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book.xml" ContentType="application/vnd.openxmlformats-officedocument.spreadsheetml.sheet.main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comments2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6" firstSheet="0" activeTab="2"/>
  </bookViews>
  <sheets>
    <sheet name="stas" sheetId="1" state="visible" r:id="rId2"/>
    <sheet name="CALFLIN GRAPHIT" sheetId="2" state="visible" r:id="rId3"/>
    <sheet name="CALFLIN KIESEL" sheetId="3" state="visible" r:id="rId4"/>
    <sheet name="CALFLIN OFFWHITE" sheetId="4" state="visible" r:id="rId5"/>
    <sheet name="CALFLIN SADDLE" sheetId="5" state="visible" r:id="rId6"/>
  </sheets>
  <definedNames>
    <definedName function="false" hidden="false" localSheetId="1" name="_xlnm.Print_Titles" vbProcedure="false">'CALFLIN GRAPHIT'!$4:$4</definedName>
    <definedName function="false" hidden="false" localSheetId="2" name="_xlnm.Print_Titles" vbProcedure="false">'CALFLIN KIESEL'!$4:$4</definedName>
    <definedName function="false" hidden="false" localSheetId="3" name="_xlnm.Print_Titles" vbProcedure="false">'CALFLIN OFFWHITE'!$4:$4</definedName>
    <definedName function="false" hidden="false" localSheetId="4" name="_xlnm.Print_Titles" vbProcedure="false">'CALFLIN SADDLE'!$4:$4</definedName>
    <definedName function="false" hidden="false" localSheetId="0" name="_xlnm.Print_Titles" vbProcedure="false">stas!$4:$4</definedName>
    <definedName function="false" hidden="false" localSheetId="0" name="Excel_BuiltIn_Print_Titles" vbProcedure="false">stas!$4:$4</definedName>
    <definedName function="false" hidden="false" localSheetId="0" name="_xlnm.Print_Titles" vbProcedure="false">stas!$4:$4</definedName>
    <definedName function="false" hidden="false" localSheetId="0" name="_xlnm.Print_Titles_0" vbProcedure="false">stas!$4:$4</definedName>
    <definedName function="false" hidden="false" localSheetId="0" name="_xlnm.Print_Titles_0_0" vbProcedure="false">stas!$4:$4</definedName>
    <definedName function="false" hidden="false" localSheetId="0" name="_xlnm.Print_Titles_0_0_0" vbProcedure="false">stas!$4:$4</definedName>
    <definedName function="false" hidden="false" localSheetId="0" name="_xlnm.Print_Titles_0_0_0_0" vbProcedure="false">stas!$4:$4</definedName>
    <definedName function="false" hidden="false" localSheetId="0" name="_xlnm.Print_Titles_0_0_0_0_0" vbProcedure="false">stas!$4:$4</definedName>
    <definedName function="false" hidden="false" localSheetId="0" name="_xlnm.Print_Titles_0_0_0_0_0_0" vbProcedure="false">stas!$4:$4</definedName>
    <definedName function="false" hidden="false" localSheetId="0" name="_xlnm.Print_Titles_0_0_0_0_0_0_0" vbProcedure="false">stas!$4:$4</definedName>
    <definedName function="false" hidden="false" localSheetId="0" name="_xlnm.Print_Titles_0_0_0_0_0_0_0_0" vbProcedure="false">stas!$4:$4</definedName>
    <definedName function="false" hidden="false" localSheetId="0" name="_xlnm.Print_Titles_0_0_0_0_0_0_0_0_0" vbProcedure="false">stas!$4:$4</definedName>
    <definedName function="false" hidden="false" localSheetId="0" name="_xlnm.Print_Titles_0_0_0_0_0_0_0_0_0_0" vbProcedure="false">stas!$4:$4</definedName>
    <definedName function="false" hidden="false" localSheetId="0" name="_xlnm.Print_Titles_0_0_0_0_0_0_0_0_0_0_0" vbProcedure="false">stas!$4:$4</definedName>
    <definedName function="false" hidden="false" localSheetId="0" name="_xlnm.Print_Titles_0_0_0_0_0_0_0_0_0_0_0_0" vbProcedure="false">stas!$4:$4</definedName>
    <definedName function="false" hidden="false" localSheetId="0" name="_xlnm.Print_Titles_0_0_0_0_0_0_0_0_0_0_0_0_0" vbProcedure="false">stas!$4:$4</definedName>
    <definedName function="false" hidden="false" localSheetId="0" name="_xlnm.Print_Titles_0_0_0_0_0_0_0_0_0_0_0_0_0_0" vbProcedure="false">stas!$4:$4</definedName>
    <definedName function="false" hidden="false" localSheetId="0" name="_xlnm.Print_Titles_0_0_0_0_0_0_0_0_0_0_0_0_0_0_0" vbProcedure="false">stas!$4:$4</definedName>
    <definedName function="false" hidden="false" localSheetId="0" name="_xlnm.Print_Titles_0_0_0_0_0_0_0_0_0_0_0_0_0_0_0_0" vbProcedure="false">stas!$4:$4</definedName>
    <definedName function="false" hidden="false" localSheetId="0" name="_xlnm.Print_Titles_0_0_0_0_0_0_0_0_0_0_0_0_0_0_0_0_0" vbProcedure="false">stas!$4:$4</definedName>
    <definedName function="false" hidden="false" localSheetId="0" name="_xlnm.Print_Titles_0_0_0_0_0_0_0_0_0_0_0_0_0_0_0_0_0_0" vbProcedure="false">stas!$4:$4</definedName>
    <definedName function="false" hidden="false" localSheetId="0" name="_xlnm.Print_Titles_0_0_0_0_0_0_0_0_0_0_0_0_0_0_0_0_0_0_0" vbProcedure="false">stas!$4:$4</definedName>
    <definedName function="false" hidden="false" localSheetId="0" name="_xlnm.Print_Titles_0_0_0_0_0_0_0_0_0_0_0_0_0_0_0_0_0_0_0_0" vbProcedure="false">stas!$4:$4</definedName>
    <definedName function="false" hidden="false" localSheetId="0" name="_xlnm.Print_Titles_0_0_0_0_0_0_0_0_0_0_0_0_0_0_0_0_0_0_0_0_0" vbProcedure="false">stas!$4:$4</definedName>
    <definedName function="false" hidden="false" localSheetId="0" name="_xlnm.Print_Titles_0_0_0_0_0_0_0_0_0_0_0_0_0_0_0_0_0_0_0_0_0_0" vbProcedure="false">stas!$4:$4</definedName>
    <definedName function="false" hidden="false" localSheetId="0" name="_xlnm.Print_Titles_0_0_0_0_0_0_0_0_0_0_0_0_0_0_0_0_0_0_0_0_0_0_0" vbProcedure="false">stas!$4:$4</definedName>
    <definedName function="false" hidden="false" localSheetId="0" name="_xlnm.Print_Titles_0_0_0_0_0_0_0_0_0_0_0_0_0_0_0_0_0_0_0_0_0_0_0_0" vbProcedure="false">stas!$4:$4</definedName>
    <definedName function="false" hidden="false" localSheetId="0" name="_xlnm.Print_Titles_0_0_0_0_0_0_0_0_0_0_0_0_0_0_0_0_0_0_0_0_0_0_0_0_0" vbProcedure="false">stas!$4:$4</definedName>
    <definedName function="false" hidden="false" localSheetId="0" name="_xlnm.Print_Titles_0_0_0_0_0_0_0_0_0_0_0_0_0_0_0_0_0_0_0_0_0_0_0_0_0_0" vbProcedure="false">stas!$4:$4</definedName>
    <definedName function="false" hidden="false" localSheetId="0" name="_xlnm.Print_Titles_0_0_0_0_0_0_0_0_0_0_0_0_0_0_0_0_0_0_0_0_0_0_0_0_0_0_0" vbProcedure="false">stas!$4:$4</definedName>
    <definedName function="false" hidden="false" localSheetId="0" name="_xlnm.Print_Titles_0_0_0_0_0_0_0_0_0_0_0_0_0_0_0_0_0_0_0_0_0_0_0_0_0_0_0_0" vbProcedure="false">stas!$4:$4</definedName>
    <definedName function="false" hidden="false" localSheetId="0" name="_xlnm.Print_Titles_0_0_0_0_0_0_0_0_0_0_0_0_0_0_0_0_0_0_0_0_0_0_0_0_0_0_0_0_0" vbProcedure="false">stas!$4:$4</definedName>
    <definedName function="false" hidden="false" localSheetId="0" name="_xlnm.Print_Titles_0_0_0_0_0_0_0_0_0_0_0_0_0_0_0_0_0_0_0_0_0_0_0_0_0_0_0_0_0_0" vbProcedure="false">stas!$4:$4</definedName>
    <definedName function="false" hidden="false" localSheetId="0" name="_xlnm.Print_Titles_0_0_0_0_0_0_0_0_0_0_0_0_0_0_0_0_0_0_0_0_0_0_0_0_0_0_0_0_0_0_0" vbProcedure="false">stas!$4:$4</definedName>
    <definedName function="false" hidden="false" localSheetId="0" name="_xlnm.Print_Titles_0_0_0_0_0_0_0_0_0_0_0_0_0_0_0_0_0_0_0_0_0_0_0_0_0_0_0_0_0_0_0_0" vbProcedure="false">stas!$4:$4</definedName>
    <definedName function="false" hidden="false" localSheetId="0" name="_xlnm.Print_Titles_0_0_0_0_0_0_0_0_0_0_0_0_0_0_0_0_0_0_0_0_0_0_0_0_0_0_0_0_0_0_0_0_0" vbProcedure="false">stas!$4:$4</definedName>
    <definedName function="false" hidden="false" localSheetId="0" name="_xlnm.Print_Titles_0_0_0_0_0_0_0_0_0_0_0_0_0_0_0_0_0_0_0_0_0_0_0_0_0_0_0_0_0_0_0_0_0_0" vbProcedure="false">stas!$4:$4</definedName>
    <definedName function="false" hidden="false" localSheetId="0" name="_xlnm.Print_Titles_0_0_0_0_0_0_0_0_0_0_0_0_0_0_0_0_0_0_0_0_0_0_0_0_0_0_0_0_0_0_0_0_0_0_0" vbProcedure="false">stas!$4:$4</definedName>
    <definedName function="false" hidden="false" localSheetId="0" name="_xlnm.Print_Titles_0_0_0_0_0_0_0_0_0_0_0_0_0_0_0_0_0_0_0_0_0_0_0_0_0_0_0_0_0_0_0_0_0_0_0_0" vbProcedure="false">stas!$4:$4</definedName>
    <definedName function="false" hidden="false" localSheetId="0" name="_xlnm.Print_Titles_0_0_0_0_0_0_0_0_0_0_0_0_0_0_0_0_0_0_0_0_0_0_0_0_0_0_0_0_0_0_0_0_0_0_0_0_0" vbProcedure="false">stas!$4:$4</definedName>
    <definedName function="false" hidden="false" localSheetId="0" name="_xlnm.Print_Titles_0_0_0_0_0_0_0_0_0_0_0_0_0_0_0_0_0_0_0_0_0_0_0_0_0_0_0_0_0_0_0_0_0_0_0_0_0_0" vbProcedure="false">stas!$4:$4</definedName>
    <definedName function="false" hidden="false" localSheetId="0" name="_xlnm.Print_Titles_0_0_0_0_0_0_0_0_0_0_0_0_0_0_0_0_0_0_0_0_0_0_0_0_0_0_0_0_0_0_0_0_0_0_0_0_0_0_0" vbProcedure="false">stas!$4:$4</definedName>
    <definedName function="false" hidden="false" localSheetId="0" name="_xlnm.Print_Titles_0_0_0_0_0_0_0_0_0_0_0_0_0_0_0_0_0_0_0_0_0_0_0_0_0_0_0_0_0_0_0_0_0_0_0_0_0_0_0_0" vbProcedure="false">stas!$4:$4</definedName>
    <definedName function="false" hidden="false" localSheetId="0" name="_xlnm.Print_Titles_0_0_0_0_0_0_0_0_0_0_0_0_0_0_0_0_0_0_0_0_0_0_0_0_0_0_0_0_0_0_0_0_0_0_0_0_0_0_0_0_0" vbProcedure="false">stas!$4:$4</definedName>
    <definedName function="false" hidden="false" localSheetId="0" name="_xlnm.Print_Titles_0_0_0_0_0_0_0_0_0_0_0_0_0_0_0_0_0_0_0_0_0_0_0_0_0_0_0_0_0_0_0_0_0_0_0_0_0_0_0_0_0_0" vbProcedure="false">stas!$4:$4</definedName>
    <definedName function="false" hidden="false" localSheetId="0" name="_xlnm.Print_Titles_0_0_0_0_0_0_0_0_0_0_0_0_0_0_0_0_0_0_0_0_0_0_0_0_0_0_0_0_0_0_0_0_0_0_0_0_0_0_0_0_0_0_0" vbProcedure="false">stas!$4:$4</definedName>
    <definedName function="false" hidden="false" localSheetId="0" name="_xlnm.Print_Titles_0_0_0_0_0_0_0_0_0_0_0_0_0_0_0_0_0_0_0_0_0_0_0_0_0_0_0_0_0_0_0_0_0_0_0_0_0_0_0_0_0_0_0_0" vbProcedure="false">stas!$4:$4</definedName>
    <definedName function="false" hidden="false" localSheetId="0" name="_xlnm.Print_Titles_0_0_0_0_0_0_0_0_0_0_0_0_0_0_0_0_0_0_0_0_0_0_0_0_0_0_0_0_0_0_0_0_0_0_0_0_0_0_0_0_0_0_0_0_0" vbProcedure="false">stas!$4:$4</definedName>
    <definedName function="false" hidden="false" localSheetId="0" name="_xlnm.Print_Titles_0_0_0_0_0_0_0_0_0_0_0_0_0_0_0_0_0_0_0_0_0_0_0_0_0_0_0_0_0_0_0_0_0_0_0_0_0_0_0_0_0_0_0_0_0_0" vbProcedure="false">stas!$4:$4</definedName>
    <definedName function="false" hidden="false" localSheetId="0" name="_xlnm.Print_Titles_0_0_0_0_0_0_0_0_0_0_0_0_0_0_0_0_0_0_0_0_0_0_0_0_0_0_0_0_0_0_0_0_0_0_0_0_0_0_0_0_0_0_0_0_0_0_0" vbProcedure="false">stas!$4:$4</definedName>
    <definedName function="false" hidden="false" localSheetId="0" name="_xlnm.Print_Titles_0_0_0_0_0_0_0_0_0_0_0_0_0_0_0_0_0_0_0_0_0_0_0_0_0_0_0_0_0_0_0_0_0_0_0_0_0_0_0_0_0_0_0_0_0_0_0_0" vbProcedure="false">stas!$4:$4</definedName>
    <definedName function="false" hidden="false" localSheetId="0" name="_xlnm.Print_Titles_0_0_0_0_0_0_0_0_0_0_0_0_0_0_0_0_0_0_0_0_0_0_0_0_0_0_0_0_0_0_0_0_0_0_0_0_0_0_0_0_0_0_0_0_0_0_0_0_0" vbProcedure="false">stas!$4:$4</definedName>
    <definedName function="false" hidden="false" localSheetId="0" name="_xlnm.Print_Titles_0_0_0_0_0_0_0_0_0_0_0_0_0_0_0_0_0_0_0_0_0_0_0_0_0_0_0_0_0_0_0_0_0_0_0_0_0_0_0_0_0_0_0_0_0_0_0_0_0_0" vbProcedure="false">stas!$4:$4</definedName>
    <definedName function="false" hidden="false" localSheetId="0" name="_xlnm.Print_Titles_0_0_0_0_0_0_0_0_0_0_0_0_0_0_0_0_0_0_0_0_0_0_0_0_0_0_0_0_0_0_0_0_0_0_0_0_0_0_0_0_0_0_0_0_0_0_0_0_0_0_0" vbProcedure="false">stas!$4:$4</definedName>
    <definedName function="false" hidden="false" localSheetId="0" name="_xlnm.Print_Titles_0_0_0_0_0_0_0_0_0_0_0_0_0_0_0_0_0_0_0_0_0_0_0_0_0_0_0_0_0_0_0_0_0_0_0_0_0_0_0_0_0_0_0_0_0_0_0_0_0_0_0_0" vbProcedure="false">stas!$4:$4</definedName>
    <definedName function="false" hidden="false" localSheetId="1" name="_xlnm.Print_Titles" vbProcedure="false">'CALFLIN GRAPHIT'!$4:$4</definedName>
    <definedName function="false" hidden="false" localSheetId="1" name="_xlnm.Print_Titles_0" vbProcedure="false">'CALFLIN GRAPHIT'!$4:$4</definedName>
    <definedName function="false" hidden="false" localSheetId="1" name="_xlnm.Print_Titles_0_0" vbProcedure="false">'CALFLIN GRAPHIT'!$4:$4</definedName>
    <definedName function="false" hidden="false" localSheetId="1" name="_xlnm.Print_Titles_0_0_0" vbProcedure="false">'CALFLIN GRAPHIT'!$4:$4</definedName>
    <definedName function="false" hidden="false" localSheetId="1" name="_xlnm.Print_Titles_0_0_0_0" vbProcedure="false">'CALFLIN GRAPHIT'!$4:$4</definedName>
    <definedName function="false" hidden="false" localSheetId="1" name="_xlnm.Print_Titles_0_0_0_0_0" vbProcedure="false">'CALFLIN GRAPHIT'!$4:$4</definedName>
    <definedName function="false" hidden="false" localSheetId="1" name="_xlnm.Print_Titles_0_0_0_0_0_0" vbProcedure="false">'CALFLIN GRAPHIT'!$4:$4</definedName>
    <definedName function="false" hidden="false" localSheetId="1" name="_xlnm.Print_Titles_0_0_0_0_0_0_0" vbProcedure="false">'CALFLIN GRAPHIT'!$4:$4</definedName>
    <definedName function="false" hidden="false" localSheetId="1" name="_xlnm.Print_Titles_0_0_0_0_0_0_0_0" vbProcedure="false">'CALFLIN GRAPHIT'!$4:$4</definedName>
    <definedName function="false" hidden="false" localSheetId="1" name="_xlnm.Print_Titles_0_0_0_0_0_0_0_0_0" vbProcedure="false">'CALFLIN GRAPHIT'!$4:$4</definedName>
    <definedName function="false" hidden="false" localSheetId="1" name="_xlnm.Print_Titles_0_0_0_0_0_0_0_0_0_0" vbProcedure="false">'CALFLIN GRAPHIT'!$4:$4</definedName>
    <definedName function="false" hidden="false" localSheetId="1" name="_xlnm.Print_Titles_0_0_0_0_0_0_0_0_0_0_0" vbProcedure="false">'CALFLIN GRAPHIT'!$4:$4</definedName>
    <definedName function="false" hidden="false" localSheetId="1" name="_xlnm.Print_Titles_0_0_0_0_0_0_0_0_0_0_0_0" vbProcedure="false">'CALFLIN GRAPHIT'!$4:$4</definedName>
    <definedName function="false" hidden="false" localSheetId="1" name="_xlnm.Print_Titles_0_0_0_0_0_0_0_0_0_0_0_0_0" vbProcedure="false">'CALFLIN GRAPHIT'!$4:$4</definedName>
    <definedName function="false" hidden="false" localSheetId="1" name="_xlnm.Print_Titles_0_0_0_0_0_0_0_0_0_0_0_0_0_0" vbProcedure="false">'CALFLIN GRAPHIT'!$4:$4</definedName>
    <definedName function="false" hidden="false" localSheetId="1" name="_xlnm.Print_Titles_0_0_0_0_0_0_0_0_0_0_0_0_0_0_0" vbProcedure="false">'CALFLIN GRAPHIT'!$4:$4</definedName>
    <definedName function="false" hidden="false" localSheetId="1" name="_xlnm.Print_Titles_0_0_0_0_0_0_0_0_0_0_0_0_0_0_0_0" vbProcedure="false">'CALFLIN GRAPHIT'!$4:$4</definedName>
    <definedName function="false" hidden="false" localSheetId="1" name="_xlnm.Print_Titles_0_0_0_0_0_0_0_0_0_0_0_0_0_0_0_0_0" vbProcedure="false">'CALFLIN GRAPHIT'!$4:$4</definedName>
    <definedName function="false" hidden="false" localSheetId="1" name="_xlnm.Print_Titles_0_0_0_0_0_0_0_0_0_0_0_0_0_0_0_0_0_0" vbProcedure="false">'CALFLIN GRAPHIT'!$4:$4</definedName>
    <definedName function="false" hidden="false" localSheetId="1" name="_xlnm.Print_Titles_0_0_0_0_0_0_0_0_0_0_0_0_0_0_0_0_0_0_0" vbProcedure="false">'CALFLIN GRAPHIT'!$4:$4</definedName>
    <definedName function="false" hidden="false" localSheetId="1" name="_xlnm.Print_Titles_0_0_0_0_0_0_0_0_0_0_0_0_0_0_0_0_0_0_0_0" vbProcedure="false">'CALFLIN GRAPHIT'!$4:$4</definedName>
    <definedName function="false" hidden="false" localSheetId="1" name="_xlnm.Print_Titles_0_0_0_0_0_0_0_0_0_0_0_0_0_0_0_0_0_0_0_0_0" vbProcedure="false">'CALFLIN GRAPHIT'!$4:$4</definedName>
    <definedName function="false" hidden="false" localSheetId="1" name="_xlnm.Print_Titles_0_0_0_0_0_0_0_0_0_0_0_0_0_0_0_0_0_0_0_0_0_0" vbProcedure="false">'CALFLIN GRAPHIT'!$4:$4</definedName>
    <definedName function="false" hidden="false" localSheetId="1" name="_xlnm.Print_Titles_0_0_0_0_0_0_0_0_0_0_0_0_0_0_0_0_0_0_0_0_0_0_0" vbProcedure="false">'CALFLIN GRAPHIT'!$4:$4</definedName>
    <definedName function="false" hidden="false" localSheetId="1" name="_xlnm.Print_Titles_0_0_0_0_0_0_0_0_0_0_0_0_0_0_0_0_0_0_0_0_0_0_0_0" vbProcedure="false">'CALFLIN GRAPHIT'!$4:$4</definedName>
    <definedName function="false" hidden="false" localSheetId="1" name="_xlnm.Print_Titles_0_0_0_0_0_0_0_0_0_0_0_0_0_0_0_0_0_0_0_0_0_0_0_0_0" vbProcedure="false">'CALFLIN GRAPHIT'!$4:$4</definedName>
    <definedName function="false" hidden="false" localSheetId="1" name="_xlnm.Print_Titles_0_0_0_0_0_0_0_0_0_0_0_0_0_0_0_0_0_0_0_0_0_0_0_0_0_0" vbProcedure="false">'CALFLIN GRAPHIT'!$4:$4</definedName>
    <definedName function="false" hidden="false" localSheetId="1" name="_xlnm.Print_Titles_0_0_0_0_0_0_0_0_0_0_0_0_0_0_0_0_0_0_0_0_0_0_0_0_0_0_0" vbProcedure="false">'CALFLIN GRAPHIT'!$4:$4</definedName>
    <definedName function="false" hidden="false" localSheetId="1" name="_xlnm.Print_Titles_0_0_0_0_0_0_0_0_0_0_0_0_0_0_0_0_0_0_0_0_0_0_0_0_0_0_0_0" vbProcedure="false">'CALFLIN GRAPHIT'!$4:$4</definedName>
    <definedName function="false" hidden="false" localSheetId="1" name="_xlnm.Print_Titles_0_0_0_0_0_0_0_0_0_0_0_0_0_0_0_0_0_0_0_0_0_0_0_0_0_0_0_0_0" vbProcedure="false">'CALFLIN GRAPHIT'!$4:$4</definedName>
    <definedName function="false" hidden="false" localSheetId="1" name="_xlnm.Print_Titles_0_0_0_0_0_0_0_0_0_0_0_0_0_0_0_0_0_0_0_0_0_0_0_0_0_0_0_0_0_0" vbProcedure="false">'CALFLIN GRAPHIT'!$4:$4</definedName>
    <definedName function="false" hidden="false" localSheetId="1" name="_xlnm.Print_Titles_0_0_0_0_0_0_0_0_0_0_0_0_0_0_0_0_0_0_0_0_0_0_0_0_0_0_0_0_0_0_0" vbProcedure="false">'CALFLIN GRAPHIT'!$4:$4</definedName>
    <definedName function="false" hidden="false" localSheetId="1" name="_xlnm.Print_Titles_0_0_0_0_0_0_0_0_0_0_0_0_0_0_0_0_0_0_0_0_0_0_0_0_0_0_0_0_0_0_0_0" vbProcedure="false">'CALFLIN GRAPHIT'!$4:$4</definedName>
    <definedName function="false" hidden="false" localSheetId="1" name="_xlnm.Print_Titles_0_0_0_0_0_0_0_0_0_0_0_0_0_0_0_0_0_0_0_0_0_0_0_0_0_0_0_0_0_0_0_0_0" vbProcedure="false">'CALFLIN GRAPHIT'!$4:$4</definedName>
    <definedName function="false" hidden="false" localSheetId="1" name="_xlnm.Print_Titles_0_0_0_0_0_0_0_0_0_0_0_0_0_0_0_0_0_0_0_0_0_0_0_0_0_0_0_0_0_0_0_0_0_0" vbProcedure="false">'CALFLIN GRAPHIT'!$4:$4</definedName>
    <definedName function="false" hidden="false" localSheetId="1" name="_xlnm.Print_Titles_0_0_0_0_0_0_0_0_0_0_0_0_0_0_0_0_0_0_0_0_0_0_0_0_0_0_0_0_0_0_0_0_0_0_0" vbProcedure="false">'CALFLIN GRAPHIT'!$4:$4</definedName>
    <definedName function="false" hidden="false" localSheetId="1" name="_xlnm.Print_Titles_0_0_0_0_0_0_0_0_0_0_0_0_0_0_0_0_0_0_0_0_0_0_0_0_0_0_0_0_0_0_0_0_0_0_0_0" vbProcedure="false">'CALFLIN GRAPHIT'!$4:$4</definedName>
    <definedName function="false" hidden="false" localSheetId="1" name="_xlnm.Print_Titles_0_0_0_0_0_0_0_0_0_0_0_0_0_0_0_0_0_0_0_0_0_0_0_0_0_0_0_0_0_0_0_0_0_0_0_0_0" vbProcedure="false">'CALFLIN GRAPHIT'!$4:$4</definedName>
    <definedName function="false" hidden="false" localSheetId="1" name="_xlnm.Print_Titles_0_0_0_0_0_0_0_0_0_0_0_0_0_0_0_0_0_0_0_0_0_0_0_0_0_0_0_0_0_0_0_0_0_0_0_0_0_0" vbProcedure="false">'CALFLIN GRAPHIT'!$4:$4</definedName>
    <definedName function="false" hidden="false" localSheetId="1" name="_xlnm.Print_Titles_0_0_0_0_0_0_0_0_0_0_0_0_0_0_0_0_0_0_0_0_0_0_0_0_0_0_0_0_0_0_0_0_0_0_0_0_0_0_0" vbProcedure="false">'CALFLIN GRAPHIT'!$4:$4</definedName>
    <definedName function="false" hidden="false" localSheetId="1" name="_xlnm.Print_Titles_0_0_0_0_0_0_0_0_0_0_0_0_0_0_0_0_0_0_0_0_0_0_0_0_0_0_0_0_0_0_0_0_0_0_0_0_0_0_0_0" vbProcedure="false">'CALFLIN GRAPHIT'!$4:$4</definedName>
    <definedName function="false" hidden="false" localSheetId="1" name="_xlnm.Print_Titles_0_0_0_0_0_0_0_0_0_0_0_0_0_0_0_0_0_0_0_0_0_0_0_0_0_0_0_0_0_0_0_0_0_0_0_0_0_0_0_0_0" vbProcedure="false">'CALFLIN GRAPHIT'!$4:$4</definedName>
    <definedName function="false" hidden="false" localSheetId="1" name="_xlnm.Print_Titles_0_0_0_0_0_0_0_0_0_0_0_0_0_0_0_0_0_0_0_0_0_0_0_0_0_0_0_0_0_0_0_0_0_0_0_0_0_0_0_0_0_0" vbProcedure="false">'CALFLIN GRAPHIT'!$4:$4</definedName>
    <definedName function="false" hidden="false" localSheetId="1" name="_xlnm.Print_Titles_0_0_0_0_0_0_0_0_0_0_0_0_0_0_0_0_0_0_0_0_0_0_0_0_0_0_0_0_0_0_0_0_0_0_0_0_0_0_0_0_0_0_0" vbProcedure="false">'CALFLIN GRAPHIT'!$4:$4</definedName>
    <definedName function="false" hidden="false" localSheetId="1" name="_xlnm.Print_Titles_0_0_0_0_0_0_0_0_0_0_0_0_0_0_0_0_0_0_0_0_0_0_0_0_0_0_0_0_0_0_0_0_0_0_0_0_0_0_0_0_0_0_0_0" vbProcedure="false">'CALFLIN GRAPHIT'!$4:$4</definedName>
    <definedName function="false" hidden="false" localSheetId="1" name="_xlnm.Print_Titles_0_0_0_0_0_0_0_0_0_0_0_0_0_0_0_0_0_0_0_0_0_0_0_0_0_0_0_0_0_0_0_0_0_0_0_0_0_0_0_0_0_0_0_0_0" vbProcedure="false">'CALFLIN GRAPHIT'!$4:$4</definedName>
    <definedName function="false" hidden="false" localSheetId="1" name="_xlnm.Print_Titles_0_0_0_0_0_0_0_0_0_0_0_0_0_0_0_0_0_0_0_0_0_0_0_0_0_0_0_0_0_0_0_0_0_0_0_0_0_0_0_0_0_0_0_0_0_0" vbProcedure="false">'CALFLIN GRAPHIT'!$4:$4</definedName>
    <definedName function="false" hidden="false" localSheetId="1" name="_xlnm.Print_Titles_0_0_0_0_0_0_0_0_0_0_0_0_0_0_0_0_0_0_0_0_0_0_0_0_0_0_0_0_0_0_0_0_0_0_0_0_0_0_0_0_0_0_0_0_0_0_0" vbProcedure="false">'CALFLIN GRAPHIT'!$4:$4</definedName>
    <definedName function="false" hidden="false" localSheetId="1" name="_xlnm.Print_Titles_0_0_0_0_0_0_0_0_0_0_0_0_0_0_0_0_0_0_0_0_0_0_0_0_0_0_0_0_0_0_0_0_0_0_0_0_0_0_0_0_0_0_0_0_0_0_0_0" vbProcedure="false">'CALFLIN GRAPHIT'!$4:$4</definedName>
    <definedName function="false" hidden="false" localSheetId="1" name="_xlnm.Print_Titles_0_0_0_0_0_0_0_0_0_0_0_0_0_0_0_0_0_0_0_0_0_0_0_0_0_0_0_0_0_0_0_0_0_0_0_0_0_0_0_0_0_0_0_0_0_0_0_0_0" vbProcedure="false">'CALFLIN GRAPHIT'!$4:$4</definedName>
    <definedName function="false" hidden="false" localSheetId="1" name="_xlnm.Print_Titles_0_0_0_0_0_0_0_0_0_0_0_0_0_0_0_0_0_0_0_0_0_0_0_0_0_0_0_0_0_0_0_0_0_0_0_0_0_0_0_0_0_0_0_0_0_0_0_0_0_0" vbProcedure="false">'CALFLIN GRAPHIT'!$4:$4</definedName>
    <definedName function="false" hidden="false" localSheetId="1" name="_xlnm.Print_Titles_0_0_0_0_0_0_0_0_0_0_0_0_0_0_0_0_0_0_0_0_0_0_0_0_0_0_0_0_0_0_0_0_0_0_0_0_0_0_0_0_0_0_0_0_0_0_0_0_0_0_0" vbProcedure="false">'CALFLIN GRAPHIT'!$4:$4</definedName>
    <definedName function="false" hidden="false" localSheetId="2" name="Excel_BuiltIn_Print_Titles" vbProcedure="false">'CALFLIN KIESEL'!$4:$4</definedName>
    <definedName function="false" hidden="false" localSheetId="2" name="_xlnm.Print_Titles" vbProcedure="false">'CALFLIN KIESEL'!$4:$4</definedName>
    <definedName function="false" hidden="false" localSheetId="2" name="_xlnm.Print_Titles_0" vbProcedure="false">'CALFLIN KIESEL'!$4:$4</definedName>
    <definedName function="false" hidden="false" localSheetId="2" name="_xlnm.Print_Titles_0_0" vbProcedure="false">'CALFLIN KIESEL'!$4:$4</definedName>
    <definedName function="false" hidden="false" localSheetId="2" name="_xlnm.Print_Titles_0_0_0" vbProcedure="false">'CALFLIN KIESEL'!$4:$4</definedName>
    <definedName function="false" hidden="false" localSheetId="2" name="_xlnm.Print_Titles_0_0_0_0" vbProcedure="false">'CALFLIN KIESEL'!$4:$4</definedName>
    <definedName function="false" hidden="false" localSheetId="2" name="_xlnm.Print_Titles_0_0_0_0_0" vbProcedure="false">'CALFLIN KIESEL'!$4:$4</definedName>
    <definedName function="false" hidden="false" localSheetId="2" name="_xlnm.Print_Titles_0_0_0_0_0_0" vbProcedure="false">'CALFLIN KIESEL'!$4:$4</definedName>
    <definedName function="false" hidden="false" localSheetId="2" name="_xlnm.Print_Titles_0_0_0_0_0_0_0" vbProcedure="false">'CALFLIN KIESEL'!$4:$4</definedName>
    <definedName function="false" hidden="false" localSheetId="2" name="_xlnm.Print_Titles_0_0_0_0_0_0_0_0" vbProcedure="false">'CALFLIN KIESEL'!$4:$4</definedName>
    <definedName function="false" hidden="false" localSheetId="2" name="_xlnm.Print_Titles_0_0_0_0_0_0_0_0_0" vbProcedure="false">'CALFLIN KIESEL'!$4:$4</definedName>
    <definedName function="false" hidden="false" localSheetId="2" name="_xlnm.Print_Titles_0_0_0_0_0_0_0_0_0_0" vbProcedure="false">'CALFLIN KIESEL'!$4:$4</definedName>
    <definedName function="false" hidden="false" localSheetId="2" name="_xlnm.Print_Titles_0_0_0_0_0_0_0_0_0_0_0" vbProcedure="false">'CALFLIN KIESEL'!$4:$4</definedName>
    <definedName function="false" hidden="false" localSheetId="2" name="_xlnm.Print_Titles_0_0_0_0_0_0_0_0_0_0_0_0" vbProcedure="false">'CALFLIN KIESEL'!$4:$4</definedName>
    <definedName function="false" hidden="false" localSheetId="2" name="_xlnm.Print_Titles_0_0_0_0_0_0_0_0_0_0_0_0_0" vbProcedure="false">'CALFLIN KIESEL'!$4:$4</definedName>
    <definedName function="false" hidden="false" localSheetId="2" name="_xlnm.Print_Titles_0_0_0_0_0_0_0_0_0_0_0_0_0_0" vbProcedure="false">'CALFLIN KIESEL'!$4:$4</definedName>
    <definedName function="false" hidden="false" localSheetId="2" name="_xlnm.Print_Titles_0_0_0_0_0_0_0_0_0_0_0_0_0_0_0" vbProcedure="false">'CALFLIN KIESEL'!$4:$4</definedName>
    <definedName function="false" hidden="false" localSheetId="2" name="_xlnm.Print_Titles_0_0_0_0_0_0_0_0_0_0_0_0_0_0_0_0" vbProcedure="false">'CALFLIN KIESEL'!$4:$4</definedName>
    <definedName function="false" hidden="false" localSheetId="2" name="_xlnm.Print_Titles_0_0_0_0_0_0_0_0_0_0_0_0_0_0_0_0_0" vbProcedure="false">'CALFLIN KIESEL'!$4:$4</definedName>
    <definedName function="false" hidden="false" localSheetId="2" name="_xlnm.Print_Titles_0_0_0_0_0_0_0_0_0_0_0_0_0_0_0_0_0_0" vbProcedure="false">'CALFLIN KIESEL'!$4:$4</definedName>
    <definedName function="false" hidden="false" localSheetId="2" name="_xlnm.Print_Titles_0_0_0_0_0_0_0_0_0_0_0_0_0_0_0_0_0_0_0" vbProcedure="false">'CALFLIN KIESEL'!$4:$4</definedName>
    <definedName function="false" hidden="false" localSheetId="2" name="_xlnm.Print_Titles_0_0_0_0_0_0_0_0_0_0_0_0_0_0_0_0_0_0_0_0" vbProcedure="false">'CALFLIN KIESEL'!$4:$4</definedName>
    <definedName function="false" hidden="false" localSheetId="2" name="_xlnm.Print_Titles_0_0_0_0_0_0_0_0_0_0_0_0_0_0_0_0_0_0_0_0_0" vbProcedure="false">'CALFLIN KIESEL'!$4:$4</definedName>
    <definedName function="false" hidden="false" localSheetId="2" name="_xlnm.Print_Titles_0_0_0_0_0_0_0_0_0_0_0_0_0_0_0_0_0_0_0_0_0_0" vbProcedure="false">'CALFLIN KIESEL'!$4:$4</definedName>
    <definedName function="false" hidden="false" localSheetId="2" name="_xlnm.Print_Titles_0_0_0_0_0_0_0_0_0_0_0_0_0_0_0_0_0_0_0_0_0_0_0" vbProcedure="false">'CALFLIN KIESEL'!$4:$4</definedName>
    <definedName function="false" hidden="false" localSheetId="2" name="_xlnm.Print_Titles_0_0_0_0_0_0_0_0_0_0_0_0_0_0_0_0_0_0_0_0_0_0_0_0" vbProcedure="false">'CALFLIN KIESEL'!$4:$4</definedName>
    <definedName function="false" hidden="false" localSheetId="2" name="_xlnm.Print_Titles_0_0_0_0_0_0_0_0_0_0_0_0_0_0_0_0_0_0_0_0_0_0_0_0_0" vbProcedure="false">'CALFLIN KIESEL'!$4:$4</definedName>
    <definedName function="false" hidden="false" localSheetId="2" name="_xlnm.Print_Titles_0_0_0_0_0_0_0_0_0_0_0_0_0_0_0_0_0_0_0_0_0_0_0_0_0_0" vbProcedure="false">'CALFLIN KIESEL'!$4:$4</definedName>
    <definedName function="false" hidden="false" localSheetId="2" name="_xlnm.Print_Titles_0_0_0_0_0_0_0_0_0_0_0_0_0_0_0_0_0_0_0_0_0_0_0_0_0_0_0" vbProcedure="false">'CALFLIN KIESEL'!$4:$4</definedName>
    <definedName function="false" hidden="false" localSheetId="2" name="_xlnm.Print_Titles_0_0_0_0_0_0_0_0_0_0_0_0_0_0_0_0_0_0_0_0_0_0_0_0_0_0_0_0" vbProcedure="false">'CALFLIN KIESEL'!$4:$4</definedName>
    <definedName function="false" hidden="false" localSheetId="2" name="_xlnm.Print_Titles_0_0_0_0_0_0_0_0_0_0_0_0_0_0_0_0_0_0_0_0_0_0_0_0_0_0_0_0_0" vbProcedure="false">'CALFLIN KIESEL'!$4:$4</definedName>
    <definedName function="false" hidden="false" localSheetId="2" name="_xlnm.Print_Titles_0_0_0_0_0_0_0_0_0_0_0_0_0_0_0_0_0_0_0_0_0_0_0_0_0_0_0_0_0_0" vbProcedure="false">'CALFLIN KIESEL'!$4:$4</definedName>
    <definedName function="false" hidden="false" localSheetId="2" name="_xlnm.Print_Titles_0_0_0_0_0_0_0_0_0_0_0_0_0_0_0_0_0_0_0_0_0_0_0_0_0_0_0_0_0_0_0" vbProcedure="false">'CALFLIN KIESEL'!$4:$4</definedName>
    <definedName function="false" hidden="false" localSheetId="2" name="_xlnm.Print_Titles_0_0_0_0_0_0_0_0_0_0_0_0_0_0_0_0_0_0_0_0_0_0_0_0_0_0_0_0_0_0_0_0" vbProcedure="false">'CALFLIN KIESEL'!$4:$4</definedName>
    <definedName function="false" hidden="false" localSheetId="2" name="_xlnm.Print_Titles_0_0_0_0_0_0_0_0_0_0_0_0_0_0_0_0_0_0_0_0_0_0_0_0_0_0_0_0_0_0_0_0_0" vbProcedure="false">'CALFLIN KIESEL'!$4:$4</definedName>
    <definedName function="false" hidden="false" localSheetId="2" name="_xlnm.Print_Titles_0_0_0_0_0_0_0_0_0_0_0_0_0_0_0_0_0_0_0_0_0_0_0_0_0_0_0_0_0_0_0_0_0_0" vbProcedure="false">'CALFLIN KIESEL'!$4:$4</definedName>
    <definedName function="false" hidden="false" localSheetId="2" name="_xlnm.Print_Titles_0_0_0_0_0_0_0_0_0_0_0_0_0_0_0_0_0_0_0_0_0_0_0_0_0_0_0_0_0_0_0_0_0_0_0" vbProcedure="false">'CALFLIN KIESEL'!$4:$4</definedName>
    <definedName function="false" hidden="false" localSheetId="2" name="_xlnm.Print_Titles_0_0_0_0_0_0_0_0_0_0_0_0_0_0_0_0_0_0_0_0_0_0_0_0_0_0_0_0_0_0_0_0_0_0_0_0" vbProcedure="false">'CALFLIN KIESEL'!$4:$4</definedName>
    <definedName function="false" hidden="false" localSheetId="2" name="_xlnm.Print_Titles_0_0_0_0_0_0_0_0_0_0_0_0_0_0_0_0_0_0_0_0_0_0_0_0_0_0_0_0_0_0_0_0_0_0_0_0_0" vbProcedure="false">'CALFLIN KIESEL'!$4:$4</definedName>
    <definedName function="false" hidden="false" localSheetId="2" name="_xlnm.Print_Titles_0_0_0_0_0_0_0_0_0_0_0_0_0_0_0_0_0_0_0_0_0_0_0_0_0_0_0_0_0_0_0_0_0_0_0_0_0_0" vbProcedure="false">'CALFLIN KIESEL'!$4:$4</definedName>
    <definedName function="false" hidden="false" localSheetId="2" name="_xlnm.Print_Titles_0_0_0_0_0_0_0_0_0_0_0_0_0_0_0_0_0_0_0_0_0_0_0_0_0_0_0_0_0_0_0_0_0_0_0_0_0_0_0" vbProcedure="false">'CALFLIN KIESEL'!$4:$4</definedName>
    <definedName function="false" hidden="false" localSheetId="2" name="_xlnm.Print_Titles_0_0_0_0_0_0_0_0_0_0_0_0_0_0_0_0_0_0_0_0_0_0_0_0_0_0_0_0_0_0_0_0_0_0_0_0_0_0_0_0" vbProcedure="false">'CALFLIN KIESEL'!$4:$4</definedName>
    <definedName function="false" hidden="false" localSheetId="2" name="_xlnm.Print_Titles_0_0_0_0_0_0_0_0_0_0_0_0_0_0_0_0_0_0_0_0_0_0_0_0_0_0_0_0_0_0_0_0_0_0_0_0_0_0_0_0_0" vbProcedure="false">'CALFLIN KIESEL'!$4:$4</definedName>
    <definedName function="false" hidden="false" localSheetId="2" name="_xlnm.Print_Titles_0_0_0_0_0_0_0_0_0_0_0_0_0_0_0_0_0_0_0_0_0_0_0_0_0_0_0_0_0_0_0_0_0_0_0_0_0_0_0_0_0_0" vbProcedure="false">'CALFLIN KIESEL'!$4:$4</definedName>
    <definedName function="false" hidden="false" localSheetId="2" name="_xlnm.Print_Titles_0_0_0_0_0_0_0_0_0_0_0_0_0_0_0_0_0_0_0_0_0_0_0_0_0_0_0_0_0_0_0_0_0_0_0_0_0_0_0_0_0_0_0" vbProcedure="false">'CALFLIN KIESEL'!$4:$4</definedName>
    <definedName function="false" hidden="false" localSheetId="2" name="_xlnm.Print_Titles_0_0_0_0_0_0_0_0_0_0_0_0_0_0_0_0_0_0_0_0_0_0_0_0_0_0_0_0_0_0_0_0_0_0_0_0_0_0_0_0_0_0_0_0" vbProcedure="false">'CALFLIN KIESEL'!$4:$4</definedName>
    <definedName function="false" hidden="false" localSheetId="2" name="_xlnm.Print_Titles_0_0_0_0_0_0_0_0_0_0_0_0_0_0_0_0_0_0_0_0_0_0_0_0_0_0_0_0_0_0_0_0_0_0_0_0_0_0_0_0_0_0_0_0_0" vbProcedure="false">'CALFLIN KIESEL'!$4:$4</definedName>
    <definedName function="false" hidden="false" localSheetId="2" name="_xlnm.Print_Titles_0_0_0_0_0_0_0_0_0_0_0_0_0_0_0_0_0_0_0_0_0_0_0_0_0_0_0_0_0_0_0_0_0_0_0_0_0_0_0_0_0_0_0_0_0_0" vbProcedure="false">'CALFLIN KIESEL'!$4:$4</definedName>
    <definedName function="false" hidden="false" localSheetId="2" name="_xlnm.Print_Titles_0_0_0_0_0_0_0_0_0_0_0_0_0_0_0_0_0_0_0_0_0_0_0_0_0_0_0_0_0_0_0_0_0_0_0_0_0_0_0_0_0_0_0_0_0_0_0" vbProcedure="false">'CALFLIN KIESEL'!$4:$4</definedName>
    <definedName function="false" hidden="false" localSheetId="2" name="_xlnm.Print_Titles_0_0_0_0_0_0_0_0_0_0_0_0_0_0_0_0_0_0_0_0_0_0_0_0_0_0_0_0_0_0_0_0_0_0_0_0_0_0_0_0_0_0_0_0_0_0_0_0" vbProcedure="false">'CALFLIN KIESEL'!$4:$4</definedName>
    <definedName function="false" hidden="false" localSheetId="2" name="_xlnm.Print_Titles_0_0_0_0_0_0_0_0_0_0_0_0_0_0_0_0_0_0_0_0_0_0_0_0_0_0_0_0_0_0_0_0_0_0_0_0_0_0_0_0_0_0_0_0_0_0_0_0_0" vbProcedure="false">'CALFLIN KIESEL'!$4:$4</definedName>
    <definedName function="false" hidden="false" localSheetId="2" name="_xlnm.Print_Titles_0_0_0_0_0_0_0_0_0_0_0_0_0_0_0_0_0_0_0_0_0_0_0_0_0_0_0_0_0_0_0_0_0_0_0_0_0_0_0_0_0_0_0_0_0_0_0_0_0_0" vbProcedure="false">'CALFLIN KIESEL'!$4:$4</definedName>
    <definedName function="false" hidden="false" localSheetId="2" name="_xlnm.Print_Titles_0_0_0_0_0_0_0_0_0_0_0_0_0_0_0_0_0_0_0_0_0_0_0_0_0_0_0_0_0_0_0_0_0_0_0_0_0_0_0_0_0_0_0_0_0_0_0_0_0_0_0" vbProcedure="false">'CALFLIN KIESEL'!$4:$4</definedName>
    <definedName function="false" hidden="false" localSheetId="2" name="_xlnm.Print_Titles_0_0_0_0_0_0_0_0_0_0_0_0_0_0_0_0_0_0_0_0_0_0_0_0_0_0_0_0_0_0_0_0_0_0_0_0_0_0_0_0_0_0_0_0_0_0_0_0_0_0_0_0" vbProcedure="false">'CALFLIN KIESEL'!$4:$4</definedName>
    <definedName function="false" hidden="false" localSheetId="3" name="Excel_BuiltIn_Print_Titles" vbProcedure="false">'CALFLIN OFFWHITE'!$4:$4</definedName>
    <definedName function="false" hidden="false" localSheetId="3" name="_xlnm.Print_Titles" vbProcedure="false">'CALFLIN OFFWHITE'!$4:$4</definedName>
    <definedName function="false" hidden="false" localSheetId="3" name="_xlnm.Print_Titles_0" vbProcedure="false">'CALFLIN OFFWHITE'!$4:$4</definedName>
    <definedName function="false" hidden="false" localSheetId="3" name="_xlnm.Print_Titles_0_0" vbProcedure="false">'CALFLIN OFFWHITE'!$4:$4</definedName>
    <definedName function="false" hidden="false" localSheetId="3" name="_xlnm.Print_Titles_0_0_0" vbProcedure="false">'CALFLIN OFFWHITE'!$4:$4</definedName>
    <definedName function="false" hidden="false" localSheetId="3" name="_xlnm.Print_Titles_0_0_0_0" vbProcedure="false">'CALFLIN OFFWHITE'!$4:$4</definedName>
    <definedName function="false" hidden="false" localSheetId="3" name="_xlnm.Print_Titles_0_0_0_0_0" vbProcedure="false">'CALFLIN OFFWHITE'!$4:$4</definedName>
    <definedName function="false" hidden="false" localSheetId="3" name="_xlnm.Print_Titles_0_0_0_0_0_0" vbProcedure="false">'CALFLIN OFFWHITE'!$4:$4</definedName>
    <definedName function="false" hidden="false" localSheetId="3" name="_xlnm.Print_Titles_0_0_0_0_0_0_0" vbProcedure="false">'CALFLIN OFFWHITE'!$4:$4</definedName>
    <definedName function="false" hidden="false" localSheetId="3" name="_xlnm.Print_Titles_0_0_0_0_0_0_0_0" vbProcedure="false">'CALFLIN OFFWHITE'!$4:$4</definedName>
    <definedName function="false" hidden="false" localSheetId="3" name="_xlnm.Print_Titles_0_0_0_0_0_0_0_0_0" vbProcedure="false">'CALFLIN OFFWHITE'!$4:$4</definedName>
    <definedName function="false" hidden="false" localSheetId="3" name="_xlnm.Print_Titles_0_0_0_0_0_0_0_0_0_0" vbProcedure="false">'CALFLIN OFFWHITE'!$4:$4</definedName>
    <definedName function="false" hidden="false" localSheetId="3" name="_xlnm.Print_Titles_0_0_0_0_0_0_0_0_0_0_0" vbProcedure="false">'CALFLIN OFFWHITE'!$4:$4</definedName>
    <definedName function="false" hidden="false" localSheetId="3" name="_xlnm.Print_Titles_0_0_0_0_0_0_0_0_0_0_0_0" vbProcedure="false">'CALFLIN OFFWHITE'!$4:$4</definedName>
    <definedName function="false" hidden="false" localSheetId="3" name="_xlnm.Print_Titles_0_0_0_0_0_0_0_0_0_0_0_0_0" vbProcedure="false">'CALFLIN OFFWHITE'!$4:$4</definedName>
    <definedName function="false" hidden="false" localSheetId="3" name="_xlnm.Print_Titles_0_0_0_0_0_0_0_0_0_0_0_0_0_0" vbProcedure="false">'CALFLIN OFFWHITE'!$4:$4</definedName>
    <definedName function="false" hidden="false" localSheetId="3" name="_xlnm.Print_Titles_0_0_0_0_0_0_0_0_0_0_0_0_0_0_0" vbProcedure="false">'CALFLIN OFFWHITE'!$4:$4</definedName>
    <definedName function="false" hidden="false" localSheetId="3" name="_xlnm.Print_Titles_0_0_0_0_0_0_0_0_0_0_0_0_0_0_0_0" vbProcedure="false">'CALFLIN OFFWHITE'!$4:$4</definedName>
    <definedName function="false" hidden="false" localSheetId="3" name="_xlnm.Print_Titles_0_0_0_0_0_0_0_0_0_0_0_0_0_0_0_0_0" vbProcedure="false">'CALFLIN OFFWHITE'!$4:$4</definedName>
    <definedName function="false" hidden="false" localSheetId="3" name="_xlnm.Print_Titles_0_0_0_0_0_0_0_0_0_0_0_0_0_0_0_0_0_0" vbProcedure="false">'CALFLIN OFFWHITE'!$4:$4</definedName>
    <definedName function="false" hidden="false" localSheetId="3" name="_xlnm.Print_Titles_0_0_0_0_0_0_0_0_0_0_0_0_0_0_0_0_0_0_0" vbProcedure="false">'CALFLIN OFFWHITE'!$4:$4</definedName>
    <definedName function="false" hidden="false" localSheetId="3" name="_xlnm.Print_Titles_0_0_0_0_0_0_0_0_0_0_0_0_0_0_0_0_0_0_0_0" vbProcedure="false">'CALFLIN OFFWHITE'!$4:$4</definedName>
    <definedName function="false" hidden="false" localSheetId="3" name="_xlnm.Print_Titles_0_0_0_0_0_0_0_0_0_0_0_0_0_0_0_0_0_0_0_0_0" vbProcedure="false">'CALFLIN OFFWHITE'!$4:$4</definedName>
    <definedName function="false" hidden="false" localSheetId="3" name="_xlnm.Print_Titles_0_0_0_0_0_0_0_0_0_0_0_0_0_0_0_0_0_0_0_0_0_0" vbProcedure="false">'CALFLIN OFFWHITE'!$4:$4</definedName>
    <definedName function="false" hidden="false" localSheetId="3" name="_xlnm.Print_Titles_0_0_0_0_0_0_0_0_0_0_0_0_0_0_0_0_0_0_0_0_0_0_0" vbProcedure="false">'CALFLIN OFFWHITE'!$4:$4</definedName>
    <definedName function="false" hidden="false" localSheetId="3" name="_xlnm.Print_Titles_0_0_0_0_0_0_0_0_0_0_0_0_0_0_0_0_0_0_0_0_0_0_0_0" vbProcedure="false">'CALFLIN OFFWHITE'!$4:$4</definedName>
    <definedName function="false" hidden="false" localSheetId="3" name="_xlnm.Print_Titles_0_0_0_0_0_0_0_0_0_0_0_0_0_0_0_0_0_0_0_0_0_0_0_0_0" vbProcedure="false">'CALFLIN OFFWHITE'!$4:$4</definedName>
    <definedName function="false" hidden="false" localSheetId="3" name="_xlnm.Print_Titles_0_0_0_0_0_0_0_0_0_0_0_0_0_0_0_0_0_0_0_0_0_0_0_0_0_0" vbProcedure="false">'CALFLIN OFFWHITE'!$4:$4</definedName>
    <definedName function="false" hidden="false" localSheetId="3" name="_xlnm.Print_Titles_0_0_0_0_0_0_0_0_0_0_0_0_0_0_0_0_0_0_0_0_0_0_0_0_0_0_0" vbProcedure="false">'CALFLIN OFFWHITE'!$4:$4</definedName>
    <definedName function="false" hidden="false" localSheetId="3" name="_xlnm.Print_Titles_0_0_0_0_0_0_0_0_0_0_0_0_0_0_0_0_0_0_0_0_0_0_0_0_0_0_0_0" vbProcedure="false">'CALFLIN OFFWHITE'!$4:$4</definedName>
    <definedName function="false" hidden="false" localSheetId="3" name="_xlnm.Print_Titles_0_0_0_0_0_0_0_0_0_0_0_0_0_0_0_0_0_0_0_0_0_0_0_0_0_0_0_0_0" vbProcedure="false">'CALFLIN OFFWHITE'!$4:$4</definedName>
    <definedName function="false" hidden="false" localSheetId="3" name="_xlnm.Print_Titles_0_0_0_0_0_0_0_0_0_0_0_0_0_0_0_0_0_0_0_0_0_0_0_0_0_0_0_0_0_0" vbProcedure="false">'CALFLIN OFFWHITE'!$4:$4</definedName>
    <definedName function="false" hidden="false" localSheetId="3" name="_xlnm.Print_Titles_0_0_0_0_0_0_0_0_0_0_0_0_0_0_0_0_0_0_0_0_0_0_0_0_0_0_0_0_0_0_0" vbProcedure="false">'CALFLIN OFFWHITE'!$4:$4</definedName>
    <definedName function="false" hidden="false" localSheetId="3" name="_xlnm.Print_Titles_0_0_0_0_0_0_0_0_0_0_0_0_0_0_0_0_0_0_0_0_0_0_0_0_0_0_0_0_0_0_0_0" vbProcedure="false">'CALFLIN OFFWHITE'!$4:$4</definedName>
    <definedName function="false" hidden="false" localSheetId="3" name="_xlnm.Print_Titles_0_0_0_0_0_0_0_0_0_0_0_0_0_0_0_0_0_0_0_0_0_0_0_0_0_0_0_0_0_0_0_0_0" vbProcedure="false">'CALFLIN OFFWHITE'!$4:$4</definedName>
    <definedName function="false" hidden="false" localSheetId="3" name="_xlnm.Print_Titles_0_0_0_0_0_0_0_0_0_0_0_0_0_0_0_0_0_0_0_0_0_0_0_0_0_0_0_0_0_0_0_0_0_0" vbProcedure="false">'CALFLIN OFFWHITE'!$4:$4</definedName>
    <definedName function="false" hidden="false" localSheetId="3" name="_xlnm.Print_Titles_0_0_0_0_0_0_0_0_0_0_0_0_0_0_0_0_0_0_0_0_0_0_0_0_0_0_0_0_0_0_0_0_0_0_0" vbProcedure="false">'CALFLIN OFFWHITE'!$4:$4</definedName>
    <definedName function="false" hidden="false" localSheetId="3" name="_xlnm.Print_Titles_0_0_0_0_0_0_0_0_0_0_0_0_0_0_0_0_0_0_0_0_0_0_0_0_0_0_0_0_0_0_0_0_0_0_0_0" vbProcedure="false">'CALFLIN OFFWHITE'!$4:$4</definedName>
    <definedName function="false" hidden="false" localSheetId="3" name="_xlnm.Print_Titles_0_0_0_0_0_0_0_0_0_0_0_0_0_0_0_0_0_0_0_0_0_0_0_0_0_0_0_0_0_0_0_0_0_0_0_0_0" vbProcedure="false">'CALFLIN OFFWHITE'!$4:$4</definedName>
    <definedName function="false" hidden="false" localSheetId="3" name="_xlnm.Print_Titles_0_0_0_0_0_0_0_0_0_0_0_0_0_0_0_0_0_0_0_0_0_0_0_0_0_0_0_0_0_0_0_0_0_0_0_0_0_0" vbProcedure="false">'CALFLIN OFFWHITE'!$4:$4</definedName>
    <definedName function="false" hidden="false" localSheetId="3" name="_xlnm.Print_Titles_0_0_0_0_0_0_0_0_0_0_0_0_0_0_0_0_0_0_0_0_0_0_0_0_0_0_0_0_0_0_0_0_0_0_0_0_0_0_0" vbProcedure="false">'CALFLIN OFFWHITE'!$4:$4</definedName>
    <definedName function="false" hidden="false" localSheetId="3" name="_xlnm.Print_Titles_0_0_0_0_0_0_0_0_0_0_0_0_0_0_0_0_0_0_0_0_0_0_0_0_0_0_0_0_0_0_0_0_0_0_0_0_0_0_0_0" vbProcedure="false">'CALFLIN OFFWHITE'!$4:$4</definedName>
    <definedName function="false" hidden="false" localSheetId="3" name="_xlnm.Print_Titles_0_0_0_0_0_0_0_0_0_0_0_0_0_0_0_0_0_0_0_0_0_0_0_0_0_0_0_0_0_0_0_0_0_0_0_0_0_0_0_0_0" vbProcedure="false">'CALFLIN OFFWHITE'!$4:$4</definedName>
    <definedName function="false" hidden="false" localSheetId="3" name="_xlnm.Print_Titles_0_0_0_0_0_0_0_0_0_0_0_0_0_0_0_0_0_0_0_0_0_0_0_0_0_0_0_0_0_0_0_0_0_0_0_0_0_0_0_0_0_0" vbProcedure="false">'CALFLIN OFFWHITE'!$4:$4</definedName>
    <definedName function="false" hidden="false" localSheetId="3" name="_xlnm.Print_Titles_0_0_0_0_0_0_0_0_0_0_0_0_0_0_0_0_0_0_0_0_0_0_0_0_0_0_0_0_0_0_0_0_0_0_0_0_0_0_0_0_0_0_0" vbProcedure="false">'CALFLIN OFFWHITE'!$4:$4</definedName>
    <definedName function="false" hidden="false" localSheetId="3" name="_xlnm.Print_Titles_0_0_0_0_0_0_0_0_0_0_0_0_0_0_0_0_0_0_0_0_0_0_0_0_0_0_0_0_0_0_0_0_0_0_0_0_0_0_0_0_0_0_0_0" vbProcedure="false">'CALFLIN OFFWHITE'!$4:$4</definedName>
    <definedName function="false" hidden="false" localSheetId="3" name="_xlnm.Print_Titles_0_0_0_0_0_0_0_0_0_0_0_0_0_0_0_0_0_0_0_0_0_0_0_0_0_0_0_0_0_0_0_0_0_0_0_0_0_0_0_0_0_0_0_0_0" vbProcedure="false">'CALFLIN OFFWHITE'!$4:$4</definedName>
    <definedName function="false" hidden="false" localSheetId="3" name="_xlnm.Print_Titles_0_0_0_0_0_0_0_0_0_0_0_0_0_0_0_0_0_0_0_0_0_0_0_0_0_0_0_0_0_0_0_0_0_0_0_0_0_0_0_0_0_0_0_0_0_0" vbProcedure="false">'CALFLIN OFFWHITE'!$4:$4</definedName>
    <definedName function="false" hidden="false" localSheetId="3" name="_xlnm.Print_Titles_0_0_0_0_0_0_0_0_0_0_0_0_0_0_0_0_0_0_0_0_0_0_0_0_0_0_0_0_0_0_0_0_0_0_0_0_0_0_0_0_0_0_0_0_0_0_0" vbProcedure="false">'CALFLIN OFFWHITE'!$4:$4</definedName>
    <definedName function="false" hidden="false" localSheetId="3" name="_xlnm.Print_Titles_0_0_0_0_0_0_0_0_0_0_0_0_0_0_0_0_0_0_0_0_0_0_0_0_0_0_0_0_0_0_0_0_0_0_0_0_0_0_0_0_0_0_0_0_0_0_0_0" vbProcedure="false">'CALFLIN OFFWHITE'!$4:$4</definedName>
    <definedName function="false" hidden="false" localSheetId="3" name="_xlnm.Print_Titles_0_0_0_0_0_0_0_0_0_0_0_0_0_0_0_0_0_0_0_0_0_0_0_0_0_0_0_0_0_0_0_0_0_0_0_0_0_0_0_0_0_0_0_0_0_0_0_0_0" vbProcedure="false">'CALFLIN OFFWHITE'!$4:$4</definedName>
    <definedName function="false" hidden="false" localSheetId="3" name="_xlnm.Print_Titles_0_0_0_0_0_0_0_0_0_0_0_0_0_0_0_0_0_0_0_0_0_0_0_0_0_0_0_0_0_0_0_0_0_0_0_0_0_0_0_0_0_0_0_0_0_0_0_0_0_0" vbProcedure="false">'CALFLIN OFFWHITE'!$4:$4</definedName>
    <definedName function="false" hidden="false" localSheetId="3" name="_xlnm.Print_Titles_0_0_0_0_0_0_0_0_0_0_0_0_0_0_0_0_0_0_0_0_0_0_0_0_0_0_0_0_0_0_0_0_0_0_0_0_0_0_0_0_0_0_0_0_0_0_0_0_0_0_0" vbProcedure="false">'CALFLIN OFFWHITE'!$4:$4</definedName>
    <definedName function="false" hidden="false" localSheetId="3" name="_xlnm.Print_Titles_0_0_0_0_0_0_0_0_0_0_0_0_0_0_0_0_0_0_0_0_0_0_0_0_0_0_0_0_0_0_0_0_0_0_0_0_0_0_0_0_0_0_0_0_0_0_0_0_0_0_0_0" vbProcedure="false">'CALFLIN OFFWHITE'!$4:$4</definedName>
    <definedName function="false" hidden="false" localSheetId="4" name="Excel_BuiltIn_Print_Titles" vbProcedure="false">'CALFLIN SADDLE'!$4:$4</definedName>
    <definedName function="false" hidden="false" localSheetId="4" name="_xlnm.Print_Titles" vbProcedure="false">'CALFLIN SADDLE'!$4:$4</definedName>
    <definedName function="false" hidden="false" localSheetId="4" name="_xlnm.Print_Titles_0" vbProcedure="false">'CALFLIN SADDLE'!$4:$4</definedName>
    <definedName function="false" hidden="false" localSheetId="4" name="_xlnm.Print_Titles_0_0" vbProcedure="false">'CALFLIN SADDLE'!$4:$4</definedName>
    <definedName function="false" hidden="false" localSheetId="4" name="_xlnm.Print_Titles_0_0_0" vbProcedure="false">'CALFLIN SADDLE'!$4:$4</definedName>
    <definedName function="false" hidden="false" localSheetId="4" name="_xlnm.Print_Titles_0_0_0_0" vbProcedure="false">'CALFLIN SADDLE'!$4:$4</definedName>
    <definedName function="false" hidden="false" localSheetId="4" name="_xlnm.Print_Titles_0_0_0_0_0" vbProcedure="false">'CALFLIN SADDLE'!$4:$4</definedName>
    <definedName function="false" hidden="false" localSheetId="4" name="_xlnm.Print_Titles_0_0_0_0_0_0" vbProcedure="false">'CALFLIN SADDLE'!$4:$4</definedName>
    <definedName function="false" hidden="false" localSheetId="4" name="_xlnm.Print_Titles_0_0_0_0_0_0_0" vbProcedure="false">'CALFLIN SADDLE'!$4:$4</definedName>
    <definedName function="false" hidden="false" localSheetId="4" name="_xlnm.Print_Titles_0_0_0_0_0_0_0_0" vbProcedure="false">'CALFLIN SADDLE'!$4:$4</definedName>
    <definedName function="false" hidden="false" localSheetId="4" name="_xlnm.Print_Titles_0_0_0_0_0_0_0_0_0" vbProcedure="false">'CALFLIN SADDLE'!$4:$4</definedName>
    <definedName function="false" hidden="false" localSheetId="4" name="_xlnm.Print_Titles_0_0_0_0_0_0_0_0_0_0" vbProcedure="false">'CALFLIN SADDLE'!$4:$4</definedName>
    <definedName function="false" hidden="false" localSheetId="4" name="_xlnm.Print_Titles_0_0_0_0_0_0_0_0_0_0_0" vbProcedure="false">'CALFLIN SADDLE'!$4:$4</definedName>
    <definedName function="false" hidden="false" localSheetId="4" name="_xlnm.Print_Titles_0_0_0_0_0_0_0_0_0_0_0_0" vbProcedure="false">'CALFLIN SADDLE'!$4:$4</definedName>
    <definedName function="false" hidden="false" localSheetId="4" name="_xlnm.Print_Titles_0_0_0_0_0_0_0_0_0_0_0_0_0" vbProcedure="false">'CALFLIN SADDLE'!$4:$4</definedName>
    <definedName function="false" hidden="false" localSheetId="4" name="_xlnm.Print_Titles_0_0_0_0_0_0_0_0_0_0_0_0_0_0" vbProcedure="false">'CALFLIN SADDLE'!$4:$4</definedName>
    <definedName function="false" hidden="false" localSheetId="4" name="_xlnm.Print_Titles_0_0_0_0_0_0_0_0_0_0_0_0_0_0_0" vbProcedure="false">'CALFLIN SADDLE'!$4:$4</definedName>
    <definedName function="false" hidden="false" localSheetId="4" name="_xlnm.Print_Titles_0_0_0_0_0_0_0_0_0_0_0_0_0_0_0_0" vbProcedure="false">'CALFLIN SADDLE'!$4:$4</definedName>
    <definedName function="false" hidden="false" localSheetId="4" name="_xlnm.Print_Titles_0_0_0_0_0_0_0_0_0_0_0_0_0_0_0_0_0" vbProcedure="false">'CALFLIN SADDLE'!$4:$4</definedName>
    <definedName function="false" hidden="false" localSheetId="4" name="_xlnm.Print_Titles_0_0_0_0_0_0_0_0_0_0_0_0_0_0_0_0_0_0" vbProcedure="false">'CALFLIN SADDLE'!$4:$4</definedName>
    <definedName function="false" hidden="false" localSheetId="4" name="_xlnm.Print_Titles_0_0_0_0_0_0_0_0_0_0_0_0_0_0_0_0_0_0_0" vbProcedure="false">'CALFLIN SADDLE'!$4:$4</definedName>
    <definedName function="false" hidden="false" localSheetId="4" name="_xlnm.Print_Titles_0_0_0_0_0_0_0_0_0_0_0_0_0_0_0_0_0_0_0_0" vbProcedure="false">'CALFLIN SADDLE'!$4:$4</definedName>
    <definedName function="false" hidden="false" localSheetId="4" name="_xlnm.Print_Titles_0_0_0_0_0_0_0_0_0_0_0_0_0_0_0_0_0_0_0_0_0" vbProcedure="false">'CALFLIN SADDLE'!$4:$4</definedName>
    <definedName function="false" hidden="false" localSheetId="4" name="_xlnm.Print_Titles_0_0_0_0_0_0_0_0_0_0_0_0_0_0_0_0_0_0_0_0_0_0" vbProcedure="false">'CALFLIN SADDLE'!$4:$4</definedName>
    <definedName function="false" hidden="false" localSheetId="4" name="_xlnm.Print_Titles_0_0_0_0_0_0_0_0_0_0_0_0_0_0_0_0_0_0_0_0_0_0_0" vbProcedure="false">'CALFLIN SADDLE'!$4:$4</definedName>
    <definedName function="false" hidden="false" localSheetId="4" name="_xlnm.Print_Titles_0_0_0_0_0_0_0_0_0_0_0_0_0_0_0_0_0_0_0_0_0_0_0_0" vbProcedure="false">'CALFLIN SADDLE'!$4:$4</definedName>
    <definedName function="false" hidden="false" localSheetId="4" name="_xlnm.Print_Titles_0_0_0_0_0_0_0_0_0_0_0_0_0_0_0_0_0_0_0_0_0_0_0_0_0" vbProcedure="false">'CALFLIN SADDLE'!$4:$4</definedName>
    <definedName function="false" hidden="false" localSheetId="4" name="_xlnm.Print_Titles_0_0_0_0_0_0_0_0_0_0_0_0_0_0_0_0_0_0_0_0_0_0_0_0_0_0" vbProcedure="false">'CALFLIN SADDLE'!$4:$4</definedName>
    <definedName function="false" hidden="false" localSheetId="4" name="_xlnm.Print_Titles_0_0_0_0_0_0_0_0_0_0_0_0_0_0_0_0_0_0_0_0_0_0_0_0_0_0_0" vbProcedure="false">'CALFLIN SADDLE'!$4:$4</definedName>
    <definedName function="false" hidden="false" localSheetId="4" name="_xlnm.Print_Titles_0_0_0_0_0_0_0_0_0_0_0_0_0_0_0_0_0_0_0_0_0_0_0_0_0_0_0_0" vbProcedure="false">'CALFLIN SADDLE'!$4:$4</definedName>
    <definedName function="false" hidden="false" localSheetId="4" name="_xlnm.Print_Titles_0_0_0_0_0_0_0_0_0_0_0_0_0_0_0_0_0_0_0_0_0_0_0_0_0_0_0_0_0" vbProcedure="false">'CALFLIN SADDLE'!$4:$4</definedName>
    <definedName function="false" hidden="false" localSheetId="4" name="_xlnm.Print_Titles_0_0_0_0_0_0_0_0_0_0_0_0_0_0_0_0_0_0_0_0_0_0_0_0_0_0_0_0_0_0" vbProcedure="false">'CALFLIN SADDLE'!$4:$4</definedName>
    <definedName function="false" hidden="false" localSheetId="4" name="_xlnm.Print_Titles_0_0_0_0_0_0_0_0_0_0_0_0_0_0_0_0_0_0_0_0_0_0_0_0_0_0_0_0_0_0_0" vbProcedure="false">'CALFLIN SADDLE'!$4:$4</definedName>
    <definedName function="false" hidden="false" localSheetId="4" name="_xlnm.Print_Titles_0_0_0_0_0_0_0_0_0_0_0_0_0_0_0_0_0_0_0_0_0_0_0_0_0_0_0_0_0_0_0_0" vbProcedure="false">'CALFLIN SADDLE'!$4:$4</definedName>
    <definedName function="false" hidden="false" localSheetId="4" name="_xlnm.Print_Titles_0_0_0_0_0_0_0_0_0_0_0_0_0_0_0_0_0_0_0_0_0_0_0_0_0_0_0_0_0_0_0_0_0" vbProcedure="false">'CALFLIN SADDLE'!$4:$4</definedName>
    <definedName function="false" hidden="false" localSheetId="4" name="_xlnm.Print_Titles_0_0_0_0_0_0_0_0_0_0_0_0_0_0_0_0_0_0_0_0_0_0_0_0_0_0_0_0_0_0_0_0_0_0" vbProcedure="false">'CALFLIN SADDLE'!$4:$4</definedName>
    <definedName function="false" hidden="false" localSheetId="4" name="_xlnm.Print_Titles_0_0_0_0_0_0_0_0_0_0_0_0_0_0_0_0_0_0_0_0_0_0_0_0_0_0_0_0_0_0_0_0_0_0_0" vbProcedure="false">'CALFLIN SADDLE'!$4:$4</definedName>
    <definedName function="false" hidden="false" localSheetId="4" name="_xlnm.Print_Titles_0_0_0_0_0_0_0_0_0_0_0_0_0_0_0_0_0_0_0_0_0_0_0_0_0_0_0_0_0_0_0_0_0_0_0_0" vbProcedure="false">'CALFLIN SADDLE'!$4:$4</definedName>
    <definedName function="false" hidden="false" localSheetId="4" name="_xlnm.Print_Titles_0_0_0_0_0_0_0_0_0_0_0_0_0_0_0_0_0_0_0_0_0_0_0_0_0_0_0_0_0_0_0_0_0_0_0_0_0" vbProcedure="false">'CALFLIN SADDLE'!$4:$4</definedName>
    <definedName function="false" hidden="false" localSheetId="4" name="_xlnm.Print_Titles_0_0_0_0_0_0_0_0_0_0_0_0_0_0_0_0_0_0_0_0_0_0_0_0_0_0_0_0_0_0_0_0_0_0_0_0_0_0" vbProcedure="false">'CALFLIN SADDLE'!$4:$4</definedName>
    <definedName function="false" hidden="false" localSheetId="4" name="_xlnm.Print_Titles_0_0_0_0_0_0_0_0_0_0_0_0_0_0_0_0_0_0_0_0_0_0_0_0_0_0_0_0_0_0_0_0_0_0_0_0_0_0_0" vbProcedure="false">'CALFLIN SADDLE'!$4:$4</definedName>
    <definedName function="false" hidden="false" localSheetId="4" name="_xlnm.Print_Titles_0_0_0_0_0_0_0_0_0_0_0_0_0_0_0_0_0_0_0_0_0_0_0_0_0_0_0_0_0_0_0_0_0_0_0_0_0_0_0_0" vbProcedure="false">'CALFLIN SADDLE'!$4:$4</definedName>
    <definedName function="false" hidden="false" localSheetId="4" name="_xlnm.Print_Titles_0_0_0_0_0_0_0_0_0_0_0_0_0_0_0_0_0_0_0_0_0_0_0_0_0_0_0_0_0_0_0_0_0_0_0_0_0_0_0_0_0" vbProcedure="false">'CALFLIN SADDLE'!$4:$4</definedName>
    <definedName function="false" hidden="false" localSheetId="4" name="_xlnm.Print_Titles_0_0_0_0_0_0_0_0_0_0_0_0_0_0_0_0_0_0_0_0_0_0_0_0_0_0_0_0_0_0_0_0_0_0_0_0_0_0_0_0_0_0" vbProcedure="false">'CALFLIN SADDLE'!$4:$4</definedName>
    <definedName function="false" hidden="false" localSheetId="4" name="_xlnm.Print_Titles_0_0_0_0_0_0_0_0_0_0_0_0_0_0_0_0_0_0_0_0_0_0_0_0_0_0_0_0_0_0_0_0_0_0_0_0_0_0_0_0_0_0_0" vbProcedure="false">'CALFLIN SADDLE'!$4:$4</definedName>
    <definedName function="false" hidden="false" localSheetId="4" name="_xlnm.Print_Titles_0_0_0_0_0_0_0_0_0_0_0_0_0_0_0_0_0_0_0_0_0_0_0_0_0_0_0_0_0_0_0_0_0_0_0_0_0_0_0_0_0_0_0_0" vbProcedure="false">'CALFLIN SADDLE'!$4:$4</definedName>
    <definedName function="false" hidden="false" localSheetId="4" name="_xlnm.Print_Titles_0_0_0_0_0_0_0_0_0_0_0_0_0_0_0_0_0_0_0_0_0_0_0_0_0_0_0_0_0_0_0_0_0_0_0_0_0_0_0_0_0_0_0_0_0" vbProcedure="false">'CALFLIN SADDLE'!$4:$4</definedName>
    <definedName function="false" hidden="false" localSheetId="4" name="_xlnm.Print_Titles_0_0_0_0_0_0_0_0_0_0_0_0_0_0_0_0_0_0_0_0_0_0_0_0_0_0_0_0_0_0_0_0_0_0_0_0_0_0_0_0_0_0_0_0_0_0" vbProcedure="false">'CALFLIN SADDLE'!$4:$4</definedName>
    <definedName function="false" hidden="false" localSheetId="4" name="_xlnm.Print_Titles_0_0_0_0_0_0_0_0_0_0_0_0_0_0_0_0_0_0_0_0_0_0_0_0_0_0_0_0_0_0_0_0_0_0_0_0_0_0_0_0_0_0_0_0_0_0_0" vbProcedure="false">'CALFLIN SADDLE'!$4:$4</definedName>
    <definedName function="false" hidden="false" localSheetId="4" name="_xlnm.Print_Titles_0_0_0_0_0_0_0_0_0_0_0_0_0_0_0_0_0_0_0_0_0_0_0_0_0_0_0_0_0_0_0_0_0_0_0_0_0_0_0_0_0_0_0_0_0_0_0_0" vbProcedure="false">'CALFLIN SADDLE'!$4:$4</definedName>
    <definedName function="false" hidden="false" localSheetId="4" name="_xlnm.Print_Titles_0_0_0_0_0_0_0_0_0_0_0_0_0_0_0_0_0_0_0_0_0_0_0_0_0_0_0_0_0_0_0_0_0_0_0_0_0_0_0_0_0_0_0_0_0_0_0_0_0" vbProcedure="false">'CALFLIN SADDLE'!$4:$4</definedName>
    <definedName function="false" hidden="false" localSheetId="4" name="_xlnm.Print_Titles_0_0_0_0_0_0_0_0_0_0_0_0_0_0_0_0_0_0_0_0_0_0_0_0_0_0_0_0_0_0_0_0_0_0_0_0_0_0_0_0_0_0_0_0_0_0_0_0_0_0" vbProcedure="false">'CALFLIN SADDLE'!$4:$4</definedName>
    <definedName function="false" hidden="false" localSheetId="4" name="_xlnm.Print_Titles_0_0_0_0_0_0_0_0_0_0_0_0_0_0_0_0_0_0_0_0_0_0_0_0_0_0_0_0_0_0_0_0_0_0_0_0_0_0_0_0_0_0_0_0_0_0_0_0_0_0_0" vbProcedure="false">'CALFLIN SADDLE'!$4:$4</definedName>
    <definedName function="false" hidden="false" localSheetId="4" name="_xlnm.Print_Titles_0_0_0_0_0_0_0_0_0_0_0_0_0_0_0_0_0_0_0_0_0_0_0_0_0_0_0_0_0_0_0_0_0_0_0_0_0_0_0_0_0_0_0_0_0_0_0_0_0_0_0_0" vbProcedure="false">'CALFLIN SADDLE'!$4:$4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L4" authorId="0">
      <text>
        <r>
          <rPr>
            <b val="true"/>
            <sz val="8"/>
            <color rgb="FF000000"/>
            <rFont val="Tahoma"/>
            <family val="2"/>
            <charset val="1"/>
          </rPr>
          <t>Verlust/Gewin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/>
  </authors>
  <commentList>
    <comment ref="L4" authorId="0">
      <text>
        <r>
          <rPr>
            <b val="true"/>
            <sz val="8"/>
            <color rgb="FF000000"/>
            <rFont val="Tahoma"/>
            <family val="2"/>
            <charset val="1"/>
          </rPr>
          <t>Verlust/Gewin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/>
  </authors>
  <commentList>
    <comment ref="L4" authorId="0">
      <text>
        <r>
          <rPr>
            <b val="true"/>
            <sz val="8"/>
            <color rgb="FF000000"/>
            <rFont val="Tahoma"/>
            <family val="2"/>
            <charset val="1"/>
          </rPr>
          <t>Verlust/Gewin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/>
  </authors>
  <commentList>
    <comment ref="L4" authorId="0">
      <text>
        <r>
          <rPr>
            <b val="true"/>
            <sz val="8"/>
            <color rgb="FF000000"/>
            <rFont val="Tahoma"/>
            <family val="2"/>
            <charset val="1"/>
          </rPr>
          <t>Verlust/Gewin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/>
  </authors>
  <commentList>
    <comment ref="L4" authorId="0">
      <text>
        <r>
          <rPr>
            <b val="true"/>
            <sz val="8"/>
            <color rgb="FF000000"/>
            <rFont val="Tahoma"/>
            <family val="2"/>
            <charset val="1"/>
          </rPr>
          <t>Verlust/Gewin</t>
        </r>
      </text>
    </comment>
  </commentList>
</comments>
</file>

<file path=xl/sharedStrings.xml><?xml version="1.0" encoding="utf-8"?>
<sst xmlns="http://schemas.openxmlformats.org/spreadsheetml/2006/main" count="861" uniqueCount="359">
  <si>
    <t xml:space="preserve">MATERIAL</t>
  </si>
  <si>
    <t xml:space="preserve">Fişă de magazie</t>
  </si>
  <si>
    <t xml:space="preserve">CULOARE</t>
  </si>
  <si>
    <t xml:space="preserve">Mat. Nr.:</t>
  </si>
  <si>
    <t xml:space="preserve">0000-000</t>
  </si>
  <si>
    <t xml:space="preserve">Nr</t>
  </si>
  <si>
    <t xml:space="preserve">Data</t>
  </si>
  <si>
    <t xml:space="preserve">Art/Document</t>
  </si>
  <si>
    <t xml:space="preserve">Plan</t>
  </si>
  <si>
    <t xml:space="preserve">Block</t>
  </si>
  <si>
    <t xml:space="preserve">Lederansatz</t>
  </si>
  <si>
    <t xml:space="preserve">Total</t>
  </si>
  <si>
    <t xml:space="preserve">Intrari</t>
  </si>
  <si>
    <t xml:space="preserve">Iesiri</t>
  </si>
  <si>
    <t xml:space="preserve">Stoc</t>
  </si>
  <si>
    <t xml:space="preserve">Verbrauch</t>
  </si>
  <si>
    <t xml:space="preserve">Ver/Gewin</t>
  </si>
  <si>
    <t xml:space="preserve">%</t>
  </si>
  <si>
    <t xml:space="preserve">Bemerkung</t>
  </si>
  <si>
    <t xml:space="preserve">CALFLINING </t>
  </si>
  <si>
    <t xml:space="preserve">GRAPHIT</t>
  </si>
  <si>
    <t xml:space="preserve">11.01.2018</t>
  </si>
  <si>
    <t xml:space="preserve">1454</t>
  </si>
  <si>
    <t xml:space="preserve">1, 13</t>
  </si>
  <si>
    <t xml:space="preserve">16.01.2018</t>
  </si>
  <si>
    <t xml:space="preserve">1442</t>
  </si>
  <si>
    <t xml:space="preserve">444</t>
  </si>
  <si>
    <t xml:space="preserve">468</t>
  </si>
  <si>
    <t xml:space="preserve">17.01.2018</t>
  </si>
  <si>
    <t xml:space="preserve">Aviz: 11257</t>
  </si>
  <si>
    <t xml:space="preserve">19.01.2018</t>
  </si>
  <si>
    <t xml:space="preserve">1435</t>
  </si>
  <si>
    <t xml:space="preserve">371</t>
  </si>
  <si>
    <t xml:space="preserve">432</t>
  </si>
  <si>
    <t xml:space="preserve">22.01.2018</t>
  </si>
  <si>
    <t xml:space="preserve">Aviz: 11266</t>
  </si>
  <si>
    <t xml:space="preserve">29.01.2019</t>
  </si>
  <si>
    <t xml:space="preserve">492</t>
  </si>
  <si>
    <t xml:space="preserve">480</t>
  </si>
  <si>
    <t xml:space="preserve">1444</t>
  </si>
  <si>
    <t xml:space="preserve">157, 169</t>
  </si>
  <si>
    <t xml:space="preserve">516, 528</t>
  </si>
  <si>
    <t xml:space="preserve">30.01.2018</t>
  </si>
  <si>
    <t xml:space="preserve">Aviz: 11284</t>
  </si>
  <si>
    <t xml:space="preserve">31.01.2018</t>
  </si>
  <si>
    <t xml:space="preserve">504</t>
  </si>
  <si>
    <t xml:space="preserve">01.02.2018</t>
  </si>
  <si>
    <t xml:space="preserve">Aviz: 11292</t>
  </si>
  <si>
    <t xml:space="preserve">CALFLINING</t>
  </si>
  <si>
    <t xml:space="preserve">KIESEL</t>
  </si>
  <si>
    <t xml:space="preserve">03.01.2017</t>
  </si>
  <si>
    <t xml:space="preserve">1432</t>
  </si>
  <si>
    <t xml:space="preserve">887, 911</t>
  </si>
  <si>
    <t xml:space="preserve">169, 181</t>
  </si>
  <si>
    <t xml:space="preserve">1438</t>
  </si>
  <si>
    <t xml:space="preserve">193, 217</t>
  </si>
  <si>
    <t xml:space="preserve">145, 157</t>
  </si>
  <si>
    <t xml:space="preserve">277, 301</t>
  </si>
  <si>
    <t xml:space="preserve">310, 322</t>
  </si>
  <si>
    <t xml:space="preserve">334, 346</t>
  </si>
  <si>
    <t xml:space="preserve">133, 145</t>
  </si>
  <si>
    <t xml:space="preserve">157, 205</t>
  </si>
  <si>
    <t xml:space="preserve">262, 274</t>
  </si>
  <si>
    <t xml:space="preserve">85, 97</t>
  </si>
  <si>
    <t xml:space="preserve">121, 133</t>
  </si>
  <si>
    <t xml:space="preserve">109, 121</t>
  </si>
  <si>
    <t xml:space="preserve">229, 241</t>
  </si>
  <si>
    <t xml:space="preserve">1429</t>
  </si>
  <si>
    <t xml:space="preserve">333, //1438 - 299</t>
  </si>
  <si>
    <t xml:space="preserve">286, 298</t>
  </si>
  <si>
    <t xml:space="preserve">85, 97, 109</t>
  </si>
  <si>
    <t xml:space="preserve">04.01.2018</t>
  </si>
  <si>
    <t xml:space="preserve">1029</t>
  </si>
  <si>
    <t xml:space="preserve">12.01.2018</t>
  </si>
  <si>
    <t xml:space="preserve">1446</t>
  </si>
  <si>
    <t xml:space="preserve">1453</t>
  </si>
  <si>
    <t xml:space="preserve">25, 37</t>
  </si>
  <si>
    <t xml:space="preserve">1440</t>
  </si>
  <si>
    <t xml:space="preserve">89, 97</t>
  </si>
  <si>
    <t xml:space="preserve">73, 85</t>
  </si>
  <si>
    <t xml:space="preserve">97</t>
  </si>
  <si>
    <t xml:space="preserve">49, 61</t>
  </si>
  <si>
    <t xml:space="preserve">97, 109</t>
  </si>
  <si>
    <t xml:space="preserve">8100</t>
  </si>
  <si>
    <t xml:space="preserve">1, 13, 25</t>
  </si>
  <si>
    <t xml:space="preserve">61, 73</t>
  </si>
  <si>
    <t xml:space="preserve">1025</t>
  </si>
  <si>
    <t xml:space="preserve">109 </t>
  </si>
  <si>
    <t xml:space="preserve">15.01.2018</t>
  </si>
  <si>
    <t xml:space="preserve">Aviz: 11150</t>
  </si>
  <si>
    <t xml:space="preserve">17.01.2019</t>
  </si>
  <si>
    <t xml:space="preserve">1032</t>
  </si>
  <si>
    <t xml:space="preserve">109, 121, </t>
  </si>
  <si>
    <t xml:space="preserve">1038</t>
  </si>
  <si>
    <t xml:space="preserve">110, 122</t>
  </si>
  <si>
    <t xml:space="preserve">86, 98</t>
  </si>
  <si>
    <t xml:space="preserve">134, 146</t>
  </si>
  <si>
    <t xml:space="preserve">133, 277</t>
  </si>
  <si>
    <t xml:space="preserve">289, 301</t>
  </si>
  <si>
    <t xml:space="preserve">313</t>
  </si>
  <si>
    <t xml:space="preserve">697, 709</t>
  </si>
  <si>
    <t xml:space="preserve">253, 265</t>
  </si>
  <si>
    <t xml:space="preserve">1035</t>
  </si>
  <si>
    <t xml:space="preserve">278, 290</t>
  </si>
  <si>
    <t xml:space="preserve">194, 206</t>
  </si>
  <si>
    <t xml:space="preserve">218, 230</t>
  </si>
  <si>
    <t xml:space="preserve">325</t>
  </si>
  <si>
    <t xml:space="preserve">170, 182</t>
  </si>
  <si>
    <t xml:space="preserve">158, 306</t>
  </si>
  <si>
    <t xml:space="preserve">242, 254</t>
  </si>
  <si>
    <t xml:space="preserve">38</t>
  </si>
  <si>
    <t xml:space="preserve">14, 26</t>
  </si>
  <si>
    <t xml:space="preserve">266, 278</t>
  </si>
  <si>
    <t xml:space="preserve">62, 74</t>
  </si>
  <si>
    <t xml:space="preserve">1, 50</t>
  </si>
  <si>
    <t xml:space="preserve">24.01.2018</t>
  </si>
  <si>
    <t xml:space="preserve">373, 385</t>
  </si>
  <si>
    <t xml:space="preserve">265</t>
  </si>
  <si>
    <t xml:space="preserve">1448</t>
  </si>
  <si>
    <t xml:space="preserve">37, 49</t>
  </si>
  <si>
    <t xml:space="preserve">1445</t>
  </si>
  <si>
    <t xml:space="preserve">182, 194</t>
  </si>
  <si>
    <t xml:space="preserve">445, 457</t>
  </si>
  <si>
    <t xml:space="preserve">469, 481</t>
  </si>
  <si>
    <t xml:space="preserve">349, 361</t>
  </si>
  <si>
    <t xml:space="preserve">25.01.2018</t>
  </si>
  <si>
    <t xml:space="preserve">Aviz:11274</t>
  </si>
  <si>
    <t xml:space="preserve">217, 229</t>
  </si>
  <si>
    <t xml:space="preserve">313, 325</t>
  </si>
  <si>
    <t xml:space="preserve">158, 170</t>
  </si>
  <si>
    <t xml:space="preserve">1 </t>
  </si>
  <si>
    <t xml:space="preserve">26.01.2018</t>
  </si>
  <si>
    <t xml:space="preserve">241, 158</t>
  </si>
  <si>
    <t xml:space="preserve">1447</t>
  </si>
  <si>
    <t xml:space="preserve">290</t>
  </si>
  <si>
    <t xml:space="preserve">193, 205</t>
  </si>
  <si>
    <t xml:space="preserve">265, 277</t>
  </si>
  <si>
    <t xml:space="preserve">260, 248</t>
  </si>
  <si>
    <t xml:space="preserve">332, 476</t>
  </si>
  <si>
    <t xml:space="preserve">200, 224, 236</t>
  </si>
  <si>
    <t xml:space="preserve">8084</t>
  </si>
  <si>
    <t xml:space="preserve">452, 464</t>
  </si>
  <si>
    <t xml:space="preserve">362</t>
  </si>
  <si>
    <t xml:space="preserve">8083</t>
  </si>
  <si>
    <t xml:space="preserve">428, 440</t>
  </si>
  <si>
    <t xml:space="preserve">61, 71</t>
  </si>
  <si>
    <t xml:space="preserve">524, 536</t>
  </si>
  <si>
    <t xml:space="preserve">397, 409</t>
  </si>
  <si>
    <t xml:space="preserve">421, 433</t>
  </si>
  <si>
    <t xml:space="preserve">337</t>
  </si>
  <si>
    <t xml:space="preserve">241, 253</t>
  </si>
  <si>
    <t xml:space="preserve">181, 205</t>
  </si>
  <si>
    <t xml:space="preserve">05.02.2018</t>
  </si>
  <si>
    <t xml:space="preserve">9, 92</t>
  </si>
  <si>
    <t xml:space="preserve">1449</t>
  </si>
  <si>
    <t xml:space="preserve">59, 71</t>
  </si>
  <si>
    <t xml:space="preserve">83</t>
  </si>
  <si>
    <t xml:space="preserve">104, 116</t>
  </si>
  <si>
    <t xml:space="preserve">32, 44</t>
  </si>
  <si>
    <t xml:space="preserve">80, 193</t>
  </si>
  <si>
    <t xml:space="preserve">56, 68</t>
  </si>
  <si>
    <t xml:space="preserve">06.02.2018</t>
  </si>
  <si>
    <t xml:space="preserve">Aviz: 11304</t>
  </si>
  <si>
    <t xml:space="preserve">09.02.2018</t>
  </si>
  <si>
    <t xml:space="preserve">119</t>
  </si>
  <si>
    <t xml:space="preserve">1402</t>
  </si>
  <si>
    <t xml:space="preserve">1401</t>
  </si>
  <si>
    <t xml:space="preserve">349 </t>
  </si>
  <si>
    <t xml:space="preserve">131, 143</t>
  </si>
  <si>
    <t xml:space="preserve">128, 140</t>
  </si>
  <si>
    <t xml:space="preserve">325, 337</t>
  </si>
  <si>
    <t xml:space="preserve">301, 313</t>
  </si>
  <si>
    <t xml:space="preserve">337, 349</t>
  </si>
  <si>
    <t xml:space="preserve">899</t>
  </si>
  <si>
    <t xml:space="preserve">95, 107</t>
  </si>
  <si>
    <t xml:space="preserve">27.02.2018</t>
  </si>
  <si>
    <t xml:space="preserve">1406</t>
  </si>
  <si>
    <t xml:space="preserve">1403</t>
  </si>
  <si>
    <t xml:space="preserve">1404</t>
  </si>
  <si>
    <t xml:space="preserve">1405</t>
  </si>
  <si>
    <t xml:space="preserve">517, 529</t>
  </si>
  <si>
    <t xml:space="preserve">277, 289</t>
  </si>
  <si>
    <t xml:space="preserve">1004</t>
  </si>
  <si>
    <t xml:space="preserve">409</t>
  </si>
  <si>
    <t xml:space="preserve">493, 505</t>
  </si>
  <si>
    <t xml:space="preserve">361, 373</t>
  </si>
  <si>
    <t xml:space="preserve">385, 397</t>
  </si>
  <si>
    <t xml:space="preserve">47, 47</t>
  </si>
  <si>
    <t xml:space="preserve">13, 25</t>
  </si>
  <si>
    <t xml:space="preserve">35, 35</t>
  </si>
  <si>
    <t xml:space="preserve">01.03.2018</t>
  </si>
  <si>
    <t xml:space="preserve">Aviz 11340</t>
  </si>
  <si>
    <t xml:space="preserve">05.03.2018</t>
  </si>
  <si>
    <t xml:space="preserve">1409</t>
  </si>
  <si>
    <t xml:space="preserve">230, 242</t>
  </si>
  <si>
    <t xml:space="preserve">197, 266</t>
  </si>
  <si>
    <t xml:space="preserve">206, 218</t>
  </si>
  <si>
    <t xml:space="preserve">23 </t>
  </si>
  <si>
    <t xml:space="preserve">06.03.2018</t>
  </si>
  <si>
    <t xml:space="preserve">Aviz 11402</t>
  </si>
  <si>
    <t xml:space="preserve">16.03.2018</t>
  </si>
  <si>
    <t xml:space="preserve">254</t>
  </si>
  <si>
    <t xml:space="preserve">Aviz 11428</t>
  </si>
  <si>
    <t xml:space="preserve">OFFWHITE</t>
  </si>
  <si>
    <t xml:space="preserve">04.01.2017</t>
  </si>
  <si>
    <t xml:space="preserve">361, 445</t>
  </si>
  <si>
    <t xml:space="preserve">1436</t>
  </si>
  <si>
    <t xml:space="preserve">527, 539</t>
  </si>
  <si>
    <t xml:space="preserve">1439</t>
  </si>
  <si>
    <t xml:space="preserve">553, 565</t>
  </si>
  <si>
    <t xml:space="preserve">17, 26</t>
  </si>
  <si>
    <t xml:space="preserve">25, 49</t>
  </si>
  <si>
    <t xml:space="preserve">481, 493</t>
  </si>
  <si>
    <t xml:space="preserve">505, 517</t>
  </si>
  <si>
    <t xml:space="preserve">457, 469</t>
  </si>
  <si>
    <t xml:space="preserve">1443</t>
  </si>
  <si>
    <t xml:space="preserve">25, 37, 49</t>
  </si>
  <si>
    <t xml:space="preserve">1426</t>
  </si>
  <si>
    <t xml:space="preserve">205</t>
  </si>
  <si>
    <t xml:space="preserve">529, 541</t>
  </si>
  <si>
    <t xml:space="preserve">551, 563</t>
  </si>
  <si>
    <t xml:space="preserve">575, 587</t>
  </si>
  <si>
    <t xml:space="preserve">409, 421, 433</t>
  </si>
  <si>
    <t xml:space="preserve">325, 577</t>
  </si>
  <si>
    <t xml:space="preserve">37, 673</t>
  </si>
  <si>
    <t xml:space="preserve">515 – 1438/373</t>
  </si>
  <si>
    <t xml:space="preserve">589 – 1440/422</t>
  </si>
  <si>
    <t xml:space="preserve">08.01.2017</t>
  </si>
  <si>
    <t xml:space="preserve">Aviz: 1135</t>
  </si>
  <si>
    <t xml:space="preserve">434, 446, 818</t>
  </si>
  <si>
    <t xml:space="preserve">458, 470</t>
  </si>
  <si>
    <t xml:space="preserve">86</t>
  </si>
  <si>
    <t xml:space="preserve">98</t>
  </si>
  <si>
    <t xml:space="preserve">824, 836</t>
  </si>
  <si>
    <t xml:space="preserve">530, 542</t>
  </si>
  <si>
    <t xml:space="preserve">534</t>
  </si>
  <si>
    <t xml:space="preserve">506, 518</t>
  </si>
  <si>
    <t xml:space="preserve">482, 494</t>
  </si>
  <si>
    <t xml:space="preserve">38, 50</t>
  </si>
  <si>
    <t xml:space="preserve">625, 637</t>
  </si>
  <si>
    <t xml:space="preserve">649, 661</t>
  </si>
  <si>
    <t xml:space="preserve">601, 613</t>
  </si>
  <si>
    <t xml:space="preserve">Aviz: 11145</t>
  </si>
  <si>
    <t xml:space="preserve">626</t>
  </si>
  <si>
    <t xml:space="preserve">554, 566</t>
  </si>
  <si>
    <t xml:space="preserve">602, 614</t>
  </si>
  <si>
    <t xml:space="preserve">578, 590</t>
  </si>
  <si>
    <t xml:space="preserve">540, 554</t>
  </si>
  <si>
    <t xml:space="preserve">758, 770</t>
  </si>
  <si>
    <t xml:space="preserve">566, 1440/698</t>
  </si>
  <si>
    <t xml:space="preserve">578, 722</t>
  </si>
  <si>
    <t xml:space="preserve">734, 746</t>
  </si>
  <si>
    <t xml:space="preserve">848, 863</t>
  </si>
  <si>
    <t xml:space="preserve">662, 674</t>
  </si>
  <si>
    <t xml:space="preserve">710</t>
  </si>
  <si>
    <t xml:space="preserve">302, 4722</t>
  </si>
  <si>
    <t xml:space="preserve">686</t>
  </si>
  <si>
    <t xml:space="preserve">605, 691</t>
  </si>
  <si>
    <t xml:space="preserve">206</t>
  </si>
  <si>
    <t xml:space="preserve">49, 61, 73</t>
  </si>
  <si>
    <t xml:space="preserve">338, 350</t>
  </si>
  <si>
    <t xml:space="preserve">590, 602</t>
  </si>
  <si>
    <t xml:space="preserve">638, 650</t>
  </si>
  <si>
    <t xml:space="preserve">323, 329</t>
  </si>
  <si>
    <t xml:space="preserve">229</t>
  </si>
  <si>
    <t xml:space="preserve">673, 685</t>
  </si>
  <si>
    <t xml:space="preserve">637, 661</t>
  </si>
  <si>
    <t xml:space="preserve">625, 649</t>
  </si>
  <si>
    <t xml:space="preserve">680, 692</t>
  </si>
  <si>
    <t xml:space="preserve">884, 896</t>
  </si>
  <si>
    <t xml:space="preserve">704, 716</t>
  </si>
  <si>
    <t xml:space="preserve">777, 872</t>
  </si>
  <si>
    <t xml:space="preserve">410</t>
  </si>
  <si>
    <t xml:space="preserve">386, 398</t>
  </si>
  <si>
    <t xml:space="preserve">314, 326</t>
  </si>
  <si>
    <t xml:space="preserve">14</t>
  </si>
  <si>
    <t xml:space="preserve">362, 374</t>
  </si>
  <si>
    <t xml:space="preserve">614, 626</t>
  </si>
  <si>
    <t xml:space="preserve">757, 769</t>
  </si>
  <si>
    <t xml:space="preserve">721, 733</t>
  </si>
  <si>
    <t xml:space="preserve">794, 806</t>
  </si>
  <si>
    <t xml:space="preserve">505 </t>
  </si>
  <si>
    <t xml:space="preserve">152, 164</t>
  </si>
  <si>
    <t xml:space="preserve">617, 641, 53</t>
  </si>
  <si>
    <t xml:space="preserve">512, 560</t>
  </si>
  <si>
    <t xml:space="preserve">745, 493</t>
  </si>
  <si>
    <t xml:space="preserve">782</t>
  </si>
  <si>
    <t xml:space="preserve">176</t>
  </si>
  <si>
    <t xml:space="preserve">565, 577</t>
  </si>
  <si>
    <t xml:space="preserve">589, 301, 613</t>
  </si>
  <si>
    <t xml:space="preserve">22, 46</t>
  </si>
  <si>
    <t xml:space="preserve">541, 553</t>
  </si>
  <si>
    <t xml:space="preserve">582</t>
  </si>
  <si>
    <t xml:space="preserve">1455</t>
  </si>
  <si>
    <t xml:space="preserve">188</t>
  </si>
  <si>
    <t xml:space="preserve">29.01.2018</t>
  </si>
  <si>
    <t xml:space="preserve">Aviz: 11280</t>
  </si>
  <si>
    <t xml:space="preserve">26, 38, 50</t>
  </si>
  <si>
    <t xml:space="preserve">805, 817</t>
  </si>
  <si>
    <t xml:space="preserve">212, 344</t>
  </si>
  <si>
    <t xml:space="preserve">308, 320</t>
  </si>
  <si>
    <t xml:space="preserve">829, 841</t>
  </si>
  <si>
    <t xml:space="preserve">380, 392</t>
  </si>
  <si>
    <t xml:space="preserve">356, 368</t>
  </si>
  <si>
    <t xml:space="preserve">404, 416</t>
  </si>
  <si>
    <t xml:space="preserve">781, 793</t>
  </si>
  <si>
    <t xml:space="preserve">83, 95</t>
  </si>
  <si>
    <t xml:space="preserve">107, 119</t>
  </si>
  <si>
    <t xml:space="preserve">488, 500</t>
  </si>
  <si>
    <t xml:space="preserve">853</t>
  </si>
  <si>
    <t xml:space="preserve">572, 584</t>
  </si>
  <si>
    <t xml:space="preserve">668, 680</t>
  </si>
  <si>
    <t xml:space="preserve">374, 386</t>
  </si>
  <si>
    <t xml:space="preserve">272, 284</t>
  </si>
  <si>
    <t xml:space="preserve">179, 191</t>
  </si>
  <si>
    <t xml:space="preserve">596, 608</t>
  </si>
  <si>
    <t xml:space="preserve">8085</t>
  </si>
  <si>
    <t xml:space="preserve">203, 215</t>
  </si>
  <si>
    <t xml:space="preserve">398, 410</t>
  </si>
  <si>
    <t xml:space="preserve">227, 239</t>
  </si>
  <si>
    <t xml:space="preserve">325, 338</t>
  </si>
  <si>
    <t xml:space="preserve">205, 703</t>
  </si>
  <si>
    <t xml:space="preserve">155, 167</t>
  </si>
  <si>
    <t xml:space="preserve">620, 632</t>
  </si>
  <si>
    <t xml:space="preserve">692</t>
  </si>
  <si>
    <t xml:space="preserve">350</t>
  </si>
  <si>
    <t xml:space="preserve">266, 278, 290</t>
  </si>
  <si>
    <t xml:space="preserve">548</t>
  </si>
  <si>
    <t xml:space="preserve">644, 656</t>
  </si>
  <si>
    <t xml:space="preserve">14.02.2018</t>
  </si>
  <si>
    <t xml:space="preserve">Aviz 11326</t>
  </si>
  <si>
    <t xml:space="preserve">1450</t>
  </si>
  <si>
    <t xml:space="preserve">1532</t>
  </si>
  <si>
    <t xml:space="preserve">75, 87</t>
  </si>
  <si>
    <t xml:space="preserve">111, 123</t>
  </si>
  <si>
    <t xml:space="preserve">99</t>
  </si>
  <si>
    <t xml:space="preserve">4, 11</t>
  </si>
  <si>
    <t xml:space="preserve">1451</t>
  </si>
  <si>
    <t xml:space="preserve">1, 10</t>
  </si>
  <si>
    <t xml:space="preserve">1, 11</t>
  </si>
  <si>
    <t xml:space="preserve">08.03.2018</t>
  </si>
  <si>
    <t xml:space="preserve">1530</t>
  </si>
  <si>
    <t xml:space="preserve">360, 372</t>
  </si>
  <si>
    <t xml:space="preserve">09.03.2018</t>
  </si>
  <si>
    <t xml:space="preserve">Aviz 11409</t>
  </si>
  <si>
    <t xml:space="preserve">SADDLE</t>
  </si>
  <si>
    <t xml:space="preserve">10.01.2018</t>
  </si>
  <si>
    <t xml:space="preserve">124</t>
  </si>
  <si>
    <t xml:space="preserve">88</t>
  </si>
  <si>
    <t xml:space="preserve">112</t>
  </si>
  <si>
    <t xml:space="preserve">28</t>
  </si>
  <si>
    <t xml:space="preserve">4, 16</t>
  </si>
  <si>
    <t xml:space="preserve">136</t>
  </si>
  <si>
    <t xml:space="preserve">172</t>
  </si>
  <si>
    <t xml:space="preserve">100</t>
  </si>
  <si>
    <t xml:space="preserve">40, 52, 64, 76</t>
  </si>
  <si>
    <t xml:space="preserve">148, 160</t>
  </si>
  <si>
    <t xml:space="preserve">32</t>
  </si>
  <si>
    <t xml:space="preserve">16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</si>
</sst>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0\ ;\(0\)"/>
    <numFmt numFmtId="167" formatCode="0"/>
    <numFmt numFmtId="168" formatCode="0.00"/>
  </numFmts>
  <fonts count="17">
    <font>
      <sz val="10"/>
      <name val="Verdana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Verdana"/>
      <family val="2"/>
      <charset val="1"/>
    </font>
    <font>
      <b val="true"/>
      <sz val="10"/>
      <name val="Arial"/>
      <family val="2"/>
      <charset val="1"/>
    </font>
    <font>
      <sz val="14"/>
      <name val="Stencil"/>
      <family val="5"/>
      <charset val="1"/>
    </font>
    <font>
      <sz val="14"/>
      <name val="Times New Roman"/>
      <family val="1"/>
      <charset val="1"/>
    </font>
    <font>
      <sz val="10"/>
      <name val="Arial"/>
      <family val="2"/>
      <charset val="1"/>
    </font>
    <font>
      <sz val="9"/>
      <name val="Arial"/>
      <family val="2"/>
      <charset val="1"/>
    </font>
    <font>
      <b val="true"/>
      <sz val="8"/>
      <name val="Arial"/>
      <family val="2"/>
      <charset val="1"/>
    </font>
    <font>
      <sz val="10"/>
      <name val="Times New Roman"/>
      <family val="1"/>
      <charset val="1"/>
    </font>
    <font>
      <b val="true"/>
      <sz val="8"/>
      <name val="Times New Roman"/>
      <family val="1"/>
      <charset val="1"/>
    </font>
    <font>
      <b val="true"/>
      <sz val="10"/>
      <name val="Times New Roman"/>
      <family val="1"/>
      <charset val="1"/>
    </font>
    <font>
      <sz val="8"/>
      <name val="Times New Roman"/>
      <family val="1"/>
      <charset val="1"/>
    </font>
    <font>
      <b val="true"/>
      <sz val="8"/>
      <color rgb="FF000000"/>
      <name val="Tahoma"/>
      <family val="2"/>
      <charset val="1"/>
    </font>
    <font>
      <sz val="8"/>
      <name val="Times New Roman"/>
      <family val="1"/>
      <charset val="238"/>
    </font>
  </fonts>
  <fills count="3">
    <fill>
      <patternFill patternType="none"/>
    </fill>
    <fill>
      <patternFill patternType="gray125"/>
    </fill>
    <fill>
      <patternFill patternType="solid">
        <fgColor rgb="FFEEEEEE"/>
        <bgColor rgb="FFFFFFCC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 diagonalUp="false" diagonalDown="false">
      <left/>
      <right style="thin">
        <color rgb="FF666666"/>
      </right>
      <top/>
      <bottom/>
      <diagonal/>
    </border>
    <border diagonalUp="false" diagonalDown="false"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2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3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3" fillId="0" borderId="3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6" fontId="13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1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1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3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3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3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4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4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3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3" fillId="0" borderId="5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6" fontId="13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1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1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3" fillId="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3" fillId="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3" fillId="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6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6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name val="Verdana"/>
        <charset val="1"/>
        <family val="2"/>
      </font>
    </dxf>
  </dxf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4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vmlDrawing" Target="../drawings/vmlDrawing5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54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0" ySplit="4" topLeftCell="A5" activePane="bottomLeft" state="frozen"/>
      <selection pane="topLeft" activeCell="A1" activeCellId="0" sqref="A1"/>
      <selection pane="bottomLeft" activeCell="C1" activeCellId="0" sqref="C1"/>
    </sheetView>
  </sheetViews>
  <sheetFormatPr defaultRowHeight="14.65"/>
  <cols>
    <col collapsed="false" hidden="false" max="1" min="1" style="0" width="3.1875"/>
    <col collapsed="false" hidden="false" max="3" min="2" style="1" width="5.31696428571429"/>
    <col collapsed="false" hidden="false" max="4" min="4" style="2" width="3.1875"/>
    <col collapsed="false" hidden="false" max="5" min="5" style="1" width="13.3482142857143"/>
    <col collapsed="false" hidden="false" max="7" min="6" style="0" width="5.31696428571429"/>
    <col collapsed="false" hidden="false" max="9" min="8" style="0" width="3.1875"/>
    <col collapsed="false" hidden="false" max="13" min="10" style="0" width="5.31696428571429"/>
    <col collapsed="false" hidden="false" max="14" min="14" style="0" width="11.2232142857143"/>
    <col collapsed="false" hidden="false" max="1025" min="15" style="0" width="8.26785714285714"/>
  </cols>
  <sheetData>
    <row r="1" customFormat="false" ht="16.5" hidden="false" customHeight="true" outlineLevel="0" collapsed="false">
      <c r="A1" s="3"/>
      <c r="B1" s="0"/>
      <c r="C1" s="4" t="s">
        <v>0</v>
      </c>
      <c r="D1" s="5"/>
      <c r="E1" s="6" t="s">
        <v>1</v>
      </c>
      <c r="F1" s="7"/>
      <c r="I1" s="8"/>
    </row>
    <row r="2" customFormat="false" ht="16.5" hidden="false" customHeight="true" outlineLevel="0" collapsed="false">
      <c r="A2" s="9"/>
      <c r="B2" s="0"/>
      <c r="C2" s="4" t="s">
        <v>2</v>
      </c>
      <c r="D2" s="5"/>
      <c r="E2" s="10"/>
      <c r="F2" s="7"/>
      <c r="I2" s="8"/>
    </row>
    <row r="3" customFormat="false" ht="14.65" hidden="false" customHeight="false" outlineLevel="0" collapsed="false">
      <c r="B3" s="11" t="s">
        <v>3</v>
      </c>
      <c r="C3" s="12" t="s">
        <v>4</v>
      </c>
      <c r="D3" s="5"/>
      <c r="E3" s="10"/>
      <c r="F3" s="7"/>
      <c r="H3" s="13"/>
    </row>
    <row r="4" customFormat="false" ht="14.9" hidden="false" customHeight="false" outlineLevel="0" collapsed="false">
      <c r="A4" s="14" t="s">
        <v>5</v>
      </c>
      <c r="B4" s="15" t="s">
        <v>6</v>
      </c>
      <c r="C4" s="16" t="s">
        <v>7</v>
      </c>
      <c r="D4" s="17" t="s">
        <v>8</v>
      </c>
      <c r="E4" s="17" t="s">
        <v>9</v>
      </c>
      <c r="F4" s="18" t="s">
        <v>10</v>
      </c>
      <c r="G4" s="14" t="s">
        <v>11</v>
      </c>
      <c r="H4" s="19" t="s">
        <v>12</v>
      </c>
      <c r="I4" s="19" t="s">
        <v>13</v>
      </c>
      <c r="J4" s="19" t="s">
        <v>14</v>
      </c>
      <c r="K4" s="18" t="s">
        <v>15</v>
      </c>
      <c r="L4" s="18" t="s">
        <v>16</v>
      </c>
      <c r="M4" s="14" t="s">
        <v>17</v>
      </c>
      <c r="N4" s="14" t="s">
        <v>18</v>
      </c>
    </row>
    <row r="5" customFormat="false" ht="14.65" hidden="false" customHeight="false" outlineLevel="0" collapsed="false">
      <c r="A5" s="20" t="n">
        <v>1</v>
      </c>
      <c r="B5" s="21"/>
      <c r="C5" s="22"/>
      <c r="D5" s="23"/>
      <c r="E5" s="24"/>
      <c r="F5" s="25"/>
      <c r="G5" s="26"/>
      <c r="H5" s="27"/>
      <c r="I5" s="27"/>
      <c r="J5" s="28" t="n">
        <f aca="false">H5-I5</f>
        <v>0</v>
      </c>
      <c r="K5" s="29" t="n">
        <f aca="false">G5-H5</f>
        <v>0</v>
      </c>
      <c r="L5" s="29" t="n">
        <f aca="false">F5-K5</f>
        <v>0</v>
      </c>
      <c r="M5" s="30" t="e">
        <f aca="false">L5*100/F5</f>
        <v>#VALUE!</v>
      </c>
      <c r="N5" s="31"/>
    </row>
    <row r="6" customFormat="false" ht="14.65" hidden="false" customHeight="false" outlineLevel="0" collapsed="false">
      <c r="A6" s="32" t="n">
        <f aca="false">A5+1</f>
        <v>2</v>
      </c>
      <c r="B6" s="33"/>
      <c r="C6" s="34"/>
      <c r="D6" s="35"/>
      <c r="E6" s="36"/>
      <c r="F6" s="37"/>
      <c r="G6" s="38"/>
      <c r="H6" s="39"/>
      <c r="I6" s="39"/>
      <c r="J6" s="40" t="n">
        <f aca="false">J5+H6-I6</f>
        <v>0</v>
      </c>
      <c r="K6" s="41" t="n">
        <f aca="false">G6-H6</f>
        <v>0</v>
      </c>
      <c r="L6" s="41" t="n">
        <f aca="false">F6-K6</f>
        <v>0</v>
      </c>
      <c r="M6" s="42" t="e">
        <f aca="false">L6*100/F6</f>
        <v>#VALUE!</v>
      </c>
      <c r="N6" s="32"/>
    </row>
    <row r="7" customFormat="false" ht="14.65" hidden="false" customHeight="false" outlineLevel="0" collapsed="false">
      <c r="A7" s="32" t="n">
        <f aca="false">A6+1</f>
        <v>3</v>
      </c>
      <c r="B7" s="33"/>
      <c r="C7" s="34"/>
      <c r="D7" s="35"/>
      <c r="E7" s="36"/>
      <c r="F7" s="37"/>
      <c r="G7" s="38"/>
      <c r="H7" s="39"/>
      <c r="I7" s="39"/>
      <c r="J7" s="40" t="n">
        <f aca="false">J6+H7-I7</f>
        <v>0</v>
      </c>
      <c r="K7" s="41" t="n">
        <f aca="false">G7-H7</f>
        <v>0</v>
      </c>
      <c r="L7" s="41" t="n">
        <f aca="false">F7-K7</f>
        <v>0</v>
      </c>
      <c r="M7" s="42" t="e">
        <f aca="false">L7*100/F7</f>
        <v>#VALUE!</v>
      </c>
      <c r="N7" s="32"/>
    </row>
    <row r="8" customFormat="false" ht="14.65" hidden="false" customHeight="false" outlineLevel="0" collapsed="false">
      <c r="A8" s="32" t="n">
        <f aca="false">A7+1</f>
        <v>4</v>
      </c>
      <c r="B8" s="33"/>
      <c r="C8" s="34"/>
      <c r="D8" s="35"/>
      <c r="E8" s="36"/>
      <c r="F8" s="37"/>
      <c r="G8" s="38"/>
      <c r="H8" s="39"/>
      <c r="I8" s="39"/>
      <c r="J8" s="40" t="n">
        <f aca="false">J7+H8-I8</f>
        <v>0</v>
      </c>
      <c r="K8" s="41" t="n">
        <f aca="false">G8-H8</f>
        <v>0</v>
      </c>
      <c r="L8" s="41" t="n">
        <f aca="false">F8-K8</f>
        <v>0</v>
      </c>
      <c r="M8" s="42" t="e">
        <f aca="false">L8*100/F8</f>
        <v>#VALUE!</v>
      </c>
      <c r="N8" s="32"/>
    </row>
    <row r="9" customFormat="false" ht="14.65" hidden="false" customHeight="false" outlineLevel="0" collapsed="false">
      <c r="A9" s="32" t="n">
        <f aca="false">A8+1</f>
        <v>5</v>
      </c>
      <c r="B9" s="33"/>
      <c r="C9" s="34"/>
      <c r="D9" s="35"/>
      <c r="E9" s="36"/>
      <c r="F9" s="37"/>
      <c r="G9" s="38"/>
      <c r="H9" s="39"/>
      <c r="I9" s="39"/>
      <c r="J9" s="40" t="n">
        <f aca="false">J8+H9-I9</f>
        <v>0</v>
      </c>
      <c r="K9" s="41" t="n">
        <f aca="false">G9-H9</f>
        <v>0</v>
      </c>
      <c r="L9" s="41" t="n">
        <f aca="false">F9-K9</f>
        <v>0</v>
      </c>
      <c r="M9" s="42" t="e">
        <f aca="false">L9*100/F9</f>
        <v>#VALUE!</v>
      </c>
      <c r="N9" s="32"/>
    </row>
    <row r="10" customFormat="false" ht="14.65" hidden="false" customHeight="false" outlineLevel="0" collapsed="false">
      <c r="A10" s="32" t="n">
        <f aca="false">A9+1</f>
        <v>6</v>
      </c>
      <c r="B10" s="33"/>
      <c r="C10" s="34"/>
      <c r="D10" s="35"/>
      <c r="E10" s="36"/>
      <c r="F10" s="37"/>
      <c r="G10" s="38"/>
      <c r="H10" s="39"/>
      <c r="I10" s="39"/>
      <c r="J10" s="40" t="n">
        <f aca="false">J9+H10-I10</f>
        <v>0</v>
      </c>
      <c r="K10" s="41" t="n">
        <f aca="false">G10-H10</f>
        <v>0</v>
      </c>
      <c r="L10" s="41" t="n">
        <f aca="false">F10-K10</f>
        <v>0</v>
      </c>
      <c r="M10" s="42" t="e">
        <f aca="false">L10*100/F10</f>
        <v>#VALUE!</v>
      </c>
      <c r="N10" s="32"/>
    </row>
    <row r="11" customFormat="false" ht="14.65" hidden="false" customHeight="false" outlineLevel="0" collapsed="false">
      <c r="A11" s="32" t="n">
        <f aca="false">A10+1</f>
        <v>7</v>
      </c>
      <c r="B11" s="33"/>
      <c r="C11" s="34"/>
      <c r="D11" s="35"/>
      <c r="E11" s="36"/>
      <c r="F11" s="37"/>
      <c r="G11" s="38"/>
      <c r="H11" s="39"/>
      <c r="I11" s="39"/>
      <c r="J11" s="40" t="n">
        <f aca="false">J10+H11-I11</f>
        <v>0</v>
      </c>
      <c r="K11" s="41" t="n">
        <f aca="false">G11-H11</f>
        <v>0</v>
      </c>
      <c r="L11" s="41" t="n">
        <f aca="false">F11-K11</f>
        <v>0</v>
      </c>
      <c r="M11" s="42" t="e">
        <f aca="false">L11*100/F11</f>
        <v>#VALUE!</v>
      </c>
      <c r="N11" s="32"/>
    </row>
    <row r="12" customFormat="false" ht="14.65" hidden="false" customHeight="false" outlineLevel="0" collapsed="false">
      <c r="A12" s="32" t="n">
        <f aca="false">A11+1</f>
        <v>8</v>
      </c>
      <c r="B12" s="33"/>
      <c r="C12" s="34"/>
      <c r="D12" s="35"/>
      <c r="E12" s="36"/>
      <c r="F12" s="37"/>
      <c r="G12" s="38"/>
      <c r="H12" s="39"/>
      <c r="I12" s="39"/>
      <c r="J12" s="40" t="n">
        <f aca="false">J11+H12-I12</f>
        <v>0</v>
      </c>
      <c r="K12" s="41" t="n">
        <f aca="false">G12-H12</f>
        <v>0</v>
      </c>
      <c r="L12" s="41" t="n">
        <f aca="false">F12-K12</f>
        <v>0</v>
      </c>
      <c r="M12" s="42" t="e">
        <f aca="false">L12*100/F12</f>
        <v>#VALUE!</v>
      </c>
      <c r="N12" s="32"/>
    </row>
    <row r="13" customFormat="false" ht="14.65" hidden="false" customHeight="false" outlineLevel="0" collapsed="false">
      <c r="A13" s="32" t="n">
        <f aca="false">A12+1</f>
        <v>9</v>
      </c>
      <c r="B13" s="33"/>
      <c r="C13" s="34"/>
      <c r="D13" s="35"/>
      <c r="E13" s="36"/>
      <c r="F13" s="37"/>
      <c r="G13" s="38"/>
      <c r="H13" s="39"/>
      <c r="I13" s="39"/>
      <c r="J13" s="40" t="n">
        <f aca="false">J12+H13-I13</f>
        <v>0</v>
      </c>
      <c r="K13" s="41" t="n">
        <f aca="false">G13-H13</f>
        <v>0</v>
      </c>
      <c r="L13" s="41" t="n">
        <f aca="false">F13-K13</f>
        <v>0</v>
      </c>
      <c r="M13" s="42" t="e">
        <f aca="false">L13*100/F13</f>
        <v>#VALUE!</v>
      </c>
      <c r="N13" s="32"/>
    </row>
    <row r="14" customFormat="false" ht="14.65" hidden="false" customHeight="false" outlineLevel="0" collapsed="false">
      <c r="A14" s="32" t="n">
        <f aca="false">A13+1</f>
        <v>10</v>
      </c>
      <c r="B14" s="33"/>
      <c r="C14" s="34"/>
      <c r="D14" s="35"/>
      <c r="E14" s="36"/>
      <c r="F14" s="37"/>
      <c r="G14" s="38"/>
      <c r="H14" s="39"/>
      <c r="I14" s="39"/>
      <c r="J14" s="40" t="n">
        <f aca="false">J13+H14-I14</f>
        <v>0</v>
      </c>
      <c r="K14" s="41" t="n">
        <f aca="false">G14-H14</f>
        <v>0</v>
      </c>
      <c r="L14" s="41" t="n">
        <f aca="false">F14-K14</f>
        <v>0</v>
      </c>
      <c r="M14" s="42" t="e">
        <f aca="false">L14*100/F14</f>
        <v>#VALUE!</v>
      </c>
      <c r="N14" s="32"/>
    </row>
    <row r="15" customFormat="false" ht="14.65" hidden="false" customHeight="false" outlineLevel="0" collapsed="false">
      <c r="A15" s="32" t="n">
        <f aca="false">A14+1</f>
        <v>11</v>
      </c>
      <c r="B15" s="33"/>
      <c r="C15" s="34"/>
      <c r="D15" s="35"/>
      <c r="E15" s="36"/>
      <c r="F15" s="37"/>
      <c r="G15" s="38"/>
      <c r="H15" s="39"/>
      <c r="I15" s="39"/>
      <c r="J15" s="40" t="n">
        <f aca="false">J14+H15-I15</f>
        <v>0</v>
      </c>
      <c r="K15" s="41" t="n">
        <f aca="false">G15-H15</f>
        <v>0</v>
      </c>
      <c r="L15" s="41" t="n">
        <f aca="false">F15-K15</f>
        <v>0</v>
      </c>
      <c r="M15" s="42" t="e">
        <f aca="false">L15*100/F15</f>
        <v>#VALUE!</v>
      </c>
      <c r="N15" s="32"/>
    </row>
    <row r="16" customFormat="false" ht="14.65" hidden="false" customHeight="false" outlineLevel="0" collapsed="false">
      <c r="A16" s="32" t="n">
        <f aca="false">A15+1</f>
        <v>12</v>
      </c>
      <c r="B16" s="33"/>
      <c r="C16" s="34"/>
      <c r="D16" s="35"/>
      <c r="E16" s="36"/>
      <c r="F16" s="37"/>
      <c r="G16" s="38"/>
      <c r="H16" s="39"/>
      <c r="I16" s="39"/>
      <c r="J16" s="40" t="n">
        <f aca="false">J15+H16-I16</f>
        <v>0</v>
      </c>
      <c r="K16" s="41" t="n">
        <f aca="false">G16-H16</f>
        <v>0</v>
      </c>
      <c r="L16" s="41" t="n">
        <f aca="false">F16-K16</f>
        <v>0</v>
      </c>
      <c r="M16" s="42" t="e">
        <f aca="false">L16*100/F16</f>
        <v>#VALUE!</v>
      </c>
      <c r="N16" s="32"/>
    </row>
    <row r="17" customFormat="false" ht="14.65" hidden="false" customHeight="false" outlineLevel="0" collapsed="false">
      <c r="A17" s="32" t="n">
        <f aca="false">A16+1</f>
        <v>13</v>
      </c>
      <c r="B17" s="33"/>
      <c r="C17" s="34"/>
      <c r="D17" s="35"/>
      <c r="E17" s="36"/>
      <c r="F17" s="37"/>
      <c r="G17" s="38"/>
      <c r="H17" s="39"/>
      <c r="I17" s="39"/>
      <c r="J17" s="40" t="n">
        <f aca="false">J16+H17-I17</f>
        <v>0</v>
      </c>
      <c r="K17" s="41" t="n">
        <f aca="false">G17-H17</f>
        <v>0</v>
      </c>
      <c r="L17" s="41" t="n">
        <f aca="false">F17-K17</f>
        <v>0</v>
      </c>
      <c r="M17" s="42" t="e">
        <f aca="false">L17*100/F17</f>
        <v>#VALUE!</v>
      </c>
      <c r="N17" s="32"/>
    </row>
    <row r="18" customFormat="false" ht="14.65" hidden="false" customHeight="false" outlineLevel="0" collapsed="false">
      <c r="A18" s="32" t="n">
        <f aca="false">A17+1</f>
        <v>14</v>
      </c>
      <c r="B18" s="33"/>
      <c r="C18" s="34"/>
      <c r="D18" s="35"/>
      <c r="E18" s="36"/>
      <c r="F18" s="37"/>
      <c r="G18" s="38"/>
      <c r="H18" s="39"/>
      <c r="I18" s="39"/>
      <c r="J18" s="40" t="n">
        <f aca="false">J17+H18-I18</f>
        <v>0</v>
      </c>
      <c r="K18" s="41" t="n">
        <f aca="false">G18-H18</f>
        <v>0</v>
      </c>
      <c r="L18" s="41" t="n">
        <f aca="false">F18-K18</f>
        <v>0</v>
      </c>
      <c r="M18" s="42" t="e">
        <f aca="false">L18*100/F18</f>
        <v>#VALUE!</v>
      </c>
      <c r="N18" s="32"/>
    </row>
    <row r="19" customFormat="false" ht="14.65" hidden="false" customHeight="false" outlineLevel="0" collapsed="false">
      <c r="A19" s="32" t="n">
        <f aca="false">A18+1</f>
        <v>15</v>
      </c>
      <c r="B19" s="33"/>
      <c r="C19" s="34"/>
      <c r="D19" s="35"/>
      <c r="E19" s="36"/>
      <c r="F19" s="37"/>
      <c r="G19" s="38"/>
      <c r="H19" s="39"/>
      <c r="I19" s="39"/>
      <c r="J19" s="40" t="n">
        <f aca="false">J18+H19-I19</f>
        <v>0</v>
      </c>
      <c r="K19" s="41" t="n">
        <f aca="false">G19-H19</f>
        <v>0</v>
      </c>
      <c r="L19" s="41" t="n">
        <f aca="false">F19-K19</f>
        <v>0</v>
      </c>
      <c r="M19" s="42" t="e">
        <f aca="false">L19*100/F19</f>
        <v>#VALUE!</v>
      </c>
      <c r="N19" s="32"/>
    </row>
    <row r="20" customFormat="false" ht="14.65" hidden="false" customHeight="false" outlineLevel="0" collapsed="false">
      <c r="A20" s="32" t="n">
        <f aca="false">A19+1</f>
        <v>16</v>
      </c>
      <c r="B20" s="33"/>
      <c r="C20" s="34"/>
      <c r="D20" s="35"/>
      <c r="E20" s="36"/>
      <c r="F20" s="37"/>
      <c r="G20" s="38"/>
      <c r="H20" s="39"/>
      <c r="I20" s="39"/>
      <c r="J20" s="40" t="n">
        <f aca="false">J19+H20-I20</f>
        <v>0</v>
      </c>
      <c r="K20" s="41" t="n">
        <f aca="false">G20-H20</f>
        <v>0</v>
      </c>
      <c r="L20" s="41" t="n">
        <f aca="false">F20-K20</f>
        <v>0</v>
      </c>
      <c r="M20" s="42" t="e">
        <f aca="false">L20*100/F20</f>
        <v>#VALUE!</v>
      </c>
      <c r="N20" s="32"/>
    </row>
    <row r="21" customFormat="false" ht="14.65" hidden="false" customHeight="false" outlineLevel="0" collapsed="false">
      <c r="A21" s="32" t="n">
        <f aca="false">A20+1</f>
        <v>17</v>
      </c>
      <c r="B21" s="33"/>
      <c r="C21" s="34"/>
      <c r="D21" s="35"/>
      <c r="E21" s="36"/>
      <c r="F21" s="37"/>
      <c r="G21" s="38"/>
      <c r="H21" s="39"/>
      <c r="I21" s="39"/>
      <c r="J21" s="40" t="n">
        <f aca="false">J20+H21-I21</f>
        <v>0</v>
      </c>
      <c r="K21" s="41" t="n">
        <f aca="false">G21-H21</f>
        <v>0</v>
      </c>
      <c r="L21" s="41" t="n">
        <f aca="false">F21-K21</f>
        <v>0</v>
      </c>
      <c r="M21" s="42" t="e">
        <f aca="false">L21*100/F21</f>
        <v>#VALUE!</v>
      </c>
      <c r="N21" s="32"/>
    </row>
    <row r="22" customFormat="false" ht="14.65" hidden="false" customHeight="false" outlineLevel="0" collapsed="false">
      <c r="A22" s="32" t="n">
        <f aca="false">A21+1</f>
        <v>18</v>
      </c>
      <c r="B22" s="33"/>
      <c r="C22" s="34"/>
      <c r="D22" s="35"/>
      <c r="E22" s="36"/>
      <c r="F22" s="37"/>
      <c r="G22" s="38"/>
      <c r="H22" s="39"/>
      <c r="I22" s="39"/>
      <c r="J22" s="40" t="n">
        <f aca="false">J21+H22-I22</f>
        <v>0</v>
      </c>
      <c r="K22" s="41" t="n">
        <f aca="false">G22-H22</f>
        <v>0</v>
      </c>
      <c r="L22" s="41" t="n">
        <f aca="false">F22-K22</f>
        <v>0</v>
      </c>
      <c r="M22" s="42" t="e">
        <f aca="false">L22*100/F22</f>
        <v>#VALUE!</v>
      </c>
      <c r="N22" s="32"/>
    </row>
    <row r="23" customFormat="false" ht="14.65" hidden="false" customHeight="false" outlineLevel="0" collapsed="false">
      <c r="A23" s="32" t="n">
        <f aca="false">A22+1</f>
        <v>19</v>
      </c>
      <c r="B23" s="33"/>
      <c r="C23" s="34"/>
      <c r="D23" s="35"/>
      <c r="E23" s="36"/>
      <c r="F23" s="37"/>
      <c r="G23" s="38"/>
      <c r="H23" s="39"/>
      <c r="I23" s="39"/>
      <c r="J23" s="40" t="n">
        <f aca="false">J22+H23-I23</f>
        <v>0</v>
      </c>
      <c r="K23" s="41" t="n">
        <f aca="false">G23-H23</f>
        <v>0</v>
      </c>
      <c r="L23" s="41" t="n">
        <f aca="false">F23-K23</f>
        <v>0</v>
      </c>
      <c r="M23" s="42" t="e">
        <f aca="false">L23*100/F23</f>
        <v>#VALUE!</v>
      </c>
      <c r="N23" s="32"/>
    </row>
    <row r="24" customFormat="false" ht="14.65" hidden="false" customHeight="false" outlineLevel="0" collapsed="false">
      <c r="A24" s="32" t="n">
        <f aca="false">A23+1</f>
        <v>20</v>
      </c>
      <c r="B24" s="33"/>
      <c r="C24" s="34"/>
      <c r="D24" s="35"/>
      <c r="E24" s="36"/>
      <c r="F24" s="37"/>
      <c r="G24" s="38"/>
      <c r="H24" s="39"/>
      <c r="I24" s="39"/>
      <c r="J24" s="40" t="n">
        <f aca="false">J23+H24-I24</f>
        <v>0</v>
      </c>
      <c r="K24" s="41" t="n">
        <f aca="false">G24-H24</f>
        <v>0</v>
      </c>
      <c r="L24" s="41" t="n">
        <f aca="false">F24-K24</f>
        <v>0</v>
      </c>
      <c r="M24" s="42" t="e">
        <f aca="false">L24*100/F24</f>
        <v>#VALUE!</v>
      </c>
      <c r="N24" s="32"/>
    </row>
    <row r="25" customFormat="false" ht="14.65" hidden="false" customHeight="false" outlineLevel="0" collapsed="false">
      <c r="A25" s="32" t="n">
        <f aca="false">A24+1</f>
        <v>21</v>
      </c>
      <c r="B25" s="33"/>
      <c r="C25" s="34"/>
      <c r="D25" s="35"/>
      <c r="E25" s="36"/>
      <c r="F25" s="37"/>
      <c r="G25" s="38"/>
      <c r="H25" s="39"/>
      <c r="I25" s="39"/>
      <c r="J25" s="40" t="n">
        <f aca="false">J24+H25-I25</f>
        <v>0</v>
      </c>
      <c r="K25" s="41" t="n">
        <f aca="false">G25-H25</f>
        <v>0</v>
      </c>
      <c r="L25" s="41" t="n">
        <f aca="false">F25-K25</f>
        <v>0</v>
      </c>
      <c r="M25" s="42" t="e">
        <f aca="false">L25*100/F25</f>
        <v>#VALUE!</v>
      </c>
      <c r="N25" s="32"/>
    </row>
    <row r="26" customFormat="false" ht="14.65" hidden="false" customHeight="false" outlineLevel="0" collapsed="false">
      <c r="A26" s="32" t="n">
        <f aca="false">A25+1</f>
        <v>22</v>
      </c>
      <c r="B26" s="33"/>
      <c r="C26" s="34"/>
      <c r="D26" s="35"/>
      <c r="E26" s="36"/>
      <c r="F26" s="37"/>
      <c r="G26" s="38"/>
      <c r="H26" s="39"/>
      <c r="I26" s="39"/>
      <c r="J26" s="40" t="n">
        <f aca="false">J25+H26-I26</f>
        <v>0</v>
      </c>
      <c r="K26" s="41" t="n">
        <f aca="false">G26-H26</f>
        <v>0</v>
      </c>
      <c r="L26" s="41" t="n">
        <f aca="false">F26-K26</f>
        <v>0</v>
      </c>
      <c r="M26" s="42" t="e">
        <f aca="false">L26*100/F26</f>
        <v>#VALUE!</v>
      </c>
      <c r="N26" s="32"/>
    </row>
    <row r="27" customFormat="false" ht="14.65" hidden="false" customHeight="false" outlineLevel="0" collapsed="false">
      <c r="A27" s="32" t="n">
        <f aca="false">A26+1</f>
        <v>23</v>
      </c>
      <c r="B27" s="33"/>
      <c r="C27" s="34"/>
      <c r="D27" s="35"/>
      <c r="E27" s="36"/>
      <c r="F27" s="37"/>
      <c r="G27" s="38"/>
      <c r="H27" s="39"/>
      <c r="I27" s="39"/>
      <c r="J27" s="40" t="n">
        <f aca="false">J26+H27-I27</f>
        <v>0</v>
      </c>
      <c r="K27" s="41" t="n">
        <f aca="false">G27-H27</f>
        <v>0</v>
      </c>
      <c r="L27" s="41" t="n">
        <f aca="false">F27-K27</f>
        <v>0</v>
      </c>
      <c r="M27" s="42" t="e">
        <f aca="false">L27*100/F27</f>
        <v>#VALUE!</v>
      </c>
      <c r="N27" s="32"/>
    </row>
    <row r="28" customFormat="false" ht="14.65" hidden="false" customHeight="false" outlineLevel="0" collapsed="false">
      <c r="A28" s="32" t="n">
        <f aca="false">A27+1</f>
        <v>24</v>
      </c>
      <c r="B28" s="33"/>
      <c r="C28" s="34"/>
      <c r="D28" s="35"/>
      <c r="E28" s="36"/>
      <c r="F28" s="37"/>
      <c r="G28" s="38"/>
      <c r="H28" s="39"/>
      <c r="I28" s="39"/>
      <c r="J28" s="40" t="n">
        <f aca="false">J27+H28-I28</f>
        <v>0</v>
      </c>
      <c r="K28" s="41" t="n">
        <f aca="false">G28-H28</f>
        <v>0</v>
      </c>
      <c r="L28" s="41" t="n">
        <f aca="false">F28-K28</f>
        <v>0</v>
      </c>
      <c r="M28" s="42" t="e">
        <f aca="false">L28*100/F28</f>
        <v>#VALUE!</v>
      </c>
      <c r="N28" s="32"/>
    </row>
    <row r="29" customFormat="false" ht="14.65" hidden="false" customHeight="false" outlineLevel="0" collapsed="false">
      <c r="A29" s="32" t="n">
        <f aca="false">A28+1</f>
        <v>25</v>
      </c>
      <c r="B29" s="33"/>
      <c r="C29" s="34"/>
      <c r="D29" s="35"/>
      <c r="E29" s="36"/>
      <c r="F29" s="37"/>
      <c r="G29" s="38"/>
      <c r="H29" s="39"/>
      <c r="I29" s="39"/>
      <c r="J29" s="40" t="n">
        <f aca="false">J28+H29-I29</f>
        <v>0</v>
      </c>
      <c r="K29" s="41" t="n">
        <f aca="false">G29-H29</f>
        <v>0</v>
      </c>
      <c r="L29" s="41" t="n">
        <f aca="false">F29-K29</f>
        <v>0</v>
      </c>
      <c r="M29" s="42" t="e">
        <f aca="false">L29*100/F29</f>
        <v>#VALUE!</v>
      </c>
      <c r="N29" s="32"/>
    </row>
    <row r="30" customFormat="false" ht="14.65" hidden="false" customHeight="false" outlineLevel="0" collapsed="false">
      <c r="A30" s="32" t="n">
        <f aca="false">A29+1</f>
        <v>26</v>
      </c>
      <c r="B30" s="33"/>
      <c r="C30" s="34"/>
      <c r="D30" s="35"/>
      <c r="E30" s="36"/>
      <c r="F30" s="37"/>
      <c r="G30" s="38"/>
      <c r="H30" s="39"/>
      <c r="I30" s="39"/>
      <c r="J30" s="40" t="n">
        <f aca="false">J29+H30-I30</f>
        <v>0</v>
      </c>
      <c r="K30" s="41" t="n">
        <f aca="false">G30-H30</f>
        <v>0</v>
      </c>
      <c r="L30" s="41" t="n">
        <f aca="false">F30-K30</f>
        <v>0</v>
      </c>
      <c r="M30" s="42" t="e">
        <f aca="false">L30*100/F30</f>
        <v>#VALUE!</v>
      </c>
      <c r="N30" s="32"/>
    </row>
    <row r="31" customFormat="false" ht="14.65" hidden="false" customHeight="false" outlineLevel="0" collapsed="false">
      <c r="A31" s="32" t="n">
        <f aca="false">A30+1</f>
        <v>27</v>
      </c>
      <c r="B31" s="33"/>
      <c r="C31" s="34"/>
      <c r="D31" s="35"/>
      <c r="E31" s="36"/>
      <c r="F31" s="37"/>
      <c r="G31" s="38"/>
      <c r="H31" s="39"/>
      <c r="I31" s="39"/>
      <c r="J31" s="40" t="n">
        <f aca="false">J30+H31-I31</f>
        <v>0</v>
      </c>
      <c r="K31" s="41" t="n">
        <f aca="false">G31-H31</f>
        <v>0</v>
      </c>
      <c r="L31" s="41" t="n">
        <f aca="false">F31-K31</f>
        <v>0</v>
      </c>
      <c r="M31" s="42" t="e">
        <f aca="false">L31*100/F31</f>
        <v>#VALUE!</v>
      </c>
      <c r="N31" s="32"/>
    </row>
    <row r="32" customFormat="false" ht="14.65" hidden="false" customHeight="false" outlineLevel="0" collapsed="false">
      <c r="A32" s="32" t="n">
        <f aca="false">A31+1</f>
        <v>28</v>
      </c>
      <c r="B32" s="33"/>
      <c r="C32" s="34"/>
      <c r="D32" s="35"/>
      <c r="E32" s="36"/>
      <c r="F32" s="37"/>
      <c r="G32" s="38"/>
      <c r="H32" s="39"/>
      <c r="I32" s="39"/>
      <c r="J32" s="40" t="n">
        <f aca="false">J31+H32-I32</f>
        <v>0</v>
      </c>
      <c r="K32" s="41" t="n">
        <f aca="false">G32-H32</f>
        <v>0</v>
      </c>
      <c r="L32" s="41" t="n">
        <f aca="false">F32-K32</f>
        <v>0</v>
      </c>
      <c r="M32" s="42" t="e">
        <f aca="false">L32*100/F32</f>
        <v>#VALUE!</v>
      </c>
      <c r="N32" s="32"/>
    </row>
    <row r="33" customFormat="false" ht="14.65" hidden="false" customHeight="false" outlineLevel="0" collapsed="false">
      <c r="A33" s="32" t="n">
        <f aca="false">A32+1</f>
        <v>29</v>
      </c>
      <c r="B33" s="33"/>
      <c r="C33" s="34"/>
      <c r="D33" s="35"/>
      <c r="E33" s="36"/>
      <c r="F33" s="37"/>
      <c r="G33" s="38"/>
      <c r="H33" s="39"/>
      <c r="I33" s="39"/>
      <c r="J33" s="40" t="n">
        <f aca="false">J32+H33-I33</f>
        <v>0</v>
      </c>
      <c r="K33" s="41" t="n">
        <f aca="false">G33-H33</f>
        <v>0</v>
      </c>
      <c r="L33" s="41" t="n">
        <f aca="false">F33-K33</f>
        <v>0</v>
      </c>
      <c r="M33" s="42" t="e">
        <f aca="false">L33*100/F33</f>
        <v>#VALUE!</v>
      </c>
      <c r="N33" s="32"/>
    </row>
    <row r="34" customFormat="false" ht="14.65" hidden="false" customHeight="false" outlineLevel="0" collapsed="false">
      <c r="A34" s="32" t="n">
        <f aca="false">A33+1</f>
        <v>30</v>
      </c>
      <c r="B34" s="33"/>
      <c r="C34" s="34"/>
      <c r="D34" s="35"/>
      <c r="E34" s="36"/>
      <c r="F34" s="37"/>
      <c r="G34" s="38"/>
      <c r="H34" s="39"/>
      <c r="I34" s="39"/>
      <c r="J34" s="40" t="n">
        <f aca="false">J33+H34-I34</f>
        <v>0</v>
      </c>
      <c r="K34" s="41" t="n">
        <f aca="false">G34-H34</f>
        <v>0</v>
      </c>
      <c r="L34" s="41" t="n">
        <f aca="false">F34-K34</f>
        <v>0</v>
      </c>
      <c r="M34" s="42" t="e">
        <f aca="false">L34*100/F34</f>
        <v>#VALUE!</v>
      </c>
      <c r="N34" s="32"/>
    </row>
    <row r="35" customFormat="false" ht="14.65" hidden="false" customHeight="false" outlineLevel="0" collapsed="false">
      <c r="A35" s="32" t="n">
        <f aca="false">A34+1</f>
        <v>31</v>
      </c>
      <c r="B35" s="33"/>
      <c r="C35" s="34"/>
      <c r="D35" s="35"/>
      <c r="E35" s="36"/>
      <c r="F35" s="37"/>
      <c r="G35" s="38"/>
      <c r="H35" s="39"/>
      <c r="I35" s="39"/>
      <c r="J35" s="40" t="n">
        <f aca="false">J34+H35-I35</f>
        <v>0</v>
      </c>
      <c r="K35" s="41" t="n">
        <f aca="false">G35-H35</f>
        <v>0</v>
      </c>
      <c r="L35" s="41" t="n">
        <f aca="false">F35-K35</f>
        <v>0</v>
      </c>
      <c r="M35" s="42" t="e">
        <f aca="false">L35*100/F35</f>
        <v>#VALUE!</v>
      </c>
      <c r="N35" s="32"/>
    </row>
    <row r="36" customFormat="false" ht="14.65" hidden="false" customHeight="false" outlineLevel="0" collapsed="false">
      <c r="A36" s="32" t="n">
        <f aca="false">A35+1</f>
        <v>32</v>
      </c>
      <c r="B36" s="33"/>
      <c r="C36" s="34"/>
      <c r="D36" s="35"/>
      <c r="E36" s="36"/>
      <c r="F36" s="37"/>
      <c r="G36" s="38"/>
      <c r="H36" s="39"/>
      <c r="I36" s="39"/>
      <c r="J36" s="40" t="n">
        <f aca="false">J35+H36-I36</f>
        <v>0</v>
      </c>
      <c r="K36" s="41" t="n">
        <f aca="false">G36-H36</f>
        <v>0</v>
      </c>
      <c r="L36" s="41" t="n">
        <f aca="false">F36-K36</f>
        <v>0</v>
      </c>
      <c r="M36" s="42" t="e">
        <f aca="false">L36*100/F36</f>
        <v>#VALUE!</v>
      </c>
      <c r="N36" s="32"/>
    </row>
    <row r="37" customFormat="false" ht="14.65" hidden="false" customHeight="false" outlineLevel="0" collapsed="false">
      <c r="A37" s="32" t="n">
        <f aca="false">A36+1</f>
        <v>33</v>
      </c>
      <c r="B37" s="33"/>
      <c r="C37" s="34"/>
      <c r="D37" s="35"/>
      <c r="E37" s="36"/>
      <c r="F37" s="37"/>
      <c r="G37" s="38"/>
      <c r="H37" s="39"/>
      <c r="I37" s="39"/>
      <c r="J37" s="40" t="n">
        <f aca="false">J36+H37-I37</f>
        <v>0</v>
      </c>
      <c r="K37" s="41" t="n">
        <f aca="false">G37-H37</f>
        <v>0</v>
      </c>
      <c r="L37" s="41" t="n">
        <f aca="false">F37-K37</f>
        <v>0</v>
      </c>
      <c r="M37" s="42" t="e">
        <f aca="false">L37*100/F37</f>
        <v>#VALUE!</v>
      </c>
      <c r="N37" s="32"/>
    </row>
    <row r="38" customFormat="false" ht="14.65" hidden="false" customHeight="false" outlineLevel="0" collapsed="false">
      <c r="A38" s="32" t="n">
        <f aca="false">A37+1</f>
        <v>34</v>
      </c>
      <c r="B38" s="33"/>
      <c r="C38" s="34"/>
      <c r="D38" s="35"/>
      <c r="E38" s="36"/>
      <c r="F38" s="37"/>
      <c r="G38" s="38"/>
      <c r="H38" s="39"/>
      <c r="I38" s="39"/>
      <c r="J38" s="40" t="n">
        <f aca="false">J37+H38-I38</f>
        <v>0</v>
      </c>
      <c r="K38" s="41" t="n">
        <f aca="false">G38-H38</f>
        <v>0</v>
      </c>
      <c r="L38" s="41" t="n">
        <f aca="false">F38-K38</f>
        <v>0</v>
      </c>
      <c r="M38" s="42" t="e">
        <f aca="false">L38*100/F38</f>
        <v>#VALUE!</v>
      </c>
      <c r="N38" s="32"/>
    </row>
    <row r="39" customFormat="false" ht="14.65" hidden="false" customHeight="false" outlineLevel="0" collapsed="false">
      <c r="A39" s="32" t="n">
        <f aca="false">A38+1</f>
        <v>35</v>
      </c>
      <c r="B39" s="33"/>
      <c r="C39" s="34"/>
      <c r="D39" s="35"/>
      <c r="E39" s="36"/>
      <c r="F39" s="37"/>
      <c r="G39" s="38"/>
      <c r="H39" s="39"/>
      <c r="I39" s="39"/>
      <c r="J39" s="40" t="n">
        <f aca="false">J38+H39-I39</f>
        <v>0</v>
      </c>
      <c r="K39" s="41" t="n">
        <f aca="false">G39-H39</f>
        <v>0</v>
      </c>
      <c r="L39" s="41" t="n">
        <f aca="false">F39-K39</f>
        <v>0</v>
      </c>
      <c r="M39" s="42" t="e">
        <f aca="false">L39*100/F39</f>
        <v>#VALUE!</v>
      </c>
      <c r="N39" s="32"/>
    </row>
    <row r="40" customFormat="false" ht="14.65" hidden="false" customHeight="false" outlineLevel="0" collapsed="false">
      <c r="A40" s="32" t="n">
        <f aca="false">A39+1</f>
        <v>36</v>
      </c>
      <c r="B40" s="33"/>
      <c r="C40" s="34"/>
      <c r="D40" s="35"/>
      <c r="E40" s="36"/>
      <c r="F40" s="37"/>
      <c r="G40" s="38"/>
      <c r="H40" s="39"/>
      <c r="I40" s="39"/>
      <c r="J40" s="40" t="n">
        <f aca="false">J39+H40-I40</f>
        <v>0</v>
      </c>
      <c r="K40" s="41" t="n">
        <f aca="false">G40-H40</f>
        <v>0</v>
      </c>
      <c r="L40" s="41" t="n">
        <f aca="false">F40-K40</f>
        <v>0</v>
      </c>
      <c r="M40" s="42" t="e">
        <f aca="false">L40*100/F40</f>
        <v>#VALUE!</v>
      </c>
      <c r="N40" s="32"/>
    </row>
    <row r="41" customFormat="false" ht="14.65" hidden="false" customHeight="false" outlineLevel="0" collapsed="false">
      <c r="A41" s="32" t="n">
        <f aca="false">A40+1</f>
        <v>37</v>
      </c>
      <c r="B41" s="33"/>
      <c r="C41" s="34"/>
      <c r="D41" s="35"/>
      <c r="E41" s="36"/>
      <c r="F41" s="37"/>
      <c r="G41" s="38"/>
      <c r="H41" s="39"/>
      <c r="I41" s="39"/>
      <c r="J41" s="40" t="n">
        <f aca="false">J40+H41-I41</f>
        <v>0</v>
      </c>
      <c r="K41" s="41" t="n">
        <f aca="false">G41-H41</f>
        <v>0</v>
      </c>
      <c r="L41" s="41" t="n">
        <f aca="false">F41-K41</f>
        <v>0</v>
      </c>
      <c r="M41" s="42" t="e">
        <f aca="false">L41*100/F41</f>
        <v>#VALUE!</v>
      </c>
      <c r="N41" s="32"/>
    </row>
    <row r="42" customFormat="false" ht="14.65" hidden="false" customHeight="false" outlineLevel="0" collapsed="false">
      <c r="A42" s="32" t="n">
        <f aca="false">A41+1</f>
        <v>38</v>
      </c>
      <c r="B42" s="33"/>
      <c r="C42" s="34"/>
      <c r="D42" s="35"/>
      <c r="E42" s="36"/>
      <c r="F42" s="37"/>
      <c r="G42" s="38"/>
      <c r="H42" s="39"/>
      <c r="I42" s="39"/>
      <c r="J42" s="40" t="n">
        <f aca="false">J41+H42-I42</f>
        <v>0</v>
      </c>
      <c r="K42" s="41" t="n">
        <f aca="false">G42-H42</f>
        <v>0</v>
      </c>
      <c r="L42" s="41" t="n">
        <f aca="false">F42-K42</f>
        <v>0</v>
      </c>
      <c r="M42" s="42" t="e">
        <f aca="false">L42*100/F42</f>
        <v>#VALUE!</v>
      </c>
      <c r="N42" s="32"/>
    </row>
    <row r="43" customFormat="false" ht="14.65" hidden="false" customHeight="false" outlineLevel="0" collapsed="false">
      <c r="A43" s="32" t="n">
        <f aca="false">A42+1</f>
        <v>39</v>
      </c>
      <c r="B43" s="33"/>
      <c r="C43" s="34"/>
      <c r="D43" s="35"/>
      <c r="E43" s="36"/>
      <c r="F43" s="37"/>
      <c r="G43" s="38"/>
      <c r="H43" s="39"/>
      <c r="I43" s="39"/>
      <c r="J43" s="40" t="n">
        <f aca="false">J42+H43-I43</f>
        <v>0</v>
      </c>
      <c r="K43" s="41" t="n">
        <f aca="false">G43-H43</f>
        <v>0</v>
      </c>
      <c r="L43" s="41" t="n">
        <f aca="false">F43-K43</f>
        <v>0</v>
      </c>
      <c r="M43" s="42" t="e">
        <f aca="false">L43*100/F43</f>
        <v>#VALUE!</v>
      </c>
      <c r="N43" s="32"/>
    </row>
    <row r="44" customFormat="false" ht="14.65" hidden="false" customHeight="false" outlineLevel="0" collapsed="false">
      <c r="A44" s="32" t="n">
        <f aca="false">A43+1</f>
        <v>40</v>
      </c>
      <c r="B44" s="33"/>
      <c r="C44" s="34"/>
      <c r="D44" s="35"/>
      <c r="E44" s="36"/>
      <c r="F44" s="37"/>
      <c r="G44" s="38"/>
      <c r="H44" s="39"/>
      <c r="I44" s="39"/>
      <c r="J44" s="40" t="n">
        <f aca="false">J43+H44-I44</f>
        <v>0</v>
      </c>
      <c r="K44" s="41" t="n">
        <f aca="false">G44-H44</f>
        <v>0</v>
      </c>
      <c r="L44" s="41" t="n">
        <f aca="false">F44-K44</f>
        <v>0</v>
      </c>
      <c r="M44" s="42" t="e">
        <f aca="false">L44*100/F44</f>
        <v>#VALUE!</v>
      </c>
      <c r="N44" s="32"/>
    </row>
    <row r="45" customFormat="false" ht="14.65" hidden="false" customHeight="false" outlineLevel="0" collapsed="false">
      <c r="A45" s="32" t="n">
        <f aca="false">A44+1</f>
        <v>41</v>
      </c>
      <c r="B45" s="33"/>
      <c r="C45" s="34"/>
      <c r="D45" s="35"/>
      <c r="E45" s="36"/>
      <c r="F45" s="37"/>
      <c r="G45" s="38"/>
      <c r="H45" s="39"/>
      <c r="I45" s="39"/>
      <c r="J45" s="40" t="n">
        <f aca="false">J44+H45-I45</f>
        <v>0</v>
      </c>
      <c r="K45" s="41" t="n">
        <f aca="false">G45-H45</f>
        <v>0</v>
      </c>
      <c r="L45" s="41" t="n">
        <f aca="false">F45-K45</f>
        <v>0</v>
      </c>
      <c r="M45" s="42" t="e">
        <f aca="false">L45*100/F45</f>
        <v>#VALUE!</v>
      </c>
      <c r="N45" s="32"/>
    </row>
    <row r="46" customFormat="false" ht="14.65" hidden="false" customHeight="false" outlineLevel="0" collapsed="false">
      <c r="A46" s="32" t="n">
        <f aca="false">A45+1</f>
        <v>42</v>
      </c>
      <c r="B46" s="33"/>
      <c r="C46" s="34"/>
      <c r="D46" s="35"/>
      <c r="E46" s="36"/>
      <c r="F46" s="37"/>
      <c r="G46" s="38"/>
      <c r="H46" s="39"/>
      <c r="I46" s="39"/>
      <c r="J46" s="40" t="n">
        <f aca="false">J45+H46-I46</f>
        <v>0</v>
      </c>
      <c r="K46" s="41" t="n">
        <f aca="false">G46-H46</f>
        <v>0</v>
      </c>
      <c r="L46" s="41" t="n">
        <f aca="false">F46-K46</f>
        <v>0</v>
      </c>
      <c r="M46" s="42" t="e">
        <f aca="false">L46*100/F46</f>
        <v>#VALUE!</v>
      </c>
      <c r="N46" s="32"/>
    </row>
    <row r="47" customFormat="false" ht="14.65" hidden="false" customHeight="false" outlineLevel="0" collapsed="false">
      <c r="A47" s="32" t="n">
        <f aca="false">A46+1</f>
        <v>43</v>
      </c>
      <c r="B47" s="33"/>
      <c r="C47" s="34"/>
      <c r="D47" s="35"/>
      <c r="E47" s="36"/>
      <c r="F47" s="37"/>
      <c r="G47" s="38"/>
      <c r="H47" s="39"/>
      <c r="I47" s="39"/>
      <c r="J47" s="40" t="n">
        <f aca="false">J46+H47-I47</f>
        <v>0</v>
      </c>
      <c r="K47" s="41" t="n">
        <f aca="false">G47-H47</f>
        <v>0</v>
      </c>
      <c r="L47" s="41" t="n">
        <f aca="false">F47-K47</f>
        <v>0</v>
      </c>
      <c r="M47" s="42" t="e">
        <f aca="false">L47*100/F47</f>
        <v>#VALUE!</v>
      </c>
      <c r="N47" s="32"/>
    </row>
    <row r="48" customFormat="false" ht="14.65" hidden="false" customHeight="false" outlineLevel="0" collapsed="false">
      <c r="A48" s="32" t="n">
        <f aca="false">A47+1</f>
        <v>44</v>
      </c>
      <c r="B48" s="33"/>
      <c r="C48" s="34"/>
      <c r="D48" s="35"/>
      <c r="E48" s="36"/>
      <c r="F48" s="37"/>
      <c r="G48" s="38"/>
      <c r="H48" s="39"/>
      <c r="I48" s="39"/>
      <c r="J48" s="40" t="n">
        <f aca="false">J47+H48-I48</f>
        <v>0</v>
      </c>
      <c r="K48" s="41" t="n">
        <f aca="false">G48-H48</f>
        <v>0</v>
      </c>
      <c r="L48" s="41" t="n">
        <f aca="false">F48-K48</f>
        <v>0</v>
      </c>
      <c r="M48" s="42" t="e">
        <f aca="false">L48*100/F48</f>
        <v>#VALUE!</v>
      </c>
      <c r="N48" s="32"/>
    </row>
    <row r="49" customFormat="false" ht="14.65" hidden="false" customHeight="false" outlineLevel="0" collapsed="false">
      <c r="A49" s="32" t="n">
        <f aca="false">A48+1</f>
        <v>45</v>
      </c>
      <c r="B49" s="33"/>
      <c r="C49" s="34"/>
      <c r="D49" s="35"/>
      <c r="E49" s="36"/>
      <c r="F49" s="37"/>
      <c r="G49" s="38"/>
      <c r="H49" s="39"/>
      <c r="I49" s="39"/>
      <c r="J49" s="40" t="n">
        <f aca="false">J48+H49-I49</f>
        <v>0</v>
      </c>
      <c r="K49" s="41" t="n">
        <f aca="false">G49-H49</f>
        <v>0</v>
      </c>
      <c r="L49" s="41" t="n">
        <f aca="false">F49-K49</f>
        <v>0</v>
      </c>
      <c r="M49" s="42" t="e">
        <f aca="false">L49*100/F49</f>
        <v>#VALUE!</v>
      </c>
      <c r="N49" s="32"/>
    </row>
    <row r="50" customFormat="false" ht="14.65" hidden="false" customHeight="false" outlineLevel="0" collapsed="false">
      <c r="A50" s="32" t="n">
        <f aca="false">A49+1</f>
        <v>46</v>
      </c>
      <c r="B50" s="33"/>
      <c r="C50" s="34"/>
      <c r="D50" s="35"/>
      <c r="E50" s="36"/>
      <c r="F50" s="37"/>
      <c r="G50" s="38"/>
      <c r="H50" s="39"/>
      <c r="I50" s="39"/>
      <c r="J50" s="40" t="n">
        <f aca="false">J49+H50-I50</f>
        <v>0</v>
      </c>
      <c r="K50" s="41" t="n">
        <f aca="false">G50-H50</f>
        <v>0</v>
      </c>
      <c r="L50" s="41" t="n">
        <f aca="false">F50-K50</f>
        <v>0</v>
      </c>
      <c r="M50" s="42" t="e">
        <f aca="false">L50*100/F50</f>
        <v>#VALUE!</v>
      </c>
      <c r="N50" s="32"/>
    </row>
    <row r="51" customFormat="false" ht="14.65" hidden="false" customHeight="false" outlineLevel="0" collapsed="false">
      <c r="A51" s="32" t="n">
        <f aca="false">A50+1</f>
        <v>47</v>
      </c>
      <c r="B51" s="33"/>
      <c r="C51" s="34"/>
      <c r="D51" s="35"/>
      <c r="E51" s="36"/>
      <c r="F51" s="37"/>
      <c r="G51" s="38"/>
      <c r="H51" s="39"/>
      <c r="I51" s="39"/>
      <c r="J51" s="40" t="n">
        <f aca="false">J50+H51-I51</f>
        <v>0</v>
      </c>
      <c r="K51" s="41" t="n">
        <f aca="false">G51-H51</f>
        <v>0</v>
      </c>
      <c r="L51" s="41" t="n">
        <f aca="false">F51-K51</f>
        <v>0</v>
      </c>
      <c r="M51" s="42" t="e">
        <f aca="false">L51*100/F51</f>
        <v>#VALUE!</v>
      </c>
      <c r="N51" s="32"/>
    </row>
    <row r="52" customFormat="false" ht="14.65" hidden="false" customHeight="false" outlineLevel="0" collapsed="false">
      <c r="A52" s="32" t="n">
        <f aca="false">A51+1</f>
        <v>48</v>
      </c>
      <c r="B52" s="33"/>
      <c r="C52" s="34"/>
      <c r="D52" s="35"/>
      <c r="E52" s="36"/>
      <c r="F52" s="37"/>
      <c r="G52" s="38"/>
      <c r="H52" s="39"/>
      <c r="I52" s="39"/>
      <c r="J52" s="40" t="n">
        <f aca="false">J51+H52-I52</f>
        <v>0</v>
      </c>
      <c r="K52" s="41" t="n">
        <f aca="false">G52-H52</f>
        <v>0</v>
      </c>
      <c r="L52" s="41" t="n">
        <f aca="false">F52-K52</f>
        <v>0</v>
      </c>
      <c r="M52" s="42" t="e">
        <f aca="false">L52*100/F52</f>
        <v>#VALUE!</v>
      </c>
      <c r="N52" s="32"/>
    </row>
    <row r="53" customFormat="false" ht="14.65" hidden="false" customHeight="false" outlineLevel="0" collapsed="false">
      <c r="A53" s="32" t="n">
        <f aca="false">A52+1</f>
        <v>49</v>
      </c>
      <c r="B53" s="33"/>
      <c r="C53" s="34"/>
      <c r="D53" s="35"/>
      <c r="E53" s="36"/>
      <c r="F53" s="37"/>
      <c r="G53" s="38"/>
      <c r="H53" s="39"/>
      <c r="I53" s="39"/>
      <c r="J53" s="40" t="n">
        <f aca="false">J52+H53-I53</f>
        <v>0</v>
      </c>
      <c r="K53" s="41" t="n">
        <f aca="false">G53-H53</f>
        <v>0</v>
      </c>
      <c r="L53" s="41" t="n">
        <f aca="false">F53-K53</f>
        <v>0</v>
      </c>
      <c r="M53" s="42" t="e">
        <f aca="false">L53*100/F53</f>
        <v>#VALUE!</v>
      </c>
      <c r="N53" s="32"/>
    </row>
    <row r="54" customFormat="false" ht="14.65" hidden="false" customHeight="false" outlineLevel="0" collapsed="false">
      <c r="A54" s="32" t="n">
        <f aca="false">A53+1</f>
        <v>50</v>
      </c>
      <c r="B54" s="33"/>
      <c r="C54" s="34"/>
      <c r="D54" s="35"/>
      <c r="E54" s="36"/>
      <c r="F54" s="37"/>
      <c r="G54" s="38"/>
      <c r="H54" s="39"/>
      <c r="I54" s="39"/>
      <c r="J54" s="40" t="n">
        <f aca="false">J53+H54-I54</f>
        <v>0</v>
      </c>
      <c r="K54" s="41" t="n">
        <f aca="false">G54-H54</f>
        <v>0</v>
      </c>
      <c r="L54" s="41" t="n">
        <f aca="false">F54-K54</f>
        <v>0</v>
      </c>
      <c r="M54" s="42" t="e">
        <f aca="false">L54*100/F54</f>
        <v>#VALUE!</v>
      </c>
      <c r="N54" s="32"/>
    </row>
    <row r="55" customFormat="false" ht="14.65" hidden="false" customHeight="false" outlineLevel="0" collapsed="false">
      <c r="A55" s="32" t="n">
        <f aca="false">A54+1</f>
        <v>51</v>
      </c>
      <c r="B55" s="33"/>
      <c r="C55" s="34"/>
      <c r="D55" s="35"/>
      <c r="E55" s="36"/>
      <c r="F55" s="37"/>
      <c r="G55" s="38"/>
      <c r="H55" s="39"/>
      <c r="I55" s="39"/>
      <c r="J55" s="40" t="n">
        <f aca="false">J54+H55-I55</f>
        <v>0</v>
      </c>
      <c r="K55" s="41" t="n">
        <f aca="false">G55-H55</f>
        <v>0</v>
      </c>
      <c r="L55" s="41" t="n">
        <f aca="false">F55-K55</f>
        <v>0</v>
      </c>
      <c r="M55" s="42" t="e">
        <f aca="false">L55*100/F55</f>
        <v>#VALUE!</v>
      </c>
      <c r="N55" s="32"/>
    </row>
    <row r="56" customFormat="false" ht="14.65" hidden="false" customHeight="false" outlineLevel="0" collapsed="false">
      <c r="A56" s="32" t="n">
        <f aca="false">A55+1</f>
        <v>52</v>
      </c>
      <c r="B56" s="33"/>
      <c r="C56" s="34"/>
      <c r="D56" s="35"/>
      <c r="E56" s="36"/>
      <c r="F56" s="37"/>
      <c r="G56" s="38"/>
      <c r="H56" s="39"/>
      <c r="I56" s="39"/>
      <c r="J56" s="40" t="n">
        <f aca="false">J55+H56-I56</f>
        <v>0</v>
      </c>
      <c r="K56" s="41" t="n">
        <f aca="false">G56-H56</f>
        <v>0</v>
      </c>
      <c r="L56" s="41" t="n">
        <f aca="false">F56-K56</f>
        <v>0</v>
      </c>
      <c r="M56" s="42" t="e">
        <f aca="false">L56*100/F56</f>
        <v>#VALUE!</v>
      </c>
      <c r="N56" s="32"/>
    </row>
    <row r="57" customFormat="false" ht="14.65" hidden="false" customHeight="false" outlineLevel="0" collapsed="false">
      <c r="A57" s="32" t="n">
        <f aca="false">A56+1</f>
        <v>53</v>
      </c>
      <c r="B57" s="33"/>
      <c r="C57" s="34"/>
      <c r="D57" s="35"/>
      <c r="E57" s="36"/>
      <c r="F57" s="37"/>
      <c r="G57" s="38"/>
      <c r="H57" s="39"/>
      <c r="I57" s="39"/>
      <c r="J57" s="40" t="n">
        <f aca="false">J56+H57-I57</f>
        <v>0</v>
      </c>
      <c r="K57" s="41" t="n">
        <f aca="false">G57-H57</f>
        <v>0</v>
      </c>
      <c r="L57" s="41" t="n">
        <f aca="false">F57-K57</f>
        <v>0</v>
      </c>
      <c r="M57" s="42" t="e">
        <f aca="false">L57*100/F57</f>
        <v>#VALUE!</v>
      </c>
      <c r="N57" s="32"/>
    </row>
    <row r="58" customFormat="false" ht="14.65" hidden="false" customHeight="false" outlineLevel="0" collapsed="false">
      <c r="A58" s="32" t="n">
        <f aca="false">A57+1</f>
        <v>54</v>
      </c>
      <c r="B58" s="33"/>
      <c r="C58" s="34"/>
      <c r="D58" s="35"/>
      <c r="E58" s="36"/>
      <c r="F58" s="37"/>
      <c r="G58" s="38"/>
      <c r="H58" s="39"/>
      <c r="I58" s="39"/>
      <c r="J58" s="40" t="n">
        <f aca="false">J57+H58-I58</f>
        <v>0</v>
      </c>
      <c r="K58" s="41" t="n">
        <f aca="false">G58-H58</f>
        <v>0</v>
      </c>
      <c r="L58" s="41" t="n">
        <f aca="false">F58-K58</f>
        <v>0</v>
      </c>
      <c r="M58" s="42" t="e">
        <f aca="false">L58*100/F58</f>
        <v>#VALUE!</v>
      </c>
      <c r="N58" s="32"/>
    </row>
    <row r="59" customFormat="false" ht="14.65" hidden="false" customHeight="false" outlineLevel="0" collapsed="false">
      <c r="A59" s="32" t="n">
        <f aca="false">A58+1</f>
        <v>55</v>
      </c>
      <c r="B59" s="33"/>
      <c r="C59" s="34"/>
      <c r="D59" s="35"/>
      <c r="E59" s="36"/>
      <c r="F59" s="37"/>
      <c r="G59" s="38"/>
      <c r="H59" s="39"/>
      <c r="I59" s="39"/>
      <c r="J59" s="40" t="n">
        <f aca="false">J58+H59-I59</f>
        <v>0</v>
      </c>
      <c r="K59" s="41" t="n">
        <f aca="false">G59-H59</f>
        <v>0</v>
      </c>
      <c r="L59" s="41" t="n">
        <f aca="false">F59-K59</f>
        <v>0</v>
      </c>
      <c r="M59" s="42" t="e">
        <f aca="false">L59*100/F59</f>
        <v>#VALUE!</v>
      </c>
      <c r="N59" s="32"/>
    </row>
    <row r="60" customFormat="false" ht="14.65" hidden="false" customHeight="false" outlineLevel="0" collapsed="false">
      <c r="A60" s="32" t="n">
        <f aca="false">A59+1</f>
        <v>56</v>
      </c>
      <c r="B60" s="33"/>
      <c r="C60" s="34"/>
      <c r="D60" s="35"/>
      <c r="E60" s="36"/>
      <c r="F60" s="37"/>
      <c r="G60" s="38"/>
      <c r="H60" s="39"/>
      <c r="I60" s="39"/>
      <c r="J60" s="40" t="n">
        <f aca="false">J59+H60-I60</f>
        <v>0</v>
      </c>
      <c r="K60" s="41" t="n">
        <f aca="false">G60-H60</f>
        <v>0</v>
      </c>
      <c r="L60" s="41" t="n">
        <f aca="false">F60-K60</f>
        <v>0</v>
      </c>
      <c r="M60" s="42" t="e">
        <f aca="false">L60*100/F60</f>
        <v>#VALUE!</v>
      </c>
      <c r="N60" s="32"/>
    </row>
    <row r="61" customFormat="false" ht="14.65" hidden="false" customHeight="false" outlineLevel="0" collapsed="false">
      <c r="A61" s="32" t="n">
        <f aca="false">A60+1</f>
        <v>57</v>
      </c>
      <c r="B61" s="33"/>
      <c r="C61" s="34"/>
      <c r="D61" s="35"/>
      <c r="E61" s="36"/>
      <c r="F61" s="37"/>
      <c r="G61" s="38"/>
      <c r="H61" s="39"/>
      <c r="I61" s="39"/>
      <c r="J61" s="40" t="n">
        <f aca="false">J60+H61-I61</f>
        <v>0</v>
      </c>
      <c r="K61" s="41" t="n">
        <f aca="false">G61-H61</f>
        <v>0</v>
      </c>
      <c r="L61" s="41" t="n">
        <f aca="false">F61-K61</f>
        <v>0</v>
      </c>
      <c r="M61" s="42" t="e">
        <f aca="false">L61*100/F61</f>
        <v>#VALUE!</v>
      </c>
      <c r="N61" s="32"/>
    </row>
    <row r="62" customFormat="false" ht="14.65" hidden="false" customHeight="false" outlineLevel="0" collapsed="false">
      <c r="A62" s="32" t="n">
        <f aca="false">A61+1</f>
        <v>58</v>
      </c>
      <c r="B62" s="33"/>
      <c r="C62" s="34"/>
      <c r="D62" s="35"/>
      <c r="E62" s="36"/>
      <c r="F62" s="37"/>
      <c r="G62" s="38"/>
      <c r="H62" s="39"/>
      <c r="I62" s="39"/>
      <c r="J62" s="40" t="n">
        <f aca="false">J61+H62-I62</f>
        <v>0</v>
      </c>
      <c r="K62" s="41" t="n">
        <f aca="false">G62-H62</f>
        <v>0</v>
      </c>
      <c r="L62" s="41" t="n">
        <f aca="false">F62-K62</f>
        <v>0</v>
      </c>
      <c r="M62" s="42" t="e">
        <f aca="false">L62*100/F62</f>
        <v>#VALUE!</v>
      </c>
      <c r="N62" s="32"/>
    </row>
    <row r="63" customFormat="false" ht="14.65" hidden="false" customHeight="false" outlineLevel="0" collapsed="false">
      <c r="A63" s="32" t="n">
        <f aca="false">A62+1</f>
        <v>59</v>
      </c>
      <c r="B63" s="33"/>
      <c r="C63" s="34"/>
      <c r="D63" s="35"/>
      <c r="E63" s="36"/>
      <c r="F63" s="37"/>
      <c r="G63" s="38"/>
      <c r="H63" s="39"/>
      <c r="I63" s="39"/>
      <c r="J63" s="40" t="n">
        <f aca="false">J62+H63-I63</f>
        <v>0</v>
      </c>
      <c r="K63" s="41" t="n">
        <f aca="false">G63-H63</f>
        <v>0</v>
      </c>
      <c r="L63" s="41" t="n">
        <f aca="false">F63-K63</f>
        <v>0</v>
      </c>
      <c r="M63" s="42" t="e">
        <f aca="false">L63*100/F63</f>
        <v>#VALUE!</v>
      </c>
      <c r="N63" s="32"/>
    </row>
    <row r="64" customFormat="false" ht="14.65" hidden="false" customHeight="false" outlineLevel="0" collapsed="false">
      <c r="A64" s="32" t="n">
        <f aca="false">A63+1</f>
        <v>60</v>
      </c>
      <c r="B64" s="33"/>
      <c r="C64" s="34"/>
      <c r="D64" s="35"/>
      <c r="E64" s="36"/>
      <c r="F64" s="37"/>
      <c r="G64" s="38"/>
      <c r="H64" s="39"/>
      <c r="I64" s="39"/>
      <c r="J64" s="40" t="n">
        <f aca="false">J63+H64-I64</f>
        <v>0</v>
      </c>
      <c r="K64" s="41" t="n">
        <f aca="false">G64-H64</f>
        <v>0</v>
      </c>
      <c r="L64" s="41" t="n">
        <f aca="false">F64-K64</f>
        <v>0</v>
      </c>
      <c r="M64" s="42" t="e">
        <f aca="false">L64*100/F64</f>
        <v>#VALUE!</v>
      </c>
      <c r="N64" s="32"/>
    </row>
    <row r="65" customFormat="false" ht="14.65" hidden="false" customHeight="false" outlineLevel="0" collapsed="false">
      <c r="A65" s="32" t="n">
        <f aca="false">A64+1</f>
        <v>61</v>
      </c>
      <c r="B65" s="33"/>
      <c r="C65" s="34"/>
      <c r="D65" s="35"/>
      <c r="E65" s="36"/>
      <c r="F65" s="37"/>
      <c r="G65" s="38"/>
      <c r="H65" s="39"/>
      <c r="I65" s="39"/>
      <c r="J65" s="40" t="n">
        <f aca="false">J64+H65-I65</f>
        <v>0</v>
      </c>
      <c r="K65" s="41" t="n">
        <f aca="false">G65-H65</f>
        <v>0</v>
      </c>
      <c r="L65" s="41" t="n">
        <f aca="false">F65-K65</f>
        <v>0</v>
      </c>
      <c r="M65" s="42" t="e">
        <f aca="false">L65*100/F65</f>
        <v>#N/A</v>
      </c>
      <c r="N65" s="32"/>
    </row>
    <row r="66" customFormat="false" ht="14.65" hidden="false" customHeight="false" outlineLevel="0" collapsed="false">
      <c r="A66" s="32" t="n">
        <f aca="false">A65+1</f>
        <v>62</v>
      </c>
      <c r="B66" s="33"/>
      <c r="C66" s="34"/>
      <c r="D66" s="35"/>
      <c r="E66" s="36"/>
      <c r="F66" s="37"/>
      <c r="G66" s="38"/>
      <c r="H66" s="39"/>
      <c r="I66" s="39"/>
      <c r="J66" s="40" t="n">
        <f aca="false">J65+H66-I66</f>
        <v>0</v>
      </c>
      <c r="K66" s="41" t="n">
        <f aca="false">G66-H66</f>
        <v>0</v>
      </c>
      <c r="L66" s="41" t="n">
        <f aca="false">F66-K66</f>
        <v>0</v>
      </c>
      <c r="M66" s="42" t="e">
        <f aca="false">L66*100/F66</f>
        <v>#N/A</v>
      </c>
      <c r="N66" s="32"/>
    </row>
    <row r="67" customFormat="false" ht="14.65" hidden="false" customHeight="false" outlineLevel="0" collapsed="false">
      <c r="A67" s="32" t="n">
        <f aca="false">A66+1</f>
        <v>63</v>
      </c>
      <c r="B67" s="33"/>
      <c r="C67" s="34"/>
      <c r="D67" s="35"/>
      <c r="E67" s="36"/>
      <c r="F67" s="37"/>
      <c r="G67" s="38"/>
      <c r="H67" s="39"/>
      <c r="I67" s="39"/>
      <c r="J67" s="40" t="n">
        <f aca="false">J66+H67-I67</f>
        <v>0</v>
      </c>
      <c r="K67" s="41" t="n">
        <f aca="false">G67-H67</f>
        <v>0</v>
      </c>
      <c r="L67" s="41" t="n">
        <f aca="false">F67-K67</f>
        <v>0</v>
      </c>
      <c r="M67" s="42" t="e">
        <f aca="false">L67*100/F67</f>
        <v>#N/A</v>
      </c>
      <c r="N67" s="32"/>
    </row>
    <row r="68" customFormat="false" ht="14.65" hidden="false" customHeight="false" outlineLevel="0" collapsed="false">
      <c r="A68" s="32" t="n">
        <f aca="false">A67+1</f>
        <v>64</v>
      </c>
      <c r="B68" s="33"/>
      <c r="C68" s="34"/>
      <c r="D68" s="35"/>
      <c r="E68" s="36"/>
      <c r="F68" s="37"/>
      <c r="G68" s="38"/>
      <c r="H68" s="39"/>
      <c r="I68" s="39"/>
      <c r="J68" s="40" t="n">
        <f aca="false">J67+H68-I68</f>
        <v>0</v>
      </c>
      <c r="K68" s="41" t="n">
        <f aca="false">G68-H68</f>
        <v>0</v>
      </c>
      <c r="L68" s="41" t="n">
        <f aca="false">F68-K68</f>
        <v>0</v>
      </c>
      <c r="M68" s="42" t="e">
        <f aca="false">L68*100/F68</f>
        <v>#N/A</v>
      </c>
      <c r="N68" s="32"/>
    </row>
    <row r="69" customFormat="false" ht="14.65" hidden="false" customHeight="false" outlineLevel="0" collapsed="false">
      <c r="A69" s="32" t="n">
        <f aca="false">A68+1</f>
        <v>65</v>
      </c>
      <c r="B69" s="33"/>
      <c r="C69" s="34"/>
      <c r="D69" s="35"/>
      <c r="E69" s="36"/>
      <c r="F69" s="37"/>
      <c r="G69" s="38"/>
      <c r="H69" s="39"/>
      <c r="I69" s="39"/>
      <c r="J69" s="40" t="n">
        <f aca="false">J68+H69-I69</f>
        <v>0</v>
      </c>
      <c r="K69" s="41" t="n">
        <f aca="false">G69-H69</f>
        <v>0</v>
      </c>
      <c r="L69" s="41" t="n">
        <f aca="false">F69-K69</f>
        <v>0</v>
      </c>
      <c r="M69" s="42" t="e">
        <f aca="false">L69*100/F69</f>
        <v>#N/A</v>
      </c>
      <c r="N69" s="32"/>
    </row>
    <row r="70" customFormat="false" ht="14.65" hidden="false" customHeight="false" outlineLevel="0" collapsed="false">
      <c r="A70" s="32" t="n">
        <f aca="false">A69+1</f>
        <v>66</v>
      </c>
      <c r="B70" s="33"/>
      <c r="C70" s="34"/>
      <c r="D70" s="35"/>
      <c r="E70" s="36"/>
      <c r="F70" s="37"/>
      <c r="G70" s="38"/>
      <c r="H70" s="39"/>
      <c r="I70" s="39"/>
      <c r="J70" s="40" t="n">
        <f aca="false">J69+H70-I70</f>
        <v>0</v>
      </c>
      <c r="K70" s="41" t="n">
        <f aca="false">G70-H70</f>
        <v>0</v>
      </c>
      <c r="L70" s="41" t="n">
        <f aca="false">F70-K70</f>
        <v>0</v>
      </c>
      <c r="M70" s="42" t="e">
        <f aca="false">L70*100/F70</f>
        <v>#N/A</v>
      </c>
      <c r="N70" s="32"/>
    </row>
    <row r="71" customFormat="false" ht="14.65" hidden="false" customHeight="false" outlineLevel="0" collapsed="false">
      <c r="A71" s="32" t="n">
        <f aca="false">A70+1</f>
        <v>67</v>
      </c>
      <c r="B71" s="33"/>
      <c r="C71" s="34"/>
      <c r="D71" s="35"/>
      <c r="E71" s="36"/>
      <c r="F71" s="37"/>
      <c r="G71" s="38"/>
      <c r="H71" s="39"/>
      <c r="I71" s="39"/>
      <c r="J71" s="40" t="n">
        <f aca="false">J70+H71-I71</f>
        <v>0</v>
      </c>
      <c r="K71" s="41" t="n">
        <f aca="false">G71-H71</f>
        <v>0</v>
      </c>
      <c r="L71" s="41" t="n">
        <f aca="false">F71-K71</f>
        <v>0</v>
      </c>
      <c r="M71" s="42" t="e">
        <f aca="false">L71*100/F71</f>
        <v>#N/A</v>
      </c>
      <c r="N71" s="32"/>
    </row>
    <row r="72" customFormat="false" ht="14.65" hidden="false" customHeight="false" outlineLevel="0" collapsed="false">
      <c r="A72" s="32" t="n">
        <f aca="false">A71+1</f>
        <v>68</v>
      </c>
      <c r="B72" s="33"/>
      <c r="C72" s="34"/>
      <c r="D72" s="35"/>
      <c r="E72" s="36"/>
      <c r="F72" s="37"/>
      <c r="G72" s="38"/>
      <c r="H72" s="39"/>
      <c r="I72" s="39"/>
      <c r="J72" s="40" t="n">
        <f aca="false">J71+H72-I72</f>
        <v>0</v>
      </c>
      <c r="K72" s="41" t="n">
        <f aca="false">G72-H72</f>
        <v>0</v>
      </c>
      <c r="L72" s="41" t="n">
        <f aca="false">F72-K72</f>
        <v>0</v>
      </c>
      <c r="M72" s="42" t="e">
        <f aca="false">L72*100/F72</f>
        <v>#N/A</v>
      </c>
      <c r="N72" s="32"/>
    </row>
    <row r="73" customFormat="false" ht="14.65" hidden="false" customHeight="false" outlineLevel="0" collapsed="false">
      <c r="A73" s="32" t="n">
        <f aca="false">A72+1</f>
        <v>69</v>
      </c>
      <c r="B73" s="33"/>
      <c r="C73" s="34"/>
      <c r="D73" s="35"/>
      <c r="E73" s="36"/>
      <c r="F73" s="37"/>
      <c r="G73" s="38"/>
      <c r="H73" s="39"/>
      <c r="I73" s="39"/>
      <c r="J73" s="40" t="n">
        <f aca="false">J72+H73-I73</f>
        <v>0</v>
      </c>
      <c r="K73" s="41" t="n">
        <f aca="false">G73-H73</f>
        <v>0</v>
      </c>
      <c r="L73" s="41" t="n">
        <f aca="false">F73-K73</f>
        <v>0</v>
      </c>
      <c r="M73" s="42" t="e">
        <f aca="false">L73*100/F73</f>
        <v>#N/A</v>
      </c>
      <c r="N73" s="32"/>
    </row>
    <row r="74" customFormat="false" ht="14.65" hidden="false" customHeight="false" outlineLevel="0" collapsed="false">
      <c r="A74" s="32" t="n">
        <f aca="false">A73+1</f>
        <v>70</v>
      </c>
      <c r="B74" s="33"/>
      <c r="C74" s="34"/>
      <c r="D74" s="35"/>
      <c r="E74" s="36"/>
      <c r="F74" s="37"/>
      <c r="G74" s="38"/>
      <c r="H74" s="39"/>
      <c r="I74" s="39"/>
      <c r="J74" s="40" t="n">
        <f aca="false">J73+H74-I74</f>
        <v>0</v>
      </c>
      <c r="K74" s="41" t="n">
        <f aca="false">G74-H74</f>
        <v>0</v>
      </c>
      <c r="L74" s="41" t="n">
        <f aca="false">F74-K74</f>
        <v>0</v>
      </c>
      <c r="M74" s="42" t="e">
        <f aca="false">L74*100/F74</f>
        <v>#N/A</v>
      </c>
      <c r="N74" s="32"/>
    </row>
    <row r="75" customFormat="false" ht="14.65" hidden="false" customHeight="false" outlineLevel="0" collapsed="false">
      <c r="A75" s="32" t="n">
        <f aca="false">A74+1</f>
        <v>71</v>
      </c>
      <c r="B75" s="33"/>
      <c r="C75" s="34"/>
      <c r="D75" s="35"/>
      <c r="E75" s="36"/>
      <c r="F75" s="37"/>
      <c r="G75" s="38"/>
      <c r="H75" s="39"/>
      <c r="I75" s="39"/>
      <c r="J75" s="40" t="n">
        <f aca="false">J74+H75-I75</f>
        <v>0</v>
      </c>
      <c r="K75" s="41" t="n">
        <f aca="false">G75-H75</f>
        <v>0</v>
      </c>
      <c r="L75" s="41" t="n">
        <f aca="false">F75-K75</f>
        <v>0</v>
      </c>
      <c r="M75" s="42" t="e">
        <f aca="false">L75*100/F75</f>
        <v>#N/A</v>
      </c>
      <c r="N75" s="32"/>
    </row>
    <row r="76" customFormat="false" ht="14.65" hidden="false" customHeight="false" outlineLevel="0" collapsed="false">
      <c r="A76" s="32" t="n">
        <f aca="false">A75+1</f>
        <v>72</v>
      </c>
      <c r="B76" s="33"/>
      <c r="C76" s="34"/>
      <c r="D76" s="35"/>
      <c r="E76" s="36"/>
      <c r="F76" s="37"/>
      <c r="G76" s="38"/>
      <c r="H76" s="39"/>
      <c r="I76" s="39"/>
      <c r="J76" s="40" t="n">
        <f aca="false">J75+H76-I76</f>
        <v>0</v>
      </c>
      <c r="K76" s="41" t="n">
        <f aca="false">G76-H76</f>
        <v>0</v>
      </c>
      <c r="L76" s="41" t="n">
        <f aca="false">F76-K76</f>
        <v>0</v>
      </c>
      <c r="M76" s="42" t="e">
        <f aca="false">L76*100/F76</f>
        <v>#N/A</v>
      </c>
      <c r="N76" s="32"/>
    </row>
    <row r="77" customFormat="false" ht="14.65" hidden="false" customHeight="false" outlineLevel="0" collapsed="false">
      <c r="A77" s="32" t="n">
        <f aca="false">A76+1</f>
        <v>73</v>
      </c>
      <c r="B77" s="33"/>
      <c r="C77" s="34"/>
      <c r="D77" s="35"/>
      <c r="E77" s="36"/>
      <c r="F77" s="37"/>
      <c r="G77" s="38"/>
      <c r="H77" s="39"/>
      <c r="I77" s="39"/>
      <c r="J77" s="40" t="n">
        <f aca="false">J76+H77-I77</f>
        <v>0</v>
      </c>
      <c r="K77" s="41" t="n">
        <f aca="false">G77-H77</f>
        <v>0</v>
      </c>
      <c r="L77" s="41" t="n">
        <f aca="false">F77-K77</f>
        <v>0</v>
      </c>
      <c r="M77" s="42" t="e">
        <f aca="false">L77*100/F77</f>
        <v>#N/A</v>
      </c>
      <c r="N77" s="32"/>
    </row>
    <row r="78" customFormat="false" ht="14.65" hidden="false" customHeight="false" outlineLevel="0" collapsed="false">
      <c r="A78" s="32" t="n">
        <f aca="false">A77+1</f>
        <v>74</v>
      </c>
      <c r="B78" s="33"/>
      <c r="C78" s="34"/>
      <c r="D78" s="35"/>
      <c r="E78" s="36"/>
      <c r="F78" s="37"/>
      <c r="G78" s="38"/>
      <c r="H78" s="39"/>
      <c r="I78" s="39"/>
      <c r="J78" s="40" t="n">
        <f aca="false">J77+H78-I78</f>
        <v>0</v>
      </c>
      <c r="K78" s="41" t="n">
        <f aca="false">G78-H78</f>
        <v>0</v>
      </c>
      <c r="L78" s="41" t="n">
        <f aca="false">F78-K78</f>
        <v>0</v>
      </c>
      <c r="M78" s="42" t="e">
        <f aca="false">L78*100/F78</f>
        <v>#N/A</v>
      </c>
      <c r="N78" s="32"/>
    </row>
    <row r="79" customFormat="false" ht="14.65" hidden="false" customHeight="false" outlineLevel="0" collapsed="false">
      <c r="A79" s="32" t="n">
        <f aca="false">A78+1</f>
        <v>75</v>
      </c>
      <c r="B79" s="33"/>
      <c r="C79" s="34"/>
      <c r="D79" s="35"/>
      <c r="E79" s="36"/>
      <c r="F79" s="37"/>
      <c r="G79" s="38"/>
      <c r="H79" s="39"/>
      <c r="I79" s="39"/>
      <c r="J79" s="40" t="n">
        <f aca="false">J78+H79-I79</f>
        <v>0</v>
      </c>
      <c r="K79" s="41" t="n">
        <f aca="false">G79-H79</f>
        <v>0</v>
      </c>
      <c r="L79" s="41" t="n">
        <f aca="false">F79-K79</f>
        <v>0</v>
      </c>
      <c r="M79" s="42" t="e">
        <f aca="false">L79*100/F79</f>
        <v>#N/A</v>
      </c>
      <c r="N79" s="32"/>
    </row>
    <row r="80" customFormat="false" ht="14.65" hidden="false" customHeight="false" outlineLevel="0" collapsed="false">
      <c r="A80" s="32" t="n">
        <f aca="false">A79+1</f>
        <v>76</v>
      </c>
      <c r="B80" s="33"/>
      <c r="C80" s="34"/>
      <c r="D80" s="35"/>
      <c r="E80" s="36"/>
      <c r="F80" s="37"/>
      <c r="G80" s="38"/>
      <c r="H80" s="39"/>
      <c r="I80" s="39"/>
      <c r="J80" s="40" t="n">
        <f aca="false">J79+H80-I80</f>
        <v>0</v>
      </c>
      <c r="K80" s="41" t="n">
        <f aca="false">G80-H80</f>
        <v>0</v>
      </c>
      <c r="L80" s="41" t="n">
        <f aca="false">F80-K80</f>
        <v>0</v>
      </c>
      <c r="M80" s="42" t="e">
        <f aca="false">L80*100/F80</f>
        <v>#N/A</v>
      </c>
      <c r="N80" s="32"/>
    </row>
    <row r="81" customFormat="false" ht="14.65" hidden="false" customHeight="false" outlineLevel="0" collapsed="false">
      <c r="A81" s="32" t="n">
        <f aca="false">A80+1</f>
        <v>77</v>
      </c>
      <c r="B81" s="33"/>
      <c r="C81" s="34"/>
      <c r="D81" s="35"/>
      <c r="E81" s="36"/>
      <c r="F81" s="37"/>
      <c r="G81" s="38"/>
      <c r="H81" s="39"/>
      <c r="I81" s="39"/>
      <c r="J81" s="40" t="n">
        <f aca="false">J80+H81-I81</f>
        <v>0</v>
      </c>
      <c r="K81" s="41" t="n">
        <f aca="false">G81-H81</f>
        <v>0</v>
      </c>
      <c r="L81" s="41" t="n">
        <f aca="false">F81-K81</f>
        <v>0</v>
      </c>
      <c r="M81" s="42" t="e">
        <f aca="false">L81*100/F81</f>
        <v>#N/A</v>
      </c>
      <c r="N81" s="32"/>
    </row>
    <row r="82" customFormat="false" ht="14.65" hidden="false" customHeight="false" outlineLevel="0" collapsed="false">
      <c r="A82" s="32" t="n">
        <f aca="false">A81+1</f>
        <v>78</v>
      </c>
      <c r="B82" s="33"/>
      <c r="C82" s="34"/>
      <c r="D82" s="35"/>
      <c r="E82" s="36"/>
      <c r="F82" s="37"/>
      <c r="G82" s="38"/>
      <c r="H82" s="39"/>
      <c r="I82" s="39"/>
      <c r="J82" s="40" t="n">
        <f aca="false">J81+H82-I82</f>
        <v>0</v>
      </c>
      <c r="K82" s="41" t="n">
        <f aca="false">G82-H82</f>
        <v>0</v>
      </c>
      <c r="L82" s="41" t="n">
        <f aca="false">F82-K82</f>
        <v>0</v>
      </c>
      <c r="M82" s="42" t="e">
        <f aca="false">L82*100/F82</f>
        <v>#N/A</v>
      </c>
      <c r="N82" s="32"/>
    </row>
    <row r="83" customFormat="false" ht="14.65" hidden="false" customHeight="false" outlineLevel="0" collapsed="false">
      <c r="A83" s="32" t="n">
        <f aca="false">A82+1</f>
        <v>79</v>
      </c>
      <c r="B83" s="33"/>
      <c r="C83" s="34"/>
      <c r="D83" s="35"/>
      <c r="E83" s="36"/>
      <c r="F83" s="37"/>
      <c r="G83" s="38"/>
      <c r="H83" s="39"/>
      <c r="I83" s="39"/>
      <c r="J83" s="40" t="n">
        <f aca="false">J82+H83-I83</f>
        <v>0</v>
      </c>
      <c r="K83" s="41" t="n">
        <f aca="false">G83-H83</f>
        <v>0</v>
      </c>
      <c r="L83" s="41" t="n">
        <f aca="false">F83-K83</f>
        <v>0</v>
      </c>
      <c r="M83" s="42" t="e">
        <f aca="false">L83*100/F83</f>
        <v>#N/A</v>
      </c>
      <c r="N83" s="32"/>
    </row>
    <row r="84" customFormat="false" ht="14.65" hidden="false" customHeight="false" outlineLevel="0" collapsed="false">
      <c r="A84" s="32" t="n">
        <f aca="false">A83+1</f>
        <v>80</v>
      </c>
      <c r="B84" s="33"/>
      <c r="C84" s="34"/>
      <c r="D84" s="35"/>
      <c r="E84" s="36"/>
      <c r="F84" s="37"/>
      <c r="G84" s="38"/>
      <c r="H84" s="39"/>
      <c r="I84" s="39"/>
      <c r="J84" s="40" t="n">
        <f aca="false">J83+H84-I84</f>
        <v>0</v>
      </c>
      <c r="K84" s="41" t="n">
        <f aca="false">G84-H84</f>
        <v>0</v>
      </c>
      <c r="L84" s="41" t="n">
        <f aca="false">F84-K84</f>
        <v>0</v>
      </c>
      <c r="M84" s="42" t="e">
        <f aca="false">L84*100/F84</f>
        <v>#N/A</v>
      </c>
      <c r="N84" s="32"/>
    </row>
    <row r="85" customFormat="false" ht="14.65" hidden="false" customHeight="false" outlineLevel="0" collapsed="false">
      <c r="A85" s="32" t="n">
        <f aca="false">A84+1</f>
        <v>81</v>
      </c>
      <c r="B85" s="33"/>
      <c r="C85" s="34"/>
      <c r="D85" s="35"/>
      <c r="E85" s="36"/>
      <c r="F85" s="37"/>
      <c r="G85" s="38"/>
      <c r="H85" s="39"/>
      <c r="I85" s="39"/>
      <c r="J85" s="40" t="n">
        <f aca="false">J84+H85-I85</f>
        <v>0</v>
      </c>
      <c r="K85" s="41" t="n">
        <f aca="false">G85-H85</f>
        <v>0</v>
      </c>
      <c r="L85" s="41" t="n">
        <f aca="false">F85-K85</f>
        <v>0</v>
      </c>
      <c r="M85" s="42" t="e">
        <f aca="false">L85*100/F85</f>
        <v>#N/A</v>
      </c>
      <c r="N85" s="32"/>
    </row>
    <row r="86" customFormat="false" ht="14.65" hidden="false" customHeight="false" outlineLevel="0" collapsed="false">
      <c r="A86" s="32" t="n">
        <f aca="false">A85+1</f>
        <v>82</v>
      </c>
      <c r="B86" s="33"/>
      <c r="C86" s="34"/>
      <c r="D86" s="35"/>
      <c r="E86" s="36"/>
      <c r="F86" s="37"/>
      <c r="G86" s="38"/>
      <c r="H86" s="39"/>
      <c r="I86" s="39"/>
      <c r="J86" s="40" t="n">
        <f aca="false">J85+H86-I86</f>
        <v>0</v>
      </c>
      <c r="K86" s="41" t="n">
        <f aca="false">G86-H86</f>
        <v>0</v>
      </c>
      <c r="L86" s="41" t="n">
        <f aca="false">F86-K86</f>
        <v>0</v>
      </c>
      <c r="M86" s="42" t="e">
        <f aca="false">L86*100/F86</f>
        <v>#N/A</v>
      </c>
      <c r="N86" s="32"/>
    </row>
    <row r="87" customFormat="false" ht="14.65" hidden="false" customHeight="false" outlineLevel="0" collapsed="false">
      <c r="A87" s="32" t="n">
        <f aca="false">A86+1</f>
        <v>83</v>
      </c>
      <c r="B87" s="33"/>
      <c r="C87" s="34"/>
      <c r="D87" s="35"/>
      <c r="E87" s="36"/>
      <c r="F87" s="37"/>
      <c r="G87" s="38"/>
      <c r="H87" s="39"/>
      <c r="I87" s="39"/>
      <c r="J87" s="40" t="n">
        <f aca="false">J86+H87-I87</f>
        <v>0</v>
      </c>
      <c r="K87" s="41" t="n">
        <f aca="false">G87-H87</f>
        <v>0</v>
      </c>
      <c r="L87" s="41" t="n">
        <f aca="false">F87-K87</f>
        <v>0</v>
      </c>
      <c r="M87" s="42" t="e">
        <f aca="false">L87*100/F87</f>
        <v>#N/A</v>
      </c>
      <c r="N87" s="32"/>
    </row>
    <row r="88" customFormat="false" ht="14.65" hidden="false" customHeight="false" outlineLevel="0" collapsed="false">
      <c r="A88" s="32" t="n">
        <f aca="false">A87+1</f>
        <v>84</v>
      </c>
      <c r="B88" s="33"/>
      <c r="C88" s="34"/>
      <c r="D88" s="35"/>
      <c r="E88" s="36"/>
      <c r="F88" s="37"/>
      <c r="G88" s="38"/>
      <c r="H88" s="39"/>
      <c r="I88" s="39"/>
      <c r="J88" s="40" t="n">
        <f aca="false">J87+H88-I88</f>
        <v>0</v>
      </c>
      <c r="K88" s="41" t="n">
        <f aca="false">G88-H88</f>
        <v>0</v>
      </c>
      <c r="L88" s="41" t="n">
        <f aca="false">F88-K88</f>
        <v>0</v>
      </c>
      <c r="M88" s="42" t="e">
        <f aca="false">L88*100/F88</f>
        <v>#N/A</v>
      </c>
      <c r="N88" s="32"/>
    </row>
    <row r="89" customFormat="false" ht="14.65" hidden="false" customHeight="false" outlineLevel="0" collapsed="false">
      <c r="A89" s="32" t="n">
        <f aca="false">A88+1</f>
        <v>85</v>
      </c>
      <c r="B89" s="33"/>
      <c r="C89" s="34"/>
      <c r="D89" s="35"/>
      <c r="E89" s="36"/>
      <c r="F89" s="37"/>
      <c r="G89" s="38"/>
      <c r="H89" s="39"/>
      <c r="I89" s="39"/>
      <c r="J89" s="40" t="n">
        <f aca="false">J88+H89-I89</f>
        <v>0</v>
      </c>
      <c r="K89" s="41" t="n">
        <f aca="false">G89-H89</f>
        <v>0</v>
      </c>
      <c r="L89" s="41" t="n">
        <f aca="false">F89-K89</f>
        <v>0</v>
      </c>
      <c r="M89" s="42" t="e">
        <f aca="false">L89*100/F89</f>
        <v>#N/A</v>
      </c>
      <c r="N89" s="32"/>
    </row>
    <row r="90" customFormat="false" ht="14.65" hidden="false" customHeight="false" outlineLevel="0" collapsed="false">
      <c r="A90" s="32" t="n">
        <f aca="false">A89+1</f>
        <v>86</v>
      </c>
      <c r="B90" s="33"/>
      <c r="C90" s="34"/>
      <c r="D90" s="35"/>
      <c r="E90" s="36"/>
      <c r="F90" s="37"/>
      <c r="G90" s="38"/>
      <c r="H90" s="39"/>
      <c r="I90" s="39"/>
      <c r="J90" s="40" t="n">
        <f aca="false">J89+H90-I90</f>
        <v>0</v>
      </c>
      <c r="K90" s="41" t="n">
        <f aca="false">G90-H90</f>
        <v>0</v>
      </c>
      <c r="L90" s="41" t="n">
        <f aca="false">F90-K90</f>
        <v>0</v>
      </c>
      <c r="M90" s="42" t="e">
        <f aca="false">L90*100/F90</f>
        <v>#N/A</v>
      </c>
      <c r="N90" s="32"/>
    </row>
    <row r="91" customFormat="false" ht="14.65" hidden="false" customHeight="false" outlineLevel="0" collapsed="false">
      <c r="A91" s="32" t="n">
        <f aca="false">A90+1</f>
        <v>87</v>
      </c>
      <c r="B91" s="33"/>
      <c r="C91" s="34"/>
      <c r="D91" s="35"/>
      <c r="E91" s="36"/>
      <c r="F91" s="37"/>
      <c r="G91" s="38"/>
      <c r="H91" s="39"/>
      <c r="I91" s="39"/>
      <c r="J91" s="40" t="n">
        <f aca="false">J90+H91-I91</f>
        <v>0</v>
      </c>
      <c r="K91" s="41" t="n">
        <f aca="false">G91-H91</f>
        <v>0</v>
      </c>
      <c r="L91" s="41" t="n">
        <f aca="false">F91-K91</f>
        <v>0</v>
      </c>
      <c r="M91" s="42" t="e">
        <f aca="false">L91*100/F91</f>
        <v>#N/A</v>
      </c>
      <c r="N91" s="32"/>
    </row>
    <row r="92" customFormat="false" ht="14.65" hidden="false" customHeight="false" outlineLevel="0" collapsed="false">
      <c r="A92" s="32" t="n">
        <f aca="false">A91+1</f>
        <v>88</v>
      </c>
      <c r="B92" s="33"/>
      <c r="C92" s="34"/>
      <c r="D92" s="35"/>
      <c r="E92" s="36"/>
      <c r="F92" s="37"/>
      <c r="G92" s="38"/>
      <c r="H92" s="39"/>
      <c r="I92" s="39"/>
      <c r="J92" s="40" t="n">
        <f aca="false">J91+H92-I92</f>
        <v>0</v>
      </c>
      <c r="K92" s="41" t="n">
        <f aca="false">G92-H92</f>
        <v>0</v>
      </c>
      <c r="L92" s="41" t="n">
        <f aca="false">F92-K92</f>
        <v>0</v>
      </c>
      <c r="M92" s="42" t="e">
        <f aca="false">L92*100/F92</f>
        <v>#N/A</v>
      </c>
      <c r="N92" s="32"/>
    </row>
    <row r="93" customFormat="false" ht="14.65" hidden="false" customHeight="false" outlineLevel="0" collapsed="false">
      <c r="A93" s="32" t="n">
        <f aca="false">A92+1</f>
        <v>89</v>
      </c>
      <c r="B93" s="33"/>
      <c r="C93" s="34"/>
      <c r="D93" s="35"/>
      <c r="E93" s="36"/>
      <c r="F93" s="37"/>
      <c r="G93" s="38"/>
      <c r="H93" s="39"/>
      <c r="I93" s="39"/>
      <c r="J93" s="40" t="n">
        <f aca="false">J92+H93-I93</f>
        <v>0</v>
      </c>
      <c r="K93" s="41" t="n">
        <f aca="false">G93-H93</f>
        <v>0</v>
      </c>
      <c r="L93" s="41" t="n">
        <f aca="false">F93-K93</f>
        <v>0</v>
      </c>
      <c r="M93" s="42" t="e">
        <f aca="false">L93*100/F93</f>
        <v>#N/A</v>
      </c>
      <c r="N93" s="32"/>
    </row>
    <row r="94" customFormat="false" ht="14.65" hidden="false" customHeight="false" outlineLevel="0" collapsed="false">
      <c r="A94" s="32" t="n">
        <f aca="false">A93+1</f>
        <v>90</v>
      </c>
      <c r="B94" s="33"/>
      <c r="C94" s="34"/>
      <c r="D94" s="35"/>
      <c r="E94" s="36"/>
      <c r="F94" s="37"/>
      <c r="G94" s="38"/>
      <c r="H94" s="39"/>
      <c r="I94" s="39"/>
      <c r="J94" s="40" t="n">
        <f aca="false">J93+H94-I94</f>
        <v>0</v>
      </c>
      <c r="K94" s="41" t="n">
        <f aca="false">G94-H94</f>
        <v>0</v>
      </c>
      <c r="L94" s="41" t="n">
        <f aca="false">F94-K94</f>
        <v>0</v>
      </c>
      <c r="M94" s="42" t="e">
        <f aca="false">L94*100/F94</f>
        <v>#N/A</v>
      </c>
      <c r="N94" s="32"/>
    </row>
    <row r="95" customFormat="false" ht="14.65" hidden="false" customHeight="false" outlineLevel="0" collapsed="false">
      <c r="A95" s="32" t="n">
        <f aca="false">A94+1</f>
        <v>91</v>
      </c>
      <c r="B95" s="33"/>
      <c r="C95" s="34"/>
      <c r="D95" s="35"/>
      <c r="E95" s="36"/>
      <c r="F95" s="37"/>
      <c r="G95" s="38"/>
      <c r="H95" s="39"/>
      <c r="I95" s="39"/>
      <c r="J95" s="40" t="n">
        <f aca="false">J94+H95-I95</f>
        <v>0</v>
      </c>
      <c r="K95" s="41" t="n">
        <f aca="false">G95-H95</f>
        <v>0</v>
      </c>
      <c r="L95" s="41" t="n">
        <f aca="false">F95-K95</f>
        <v>0</v>
      </c>
      <c r="M95" s="42" t="e">
        <f aca="false">L95*100/F95</f>
        <v>#VALUE!</v>
      </c>
      <c r="N95" s="32"/>
    </row>
    <row r="96" customFormat="false" ht="14.65" hidden="false" customHeight="false" outlineLevel="0" collapsed="false">
      <c r="A96" s="32" t="n">
        <f aca="false">A95+1</f>
        <v>92</v>
      </c>
      <c r="B96" s="33"/>
      <c r="C96" s="34"/>
      <c r="D96" s="35"/>
      <c r="E96" s="36"/>
      <c r="F96" s="37"/>
      <c r="G96" s="38"/>
      <c r="H96" s="39"/>
      <c r="I96" s="39"/>
      <c r="J96" s="40" t="n">
        <f aca="false">J95+H96-I96</f>
        <v>0</v>
      </c>
      <c r="K96" s="41" t="n">
        <f aca="false">G96-H96</f>
        <v>0</v>
      </c>
      <c r="L96" s="41" t="n">
        <f aca="false">F96-K96</f>
        <v>0</v>
      </c>
      <c r="M96" s="42" t="e">
        <f aca="false">L96*100/F96</f>
        <v>#VALUE!</v>
      </c>
      <c r="N96" s="32"/>
    </row>
    <row r="97" customFormat="false" ht="14.65" hidden="false" customHeight="false" outlineLevel="0" collapsed="false">
      <c r="A97" s="32" t="n">
        <f aca="false">A96+1</f>
        <v>93</v>
      </c>
      <c r="B97" s="33"/>
      <c r="C97" s="34"/>
      <c r="D97" s="35"/>
      <c r="E97" s="36"/>
      <c r="F97" s="37"/>
      <c r="G97" s="38"/>
      <c r="H97" s="39"/>
      <c r="I97" s="39"/>
      <c r="J97" s="40" t="n">
        <f aca="false">J96+H97-I97</f>
        <v>0</v>
      </c>
      <c r="K97" s="41" t="n">
        <f aca="false">G97-H97</f>
        <v>0</v>
      </c>
      <c r="L97" s="41" t="n">
        <f aca="false">F97-K97</f>
        <v>0</v>
      </c>
      <c r="M97" s="42" t="e">
        <f aca="false">L97*100/F97</f>
        <v>#VALUE!</v>
      </c>
      <c r="N97" s="32"/>
    </row>
    <row r="98" customFormat="false" ht="14.65" hidden="false" customHeight="false" outlineLevel="0" collapsed="false">
      <c r="A98" s="32" t="n">
        <f aca="false">A97+1</f>
        <v>94</v>
      </c>
      <c r="B98" s="33"/>
      <c r="C98" s="34"/>
      <c r="D98" s="35"/>
      <c r="E98" s="36"/>
      <c r="F98" s="37"/>
      <c r="G98" s="38"/>
      <c r="H98" s="39"/>
      <c r="I98" s="39"/>
      <c r="J98" s="40" t="n">
        <f aca="false">J97+H98-I98</f>
        <v>0</v>
      </c>
      <c r="K98" s="41" t="n">
        <f aca="false">G98-H98</f>
        <v>0</v>
      </c>
      <c r="L98" s="41" t="n">
        <f aca="false">F98-K98</f>
        <v>0</v>
      </c>
      <c r="M98" s="42" t="e">
        <f aca="false">L98*100/F98</f>
        <v>#VALUE!</v>
      </c>
      <c r="N98" s="32"/>
    </row>
    <row r="99" customFormat="false" ht="14.65" hidden="false" customHeight="false" outlineLevel="0" collapsed="false">
      <c r="A99" s="32" t="n">
        <f aca="false">A98+1</f>
        <v>95</v>
      </c>
      <c r="B99" s="33"/>
      <c r="C99" s="34"/>
      <c r="D99" s="35"/>
      <c r="E99" s="36"/>
      <c r="F99" s="37"/>
      <c r="G99" s="38"/>
      <c r="H99" s="39"/>
      <c r="I99" s="39"/>
      <c r="J99" s="40" t="n">
        <f aca="false">J98+H99-I99</f>
        <v>0</v>
      </c>
      <c r="K99" s="41" t="n">
        <f aca="false">G99-H99</f>
        <v>0</v>
      </c>
      <c r="L99" s="41" t="n">
        <f aca="false">F99-K99</f>
        <v>0</v>
      </c>
      <c r="M99" s="42" t="e">
        <f aca="false">L99*100/F99</f>
        <v>#VALUE!</v>
      </c>
      <c r="N99" s="32"/>
    </row>
    <row r="100" customFormat="false" ht="14.65" hidden="false" customHeight="false" outlineLevel="0" collapsed="false">
      <c r="A100" s="32" t="n">
        <f aca="false">A99+1</f>
        <v>96</v>
      </c>
      <c r="B100" s="33"/>
      <c r="C100" s="34"/>
      <c r="D100" s="35"/>
      <c r="E100" s="36"/>
      <c r="F100" s="37"/>
      <c r="G100" s="38"/>
      <c r="H100" s="39"/>
      <c r="I100" s="39"/>
      <c r="J100" s="40" t="n">
        <f aca="false">J99+H100-I100</f>
        <v>0</v>
      </c>
      <c r="K100" s="41" t="n">
        <f aca="false">G100-H100</f>
        <v>0</v>
      </c>
      <c r="L100" s="41" t="n">
        <f aca="false">F100-K100</f>
        <v>0</v>
      </c>
      <c r="M100" s="42" t="e">
        <f aca="false">L100*100/F100</f>
        <v>#VALUE!</v>
      </c>
      <c r="N100" s="32"/>
    </row>
    <row r="101" customFormat="false" ht="14.65" hidden="false" customHeight="false" outlineLevel="0" collapsed="false">
      <c r="A101" s="32" t="n">
        <f aca="false">A100+1</f>
        <v>97</v>
      </c>
      <c r="B101" s="33"/>
      <c r="C101" s="34"/>
      <c r="D101" s="35"/>
      <c r="E101" s="36"/>
      <c r="F101" s="37"/>
      <c r="G101" s="38"/>
      <c r="H101" s="39"/>
      <c r="I101" s="39"/>
      <c r="J101" s="40" t="n">
        <f aca="false">J100+H101-I101</f>
        <v>0</v>
      </c>
      <c r="K101" s="41" t="n">
        <f aca="false">G101-H101</f>
        <v>0</v>
      </c>
      <c r="L101" s="41" t="n">
        <f aca="false">F101-K101</f>
        <v>0</v>
      </c>
      <c r="M101" s="42" t="e">
        <f aca="false">L101*100/F101</f>
        <v>#VALUE!</v>
      </c>
      <c r="N101" s="32"/>
    </row>
    <row r="102" customFormat="false" ht="14.65" hidden="false" customHeight="false" outlineLevel="0" collapsed="false">
      <c r="A102" s="32" t="n">
        <f aca="false">A101+1</f>
        <v>98</v>
      </c>
      <c r="B102" s="33"/>
      <c r="C102" s="34"/>
      <c r="D102" s="35"/>
      <c r="E102" s="36"/>
      <c r="F102" s="37"/>
      <c r="G102" s="38"/>
      <c r="H102" s="39"/>
      <c r="I102" s="39"/>
      <c r="J102" s="40" t="n">
        <f aca="false">J101+H102-I102</f>
        <v>0</v>
      </c>
      <c r="K102" s="41" t="n">
        <f aca="false">G102-H102</f>
        <v>0</v>
      </c>
      <c r="L102" s="41" t="n">
        <f aca="false">F102-K102</f>
        <v>0</v>
      </c>
      <c r="M102" s="42" t="e">
        <f aca="false">L102*100/F102</f>
        <v>#VALUE!</v>
      </c>
      <c r="N102" s="32"/>
    </row>
    <row r="103" customFormat="false" ht="14.65" hidden="false" customHeight="false" outlineLevel="0" collapsed="false">
      <c r="A103" s="32" t="n">
        <f aca="false">A102+1</f>
        <v>99</v>
      </c>
      <c r="B103" s="33"/>
      <c r="C103" s="34"/>
      <c r="D103" s="35"/>
      <c r="E103" s="36"/>
      <c r="F103" s="37"/>
      <c r="G103" s="38"/>
      <c r="H103" s="39"/>
      <c r="I103" s="39"/>
      <c r="J103" s="40" t="n">
        <f aca="false">J102+H103-I103</f>
        <v>0</v>
      </c>
      <c r="K103" s="41" t="n">
        <f aca="false">G103-H103</f>
        <v>0</v>
      </c>
      <c r="L103" s="41" t="n">
        <f aca="false">F103-K103</f>
        <v>0</v>
      </c>
      <c r="M103" s="42" t="e">
        <f aca="false">L103*100/F103</f>
        <v>#VALUE!</v>
      </c>
      <c r="N103" s="32"/>
    </row>
    <row r="104" customFormat="false" ht="14.65" hidden="false" customHeight="false" outlineLevel="0" collapsed="false">
      <c r="A104" s="32" t="n">
        <f aca="false">A103+1</f>
        <v>100</v>
      </c>
      <c r="B104" s="33"/>
      <c r="C104" s="34"/>
      <c r="D104" s="35"/>
      <c r="E104" s="36"/>
      <c r="F104" s="37"/>
      <c r="G104" s="38"/>
      <c r="H104" s="39"/>
      <c r="I104" s="39"/>
      <c r="J104" s="40" t="n">
        <f aca="false">J103+H104-I104</f>
        <v>0</v>
      </c>
      <c r="K104" s="41" t="n">
        <f aca="false">G104-H104</f>
        <v>0</v>
      </c>
      <c r="L104" s="41" t="n">
        <f aca="false">F104-K104</f>
        <v>0</v>
      </c>
      <c r="M104" s="42" t="e">
        <f aca="false">L104*100/F104</f>
        <v>#VALUE!</v>
      </c>
      <c r="N104" s="32"/>
    </row>
    <row r="105" customFormat="false" ht="14.65" hidden="false" customHeight="false" outlineLevel="0" collapsed="false">
      <c r="A105" s="32" t="n">
        <f aca="false">A104+1</f>
        <v>101</v>
      </c>
      <c r="B105" s="33"/>
      <c r="C105" s="34"/>
      <c r="D105" s="35"/>
      <c r="E105" s="36"/>
      <c r="F105" s="37"/>
      <c r="G105" s="38"/>
      <c r="H105" s="39"/>
      <c r="I105" s="39"/>
      <c r="J105" s="40" t="n">
        <f aca="false">J104+H105-I105</f>
        <v>0</v>
      </c>
      <c r="K105" s="41" t="n">
        <f aca="false">G105-H105</f>
        <v>0</v>
      </c>
      <c r="L105" s="41" t="n">
        <f aca="false">F105-K105</f>
        <v>0</v>
      </c>
      <c r="M105" s="42" t="e">
        <f aca="false">L105*100/F105</f>
        <v>#VALUE!</v>
      </c>
      <c r="N105" s="32"/>
    </row>
    <row r="106" customFormat="false" ht="14.65" hidden="false" customHeight="false" outlineLevel="0" collapsed="false">
      <c r="A106" s="32" t="n">
        <f aca="false">A105+1</f>
        <v>102</v>
      </c>
      <c r="B106" s="33"/>
      <c r="C106" s="34"/>
      <c r="D106" s="35"/>
      <c r="E106" s="36"/>
      <c r="F106" s="37"/>
      <c r="G106" s="38"/>
      <c r="H106" s="39"/>
      <c r="I106" s="39"/>
      <c r="J106" s="40" t="n">
        <f aca="false">J105+H106-I106</f>
        <v>0</v>
      </c>
      <c r="K106" s="41" t="n">
        <f aca="false">G106-H106</f>
        <v>0</v>
      </c>
      <c r="L106" s="41" t="n">
        <f aca="false">F106-K106</f>
        <v>0</v>
      </c>
      <c r="M106" s="42" t="e">
        <f aca="false">L106*100/F106</f>
        <v>#VALUE!</v>
      </c>
      <c r="N106" s="32"/>
    </row>
    <row r="107" customFormat="false" ht="14.65" hidden="false" customHeight="false" outlineLevel="0" collapsed="false">
      <c r="A107" s="32" t="n">
        <f aca="false">A106+1</f>
        <v>103</v>
      </c>
      <c r="B107" s="33"/>
      <c r="C107" s="34"/>
      <c r="D107" s="35"/>
      <c r="E107" s="36"/>
      <c r="F107" s="37"/>
      <c r="G107" s="38"/>
      <c r="H107" s="39"/>
      <c r="I107" s="39"/>
      <c r="J107" s="40" t="n">
        <f aca="false">J106+H107-I107</f>
        <v>0</v>
      </c>
      <c r="K107" s="41" t="n">
        <f aca="false">G107-H107</f>
        <v>0</v>
      </c>
      <c r="L107" s="41" t="n">
        <f aca="false">F107-K107</f>
        <v>0</v>
      </c>
      <c r="M107" s="42" t="e">
        <f aca="false">L107*100/F107</f>
        <v>#VALUE!</v>
      </c>
      <c r="N107" s="32"/>
    </row>
    <row r="108" customFormat="false" ht="14.65" hidden="false" customHeight="false" outlineLevel="0" collapsed="false">
      <c r="A108" s="32" t="n">
        <f aca="false">A107+1</f>
        <v>104</v>
      </c>
      <c r="B108" s="33"/>
      <c r="C108" s="34"/>
      <c r="D108" s="35"/>
      <c r="E108" s="36"/>
      <c r="F108" s="37"/>
      <c r="G108" s="38"/>
      <c r="H108" s="39"/>
      <c r="I108" s="39"/>
      <c r="J108" s="40" t="n">
        <f aca="false">J107+H108-I108</f>
        <v>0</v>
      </c>
      <c r="K108" s="41" t="n">
        <f aca="false">G108-H108</f>
        <v>0</v>
      </c>
      <c r="L108" s="41" t="n">
        <f aca="false">F108-K108</f>
        <v>0</v>
      </c>
      <c r="M108" s="42" t="e">
        <f aca="false">L108*100/F108</f>
        <v>#VALUE!</v>
      </c>
      <c r="N108" s="32"/>
    </row>
    <row r="109" customFormat="false" ht="14.65" hidden="false" customHeight="false" outlineLevel="0" collapsed="false">
      <c r="A109" s="32" t="n">
        <f aca="false">A108+1</f>
        <v>105</v>
      </c>
      <c r="B109" s="33"/>
      <c r="C109" s="34"/>
      <c r="D109" s="35"/>
      <c r="E109" s="36"/>
      <c r="F109" s="37"/>
      <c r="G109" s="38"/>
      <c r="H109" s="39"/>
      <c r="I109" s="39"/>
      <c r="J109" s="40" t="n">
        <f aca="false">J108+H109-I109</f>
        <v>0</v>
      </c>
      <c r="K109" s="41" t="n">
        <f aca="false">G109-H109</f>
        <v>0</v>
      </c>
      <c r="L109" s="41" t="n">
        <f aca="false">F109-K109</f>
        <v>0</v>
      </c>
      <c r="M109" s="42" t="e">
        <f aca="false">L109*100/F109</f>
        <v>#VALUE!</v>
      </c>
      <c r="N109" s="32"/>
    </row>
    <row r="110" customFormat="false" ht="14.65" hidden="false" customHeight="false" outlineLevel="0" collapsed="false">
      <c r="A110" s="32" t="n">
        <f aca="false">A109+1</f>
        <v>106</v>
      </c>
      <c r="B110" s="33"/>
      <c r="C110" s="34"/>
      <c r="D110" s="35"/>
      <c r="E110" s="36"/>
      <c r="F110" s="37"/>
      <c r="G110" s="38"/>
      <c r="H110" s="39"/>
      <c r="I110" s="39"/>
      <c r="J110" s="40" t="n">
        <f aca="false">J109+H110-I110</f>
        <v>0</v>
      </c>
      <c r="K110" s="41" t="n">
        <f aca="false">G110-H110</f>
        <v>0</v>
      </c>
      <c r="L110" s="41" t="n">
        <f aca="false">F110-K110</f>
        <v>0</v>
      </c>
      <c r="M110" s="42" t="e">
        <f aca="false">L110*100/F110</f>
        <v>#VALUE!</v>
      </c>
      <c r="N110" s="32"/>
    </row>
    <row r="111" customFormat="false" ht="14.65" hidden="false" customHeight="false" outlineLevel="0" collapsed="false">
      <c r="A111" s="32" t="n">
        <f aca="false">A110+1</f>
        <v>107</v>
      </c>
      <c r="B111" s="33"/>
      <c r="C111" s="34"/>
      <c r="D111" s="35"/>
      <c r="E111" s="36"/>
      <c r="F111" s="37"/>
      <c r="G111" s="38"/>
      <c r="H111" s="39"/>
      <c r="I111" s="39"/>
      <c r="J111" s="40" t="n">
        <f aca="false">J110+H111-I111</f>
        <v>0</v>
      </c>
      <c r="K111" s="41" t="n">
        <f aca="false">G111-H111</f>
        <v>0</v>
      </c>
      <c r="L111" s="41" t="n">
        <f aca="false">F111-K111</f>
        <v>0</v>
      </c>
      <c r="M111" s="42" t="e">
        <f aca="false">L111*100/F111</f>
        <v>#VALUE!</v>
      </c>
      <c r="N111" s="32"/>
    </row>
    <row r="112" customFormat="false" ht="14.65" hidden="false" customHeight="false" outlineLevel="0" collapsed="false">
      <c r="A112" s="32" t="n">
        <f aca="false">A111+1</f>
        <v>108</v>
      </c>
      <c r="B112" s="33"/>
      <c r="C112" s="34"/>
      <c r="D112" s="35"/>
      <c r="E112" s="36"/>
      <c r="F112" s="37"/>
      <c r="G112" s="38"/>
      <c r="H112" s="39"/>
      <c r="I112" s="39"/>
      <c r="J112" s="40" t="n">
        <f aca="false">J111+H112-I112</f>
        <v>0</v>
      </c>
      <c r="K112" s="41" t="n">
        <f aca="false">G112-H112</f>
        <v>0</v>
      </c>
      <c r="L112" s="41" t="n">
        <f aca="false">F112-K112</f>
        <v>0</v>
      </c>
      <c r="M112" s="42" t="e">
        <f aca="false">L112*100/F112</f>
        <v>#VALUE!</v>
      </c>
      <c r="N112" s="32"/>
    </row>
    <row r="113" customFormat="false" ht="14.65" hidden="false" customHeight="false" outlineLevel="0" collapsed="false">
      <c r="A113" s="32" t="n">
        <f aca="false">A112+1</f>
        <v>109</v>
      </c>
      <c r="B113" s="33"/>
      <c r="C113" s="34"/>
      <c r="D113" s="35"/>
      <c r="E113" s="36"/>
      <c r="F113" s="37"/>
      <c r="G113" s="38"/>
      <c r="H113" s="39"/>
      <c r="I113" s="39"/>
      <c r="J113" s="40" t="n">
        <f aca="false">J112+H113-I113</f>
        <v>0</v>
      </c>
      <c r="K113" s="41" t="n">
        <f aca="false">G113-H113</f>
        <v>0</v>
      </c>
      <c r="L113" s="41" t="n">
        <f aca="false">F113-K113</f>
        <v>0</v>
      </c>
      <c r="M113" s="42" t="e">
        <f aca="false">L113*100/F113</f>
        <v>#VALUE!</v>
      </c>
      <c r="N113" s="32"/>
    </row>
    <row r="114" customFormat="false" ht="14.65" hidden="false" customHeight="false" outlineLevel="0" collapsed="false">
      <c r="A114" s="32" t="n">
        <f aca="false">A113+1</f>
        <v>110</v>
      </c>
      <c r="B114" s="33"/>
      <c r="C114" s="34"/>
      <c r="D114" s="35"/>
      <c r="E114" s="36"/>
      <c r="F114" s="37"/>
      <c r="G114" s="38"/>
      <c r="H114" s="39"/>
      <c r="I114" s="39"/>
      <c r="J114" s="40" t="n">
        <f aca="false">J113+H114-I114</f>
        <v>0</v>
      </c>
      <c r="K114" s="41" t="n">
        <f aca="false">G114-H114</f>
        <v>0</v>
      </c>
      <c r="L114" s="41" t="n">
        <f aca="false">F114-K114</f>
        <v>0</v>
      </c>
      <c r="M114" s="42" t="e">
        <f aca="false">L114*100/F114</f>
        <v>#VALUE!</v>
      </c>
      <c r="N114" s="32"/>
    </row>
    <row r="115" customFormat="false" ht="14.65" hidden="false" customHeight="false" outlineLevel="0" collapsed="false">
      <c r="A115" s="32" t="n">
        <f aca="false">A114+1</f>
        <v>111</v>
      </c>
      <c r="B115" s="33"/>
      <c r="C115" s="34"/>
      <c r="D115" s="35"/>
      <c r="E115" s="36"/>
      <c r="F115" s="37"/>
      <c r="G115" s="38"/>
      <c r="H115" s="39"/>
      <c r="I115" s="39"/>
      <c r="J115" s="40" t="n">
        <f aca="false">J114+H115-I115</f>
        <v>0</v>
      </c>
      <c r="K115" s="41" t="n">
        <f aca="false">G115-H115</f>
        <v>0</v>
      </c>
      <c r="L115" s="41" t="n">
        <f aca="false">F115-K115</f>
        <v>0</v>
      </c>
      <c r="M115" s="42" t="e">
        <f aca="false">L115*100/F115</f>
        <v>#VALUE!</v>
      </c>
      <c r="N115" s="32"/>
    </row>
    <row r="116" customFormat="false" ht="14.65" hidden="false" customHeight="false" outlineLevel="0" collapsed="false">
      <c r="A116" s="32" t="n">
        <f aca="false">A115+1</f>
        <v>112</v>
      </c>
      <c r="B116" s="33"/>
      <c r="C116" s="34"/>
      <c r="D116" s="35"/>
      <c r="E116" s="36"/>
      <c r="F116" s="37"/>
      <c r="G116" s="38"/>
      <c r="H116" s="39"/>
      <c r="I116" s="39"/>
      <c r="J116" s="40" t="n">
        <f aca="false">J115+H116-I116</f>
        <v>0</v>
      </c>
      <c r="K116" s="41" t="n">
        <f aca="false">G116-H116</f>
        <v>0</v>
      </c>
      <c r="L116" s="41" t="n">
        <f aca="false">F116-K116</f>
        <v>0</v>
      </c>
      <c r="M116" s="42" t="e">
        <f aca="false">L116*100/F116</f>
        <v>#VALUE!</v>
      </c>
      <c r="N116" s="32"/>
    </row>
    <row r="117" customFormat="false" ht="14.65" hidden="false" customHeight="false" outlineLevel="0" collapsed="false">
      <c r="A117" s="32" t="n">
        <f aca="false">A116+1</f>
        <v>113</v>
      </c>
      <c r="B117" s="33"/>
      <c r="C117" s="34"/>
      <c r="D117" s="35"/>
      <c r="E117" s="36"/>
      <c r="F117" s="37"/>
      <c r="G117" s="38"/>
      <c r="H117" s="39"/>
      <c r="I117" s="39"/>
      <c r="J117" s="40" t="n">
        <f aca="false">J116+H117-I117</f>
        <v>0</v>
      </c>
      <c r="K117" s="41" t="n">
        <f aca="false">G117-H117</f>
        <v>0</v>
      </c>
      <c r="L117" s="41" t="n">
        <f aca="false">F117-K117</f>
        <v>0</v>
      </c>
      <c r="M117" s="42" t="e">
        <f aca="false">L117*100/F117</f>
        <v>#VALUE!</v>
      </c>
      <c r="N117" s="32"/>
    </row>
    <row r="118" customFormat="false" ht="14.65" hidden="false" customHeight="false" outlineLevel="0" collapsed="false">
      <c r="A118" s="32" t="n">
        <f aca="false">A117+1</f>
        <v>114</v>
      </c>
      <c r="B118" s="33"/>
      <c r="C118" s="34"/>
      <c r="D118" s="35"/>
      <c r="E118" s="36"/>
      <c r="F118" s="37"/>
      <c r="G118" s="38"/>
      <c r="H118" s="39"/>
      <c r="I118" s="39"/>
      <c r="J118" s="40" t="n">
        <f aca="false">J117+H118-I118</f>
        <v>0</v>
      </c>
      <c r="K118" s="41" t="n">
        <f aca="false">G118-H118</f>
        <v>0</v>
      </c>
      <c r="L118" s="41" t="n">
        <f aca="false">F118-K118</f>
        <v>0</v>
      </c>
      <c r="M118" s="42" t="e">
        <f aca="false">L118*100/F118</f>
        <v>#VALUE!</v>
      </c>
      <c r="N118" s="32"/>
    </row>
    <row r="119" customFormat="false" ht="14.65" hidden="false" customHeight="false" outlineLevel="0" collapsed="false">
      <c r="A119" s="32" t="n">
        <f aca="false">A118+1</f>
        <v>115</v>
      </c>
      <c r="B119" s="33"/>
      <c r="C119" s="34"/>
      <c r="D119" s="35"/>
      <c r="E119" s="36"/>
      <c r="F119" s="37"/>
      <c r="G119" s="38"/>
      <c r="H119" s="39"/>
      <c r="I119" s="39"/>
      <c r="J119" s="40" t="n">
        <f aca="false">J118+H119-I119</f>
        <v>0</v>
      </c>
      <c r="K119" s="41" t="n">
        <f aca="false">G119-H119</f>
        <v>0</v>
      </c>
      <c r="L119" s="41" t="n">
        <f aca="false">F119-K119</f>
        <v>0</v>
      </c>
      <c r="M119" s="42" t="e">
        <f aca="false">L119*100/F119</f>
        <v>#VALUE!</v>
      </c>
      <c r="N119" s="32"/>
    </row>
    <row r="120" customFormat="false" ht="14.65" hidden="false" customHeight="false" outlineLevel="0" collapsed="false">
      <c r="A120" s="32" t="n">
        <f aca="false">A119+1</f>
        <v>116</v>
      </c>
      <c r="B120" s="33"/>
      <c r="C120" s="34"/>
      <c r="D120" s="35"/>
      <c r="E120" s="36"/>
      <c r="F120" s="37"/>
      <c r="G120" s="38"/>
      <c r="H120" s="39"/>
      <c r="I120" s="39"/>
      <c r="J120" s="40" t="n">
        <f aca="false">J119+H120-I120</f>
        <v>0</v>
      </c>
      <c r="K120" s="41" t="n">
        <f aca="false">G120-H120</f>
        <v>0</v>
      </c>
      <c r="L120" s="41" t="n">
        <f aca="false">F120-K120</f>
        <v>0</v>
      </c>
      <c r="M120" s="42" t="e">
        <f aca="false">L120*100/F120</f>
        <v>#VALUE!</v>
      </c>
      <c r="N120" s="32"/>
    </row>
    <row r="121" customFormat="false" ht="14.65" hidden="false" customHeight="false" outlineLevel="0" collapsed="false">
      <c r="A121" s="32" t="n">
        <f aca="false">A120+1</f>
        <v>117</v>
      </c>
      <c r="B121" s="33"/>
      <c r="C121" s="34"/>
      <c r="D121" s="35"/>
      <c r="E121" s="36"/>
      <c r="F121" s="37"/>
      <c r="G121" s="38"/>
      <c r="H121" s="39"/>
      <c r="I121" s="39"/>
      <c r="J121" s="40" t="n">
        <f aca="false">J120+H121-I121</f>
        <v>0</v>
      </c>
      <c r="K121" s="41" t="n">
        <f aca="false">G121-H121</f>
        <v>0</v>
      </c>
      <c r="L121" s="41" t="n">
        <f aca="false">F121-K121</f>
        <v>0</v>
      </c>
      <c r="M121" s="42" t="e">
        <f aca="false">L121*100/F121</f>
        <v>#VALUE!</v>
      </c>
      <c r="N121" s="32"/>
    </row>
    <row r="122" customFormat="false" ht="14.65" hidden="false" customHeight="false" outlineLevel="0" collapsed="false">
      <c r="A122" s="32" t="n">
        <f aca="false">A121+1</f>
        <v>118</v>
      </c>
      <c r="B122" s="33"/>
      <c r="C122" s="34"/>
      <c r="D122" s="35"/>
      <c r="E122" s="36"/>
      <c r="F122" s="37"/>
      <c r="G122" s="38"/>
      <c r="H122" s="39"/>
      <c r="I122" s="39"/>
      <c r="J122" s="40" t="n">
        <f aca="false">J121+H122-I122</f>
        <v>0</v>
      </c>
      <c r="K122" s="41" t="n">
        <f aca="false">G122-H122</f>
        <v>0</v>
      </c>
      <c r="L122" s="41" t="n">
        <f aca="false">F122-K122</f>
        <v>0</v>
      </c>
      <c r="M122" s="42" t="e">
        <f aca="false">L122*100/F122</f>
        <v>#VALUE!</v>
      </c>
      <c r="N122" s="32"/>
    </row>
    <row r="123" customFormat="false" ht="14.65" hidden="false" customHeight="false" outlineLevel="0" collapsed="false">
      <c r="A123" s="32" t="n">
        <f aca="false">A122+1</f>
        <v>119</v>
      </c>
      <c r="B123" s="33"/>
      <c r="C123" s="34"/>
      <c r="D123" s="35"/>
      <c r="E123" s="36"/>
      <c r="F123" s="37"/>
      <c r="G123" s="38"/>
      <c r="H123" s="39"/>
      <c r="I123" s="39"/>
      <c r="J123" s="40" t="n">
        <f aca="false">J122+H123-I123</f>
        <v>0</v>
      </c>
      <c r="K123" s="41" t="n">
        <f aca="false">G123-H123</f>
        <v>0</v>
      </c>
      <c r="L123" s="41" t="n">
        <f aca="false">F123-K123</f>
        <v>0</v>
      </c>
      <c r="M123" s="42" t="e">
        <f aca="false">L123*100/F123</f>
        <v>#VALUE!</v>
      </c>
      <c r="N123" s="32"/>
    </row>
    <row r="124" customFormat="false" ht="14.65" hidden="false" customHeight="false" outlineLevel="0" collapsed="false">
      <c r="A124" s="32" t="n">
        <f aca="false">A123+1</f>
        <v>120</v>
      </c>
      <c r="B124" s="33"/>
      <c r="C124" s="34"/>
      <c r="D124" s="35"/>
      <c r="E124" s="36"/>
      <c r="F124" s="37"/>
      <c r="G124" s="38"/>
      <c r="H124" s="39"/>
      <c r="I124" s="39"/>
      <c r="J124" s="40" t="n">
        <f aca="false">J123+H124-I124</f>
        <v>0</v>
      </c>
      <c r="K124" s="41" t="n">
        <f aca="false">G124-H124</f>
        <v>0</v>
      </c>
      <c r="L124" s="41" t="n">
        <f aca="false">F124-K124</f>
        <v>0</v>
      </c>
      <c r="M124" s="42" t="e">
        <f aca="false">L124*100/F124</f>
        <v>#VALUE!</v>
      </c>
      <c r="N124" s="32"/>
    </row>
    <row r="125" customFormat="false" ht="14.65" hidden="false" customHeight="false" outlineLevel="0" collapsed="false">
      <c r="A125" s="32" t="n">
        <f aca="false">A124+1</f>
        <v>121</v>
      </c>
      <c r="B125" s="33"/>
      <c r="C125" s="34"/>
      <c r="D125" s="35"/>
      <c r="E125" s="36"/>
      <c r="F125" s="37"/>
      <c r="G125" s="38"/>
      <c r="H125" s="39"/>
      <c r="I125" s="39"/>
      <c r="J125" s="40" t="n">
        <f aca="false">J124+H125-I125</f>
        <v>0</v>
      </c>
      <c r="K125" s="41" t="n">
        <f aca="false">G125-H125</f>
        <v>0</v>
      </c>
      <c r="L125" s="41" t="n">
        <f aca="false">F125-K125</f>
        <v>0</v>
      </c>
      <c r="M125" s="42" t="e">
        <f aca="false">L125*100/F125</f>
        <v>#VALUE!</v>
      </c>
      <c r="N125" s="32"/>
    </row>
    <row r="126" customFormat="false" ht="14.65" hidden="false" customHeight="false" outlineLevel="0" collapsed="false">
      <c r="A126" s="32" t="n">
        <f aca="false">A125+1</f>
        <v>122</v>
      </c>
      <c r="B126" s="33"/>
      <c r="C126" s="34"/>
      <c r="D126" s="35"/>
      <c r="E126" s="36"/>
      <c r="F126" s="37"/>
      <c r="G126" s="38"/>
      <c r="H126" s="39"/>
      <c r="I126" s="39"/>
      <c r="J126" s="40" t="n">
        <f aca="false">J125+H126-I126</f>
        <v>0</v>
      </c>
      <c r="K126" s="41" t="n">
        <f aca="false">G126-H126</f>
        <v>0</v>
      </c>
      <c r="L126" s="41" t="n">
        <f aca="false">F126-K126</f>
        <v>0</v>
      </c>
      <c r="M126" s="42" t="e">
        <f aca="false">L126*100/F126</f>
        <v>#VALUE!</v>
      </c>
      <c r="N126" s="32"/>
    </row>
    <row r="127" customFormat="false" ht="14.65" hidden="false" customHeight="false" outlineLevel="0" collapsed="false">
      <c r="A127" s="32" t="n">
        <f aca="false">A126+1</f>
        <v>123</v>
      </c>
      <c r="B127" s="33"/>
      <c r="C127" s="34"/>
      <c r="D127" s="35"/>
      <c r="E127" s="36"/>
      <c r="F127" s="37"/>
      <c r="G127" s="38"/>
      <c r="H127" s="39"/>
      <c r="I127" s="39"/>
      <c r="J127" s="40" t="n">
        <f aca="false">J126+H127-I127</f>
        <v>0</v>
      </c>
      <c r="K127" s="41" t="n">
        <f aca="false">G127-H127</f>
        <v>0</v>
      </c>
      <c r="L127" s="41" t="n">
        <f aca="false">F127-K127</f>
        <v>0</v>
      </c>
      <c r="M127" s="42" t="e">
        <f aca="false">L127*100/F127</f>
        <v>#VALUE!</v>
      </c>
      <c r="N127" s="32"/>
    </row>
    <row r="128" customFormat="false" ht="14.65" hidden="false" customHeight="false" outlineLevel="0" collapsed="false">
      <c r="A128" s="32" t="n">
        <f aca="false">A127+1</f>
        <v>124</v>
      </c>
      <c r="B128" s="33"/>
      <c r="C128" s="34"/>
      <c r="D128" s="35"/>
      <c r="E128" s="36"/>
      <c r="F128" s="37"/>
      <c r="G128" s="38"/>
      <c r="H128" s="39"/>
      <c r="I128" s="39"/>
      <c r="J128" s="40" t="n">
        <f aca="false">J127+H128-I128</f>
        <v>0</v>
      </c>
      <c r="K128" s="41" t="n">
        <f aca="false">G128-H128</f>
        <v>0</v>
      </c>
      <c r="L128" s="41" t="n">
        <f aca="false">F128-K128</f>
        <v>0</v>
      </c>
      <c r="M128" s="42" t="e">
        <f aca="false">L128*100/F128</f>
        <v>#VALUE!</v>
      </c>
      <c r="N128" s="32"/>
    </row>
    <row r="129" customFormat="false" ht="14.65" hidden="false" customHeight="false" outlineLevel="0" collapsed="false">
      <c r="A129" s="32" t="n">
        <f aca="false">A128+1</f>
        <v>125</v>
      </c>
      <c r="B129" s="33"/>
      <c r="C129" s="34"/>
      <c r="D129" s="35"/>
      <c r="E129" s="36"/>
      <c r="F129" s="37"/>
      <c r="G129" s="38"/>
      <c r="H129" s="39"/>
      <c r="I129" s="39"/>
      <c r="J129" s="40" t="n">
        <f aca="false">J128+H129-I129</f>
        <v>0</v>
      </c>
      <c r="K129" s="41" t="n">
        <f aca="false">G129-H129</f>
        <v>0</v>
      </c>
      <c r="L129" s="41" t="n">
        <f aca="false">F129-K129</f>
        <v>0</v>
      </c>
      <c r="M129" s="42" t="e">
        <f aca="false">L129*100/F129</f>
        <v>#VALUE!</v>
      </c>
      <c r="N129" s="32"/>
    </row>
    <row r="130" customFormat="false" ht="14.65" hidden="false" customHeight="false" outlineLevel="0" collapsed="false">
      <c r="A130" s="32" t="n">
        <f aca="false">A129+1</f>
        <v>126</v>
      </c>
      <c r="B130" s="33"/>
      <c r="C130" s="34"/>
      <c r="D130" s="35"/>
      <c r="E130" s="36"/>
      <c r="F130" s="37"/>
      <c r="G130" s="38"/>
      <c r="H130" s="39"/>
      <c r="I130" s="39"/>
      <c r="J130" s="40" t="n">
        <f aca="false">J129+H130-I130</f>
        <v>0</v>
      </c>
      <c r="K130" s="41" t="n">
        <f aca="false">G130-H130</f>
        <v>0</v>
      </c>
      <c r="L130" s="41" t="n">
        <f aca="false">F130-K130</f>
        <v>0</v>
      </c>
      <c r="M130" s="42" t="e">
        <f aca="false">L130*100/F130</f>
        <v>#VALUE!</v>
      </c>
      <c r="N130" s="32"/>
    </row>
    <row r="131" customFormat="false" ht="14.65" hidden="false" customHeight="false" outlineLevel="0" collapsed="false">
      <c r="A131" s="32" t="n">
        <f aca="false">A130+1</f>
        <v>127</v>
      </c>
      <c r="B131" s="33"/>
      <c r="C131" s="34"/>
      <c r="D131" s="35"/>
      <c r="E131" s="36"/>
      <c r="F131" s="37"/>
      <c r="G131" s="38"/>
      <c r="H131" s="39"/>
      <c r="I131" s="39"/>
      <c r="J131" s="40" t="n">
        <f aca="false">J130+H131-I131</f>
        <v>0</v>
      </c>
      <c r="K131" s="41" t="n">
        <f aca="false">G131-H131</f>
        <v>0</v>
      </c>
      <c r="L131" s="41" t="n">
        <f aca="false">F131-K131</f>
        <v>0</v>
      </c>
      <c r="M131" s="42" t="e">
        <f aca="false">L131*100/F131</f>
        <v>#VALUE!</v>
      </c>
      <c r="N131" s="32"/>
    </row>
    <row r="132" customFormat="false" ht="14.65" hidden="false" customHeight="false" outlineLevel="0" collapsed="false">
      <c r="A132" s="32" t="n">
        <f aca="false">A131+1</f>
        <v>128</v>
      </c>
      <c r="B132" s="33"/>
      <c r="C132" s="34"/>
      <c r="D132" s="35"/>
      <c r="E132" s="36"/>
      <c r="F132" s="37"/>
      <c r="G132" s="38"/>
      <c r="H132" s="39"/>
      <c r="I132" s="39"/>
      <c r="J132" s="40" t="n">
        <f aca="false">J131+H132-I132</f>
        <v>0</v>
      </c>
      <c r="K132" s="41" t="n">
        <f aca="false">G132-H132</f>
        <v>0</v>
      </c>
      <c r="L132" s="41" t="n">
        <f aca="false">F132-K132</f>
        <v>0</v>
      </c>
      <c r="M132" s="42" t="e">
        <f aca="false">L132*100/F132</f>
        <v>#VALUE!</v>
      </c>
      <c r="N132" s="32"/>
    </row>
    <row r="133" customFormat="false" ht="14.65" hidden="false" customHeight="false" outlineLevel="0" collapsed="false">
      <c r="A133" s="32" t="n">
        <f aca="false">A132+1</f>
        <v>129</v>
      </c>
      <c r="B133" s="33"/>
      <c r="C133" s="34"/>
      <c r="D133" s="35"/>
      <c r="E133" s="36"/>
      <c r="F133" s="37"/>
      <c r="G133" s="38"/>
      <c r="H133" s="39"/>
      <c r="I133" s="39"/>
      <c r="J133" s="40" t="n">
        <f aca="false">J132+H133-I133</f>
        <v>0</v>
      </c>
      <c r="K133" s="41" t="n">
        <f aca="false">G133-H133</f>
        <v>0</v>
      </c>
      <c r="L133" s="41" t="n">
        <f aca="false">F133-K133</f>
        <v>0</v>
      </c>
      <c r="M133" s="42" t="e">
        <f aca="false">L133*100/F133</f>
        <v>#VALUE!</v>
      </c>
      <c r="N133" s="32"/>
    </row>
    <row r="134" customFormat="false" ht="14.65" hidden="false" customHeight="false" outlineLevel="0" collapsed="false">
      <c r="A134" s="32" t="n">
        <f aca="false">A133+1</f>
        <v>130</v>
      </c>
      <c r="B134" s="33"/>
      <c r="C134" s="34"/>
      <c r="D134" s="35"/>
      <c r="E134" s="36"/>
      <c r="F134" s="37"/>
      <c r="G134" s="38"/>
      <c r="H134" s="39"/>
      <c r="I134" s="39"/>
      <c r="J134" s="40" t="n">
        <f aca="false">J133+H134-I134</f>
        <v>0</v>
      </c>
      <c r="K134" s="41" t="n">
        <f aca="false">G134-H134</f>
        <v>0</v>
      </c>
      <c r="L134" s="41" t="n">
        <f aca="false">F134-K134</f>
        <v>0</v>
      </c>
      <c r="M134" s="42" t="e">
        <f aca="false">L134*100/F134</f>
        <v>#VALUE!</v>
      </c>
      <c r="N134" s="32"/>
    </row>
    <row r="135" customFormat="false" ht="14.65" hidden="false" customHeight="false" outlineLevel="0" collapsed="false">
      <c r="A135" s="32" t="n">
        <f aca="false">A134+1</f>
        <v>131</v>
      </c>
      <c r="B135" s="33"/>
      <c r="C135" s="34"/>
      <c r="D135" s="35"/>
      <c r="E135" s="36"/>
      <c r="F135" s="37"/>
      <c r="G135" s="38"/>
      <c r="H135" s="39"/>
      <c r="I135" s="39"/>
      <c r="J135" s="40" t="n">
        <f aca="false">J134+H135-I135</f>
        <v>0</v>
      </c>
      <c r="K135" s="41" t="n">
        <f aca="false">G135-H135</f>
        <v>0</v>
      </c>
      <c r="L135" s="41" t="n">
        <f aca="false">F135-K135</f>
        <v>0</v>
      </c>
      <c r="M135" s="42" t="e">
        <f aca="false">L135*100/F135</f>
        <v>#VALUE!</v>
      </c>
      <c r="N135" s="32"/>
    </row>
    <row r="136" customFormat="false" ht="14.65" hidden="false" customHeight="false" outlineLevel="0" collapsed="false">
      <c r="A136" s="32" t="n">
        <f aca="false">A135+1</f>
        <v>132</v>
      </c>
      <c r="B136" s="33"/>
      <c r="C136" s="34"/>
      <c r="D136" s="35"/>
      <c r="E136" s="36"/>
      <c r="F136" s="37"/>
      <c r="G136" s="38"/>
      <c r="H136" s="39"/>
      <c r="I136" s="39"/>
      <c r="J136" s="40" t="n">
        <f aca="false">J135+H136-I136</f>
        <v>0</v>
      </c>
      <c r="K136" s="41" t="n">
        <f aca="false">G136-H136</f>
        <v>0</v>
      </c>
      <c r="L136" s="41" t="n">
        <f aca="false">F136-K136</f>
        <v>0</v>
      </c>
      <c r="M136" s="42" t="e">
        <f aca="false">L136*100/F136</f>
        <v>#VALUE!</v>
      </c>
      <c r="N136" s="32"/>
    </row>
    <row r="137" customFormat="false" ht="14.65" hidden="false" customHeight="false" outlineLevel="0" collapsed="false">
      <c r="A137" s="32" t="n">
        <f aca="false">A136+1</f>
        <v>133</v>
      </c>
      <c r="B137" s="33"/>
      <c r="C137" s="34"/>
      <c r="D137" s="35"/>
      <c r="E137" s="36"/>
      <c r="F137" s="37"/>
      <c r="G137" s="38"/>
      <c r="H137" s="39"/>
      <c r="I137" s="39"/>
      <c r="J137" s="40" t="n">
        <f aca="false">J136+H137-I137</f>
        <v>0</v>
      </c>
      <c r="K137" s="41" t="n">
        <f aca="false">G137-H137</f>
        <v>0</v>
      </c>
      <c r="L137" s="41" t="n">
        <f aca="false">F137-K137</f>
        <v>0</v>
      </c>
      <c r="M137" s="42" t="e">
        <f aca="false">L137*100/F137</f>
        <v>#VALUE!</v>
      </c>
      <c r="N137" s="32"/>
    </row>
    <row r="138" customFormat="false" ht="14.65" hidden="false" customHeight="false" outlineLevel="0" collapsed="false">
      <c r="A138" s="32" t="n">
        <f aca="false">A137+1</f>
        <v>134</v>
      </c>
      <c r="B138" s="33"/>
      <c r="C138" s="34"/>
      <c r="D138" s="35"/>
      <c r="E138" s="36"/>
      <c r="F138" s="37"/>
      <c r="G138" s="38"/>
      <c r="H138" s="39"/>
      <c r="I138" s="39"/>
      <c r="J138" s="40" t="n">
        <f aca="false">J137+H138-I138</f>
        <v>0</v>
      </c>
      <c r="K138" s="41" t="n">
        <f aca="false">G138-H138</f>
        <v>0</v>
      </c>
      <c r="L138" s="41" t="n">
        <f aca="false">F138-K138</f>
        <v>0</v>
      </c>
      <c r="M138" s="42" t="e">
        <f aca="false">L138*100/F138</f>
        <v>#VALUE!</v>
      </c>
      <c r="N138" s="32"/>
    </row>
    <row r="139" customFormat="false" ht="14.65" hidden="false" customHeight="false" outlineLevel="0" collapsed="false">
      <c r="A139" s="32" t="n">
        <f aca="false">A138+1</f>
        <v>135</v>
      </c>
      <c r="B139" s="33"/>
      <c r="C139" s="34"/>
      <c r="D139" s="35"/>
      <c r="E139" s="36"/>
      <c r="F139" s="37"/>
      <c r="G139" s="38"/>
      <c r="H139" s="39"/>
      <c r="I139" s="39"/>
      <c r="J139" s="40" t="n">
        <f aca="false">J138+H139-I139</f>
        <v>0</v>
      </c>
      <c r="K139" s="41" t="n">
        <f aca="false">G139-H139</f>
        <v>0</v>
      </c>
      <c r="L139" s="41" t="n">
        <f aca="false">F139-K139</f>
        <v>0</v>
      </c>
      <c r="M139" s="42" t="e">
        <f aca="false">L139*100/F139</f>
        <v>#VALUE!</v>
      </c>
      <c r="N139" s="32"/>
    </row>
    <row r="140" customFormat="false" ht="14.65" hidden="false" customHeight="false" outlineLevel="0" collapsed="false">
      <c r="A140" s="32" t="n">
        <f aca="false">A139+1</f>
        <v>136</v>
      </c>
      <c r="B140" s="33"/>
      <c r="C140" s="34"/>
      <c r="D140" s="35"/>
      <c r="E140" s="36"/>
      <c r="F140" s="37"/>
      <c r="G140" s="38"/>
      <c r="H140" s="39"/>
      <c r="I140" s="39"/>
      <c r="J140" s="40" t="n">
        <f aca="false">J139+H140-I140</f>
        <v>0</v>
      </c>
      <c r="K140" s="41" t="n">
        <f aca="false">G140-H140</f>
        <v>0</v>
      </c>
      <c r="L140" s="41" t="n">
        <f aca="false">F140-K140</f>
        <v>0</v>
      </c>
      <c r="M140" s="42" t="e">
        <f aca="false">L140*100/F140</f>
        <v>#VALUE!</v>
      </c>
      <c r="N140" s="32"/>
    </row>
    <row r="141" customFormat="false" ht="14.65" hidden="false" customHeight="false" outlineLevel="0" collapsed="false">
      <c r="A141" s="32" t="n">
        <f aca="false">A140+1</f>
        <v>137</v>
      </c>
      <c r="B141" s="33"/>
      <c r="C141" s="34"/>
      <c r="D141" s="35"/>
      <c r="E141" s="36"/>
      <c r="F141" s="37"/>
      <c r="G141" s="38"/>
      <c r="H141" s="39"/>
      <c r="I141" s="39"/>
      <c r="J141" s="40" t="n">
        <f aca="false">J140+H141-I141</f>
        <v>0</v>
      </c>
      <c r="K141" s="41" t="n">
        <f aca="false">G141-H141</f>
        <v>0</v>
      </c>
      <c r="L141" s="41" t="n">
        <f aca="false">F141-K141</f>
        <v>0</v>
      </c>
      <c r="M141" s="42" t="e">
        <f aca="false">L141*100/F141</f>
        <v>#VALUE!</v>
      </c>
      <c r="N141" s="32"/>
    </row>
    <row r="142" customFormat="false" ht="14.65" hidden="false" customHeight="false" outlineLevel="0" collapsed="false">
      <c r="A142" s="32" t="n">
        <f aca="false">A141+1</f>
        <v>138</v>
      </c>
      <c r="B142" s="33"/>
      <c r="C142" s="34"/>
      <c r="D142" s="35"/>
      <c r="E142" s="36"/>
      <c r="F142" s="37"/>
      <c r="G142" s="38"/>
      <c r="H142" s="39"/>
      <c r="I142" s="39"/>
      <c r="J142" s="40" t="n">
        <f aca="false">J141+H142-I142</f>
        <v>0</v>
      </c>
      <c r="K142" s="41" t="n">
        <f aca="false">G142-H142</f>
        <v>0</v>
      </c>
      <c r="L142" s="41" t="n">
        <f aca="false">F142-K142</f>
        <v>0</v>
      </c>
      <c r="M142" s="42" t="e">
        <f aca="false">L142*100/F142</f>
        <v>#VALUE!</v>
      </c>
      <c r="N142" s="32"/>
    </row>
    <row r="143" customFormat="false" ht="14.65" hidden="false" customHeight="false" outlineLevel="0" collapsed="false">
      <c r="A143" s="32" t="n">
        <f aca="false">A142+1</f>
        <v>139</v>
      </c>
      <c r="B143" s="33"/>
      <c r="C143" s="34"/>
      <c r="D143" s="35"/>
      <c r="E143" s="36"/>
      <c r="F143" s="37"/>
      <c r="G143" s="38"/>
      <c r="H143" s="39"/>
      <c r="I143" s="39"/>
      <c r="J143" s="40" t="n">
        <f aca="false">J142+H143-I143</f>
        <v>0</v>
      </c>
      <c r="K143" s="41" t="n">
        <f aca="false">G143-H143</f>
        <v>0</v>
      </c>
      <c r="L143" s="41" t="n">
        <f aca="false">F143-K143</f>
        <v>0</v>
      </c>
      <c r="M143" s="42" t="e">
        <f aca="false">L143*100/F143</f>
        <v>#VALUE!</v>
      </c>
      <c r="N143" s="32"/>
    </row>
    <row r="144" customFormat="false" ht="14.65" hidden="false" customHeight="false" outlineLevel="0" collapsed="false">
      <c r="A144" s="32" t="n">
        <f aca="false">A143+1</f>
        <v>140</v>
      </c>
      <c r="B144" s="33"/>
      <c r="C144" s="34"/>
      <c r="D144" s="35"/>
      <c r="E144" s="36"/>
      <c r="F144" s="37"/>
      <c r="G144" s="38"/>
      <c r="H144" s="39"/>
      <c r="I144" s="39"/>
      <c r="J144" s="40" t="n">
        <f aca="false">J143+H144-I144</f>
        <v>0</v>
      </c>
      <c r="K144" s="41" t="n">
        <f aca="false">G144-H144</f>
        <v>0</v>
      </c>
      <c r="L144" s="41" t="n">
        <f aca="false">F144-K144</f>
        <v>0</v>
      </c>
      <c r="M144" s="42" t="e">
        <f aca="false">L144*100/F144</f>
        <v>#VALUE!</v>
      </c>
      <c r="N144" s="32"/>
    </row>
    <row r="145" customFormat="false" ht="14.65" hidden="false" customHeight="false" outlineLevel="0" collapsed="false">
      <c r="A145" s="32" t="n">
        <f aca="false">A144+1</f>
        <v>141</v>
      </c>
      <c r="B145" s="33"/>
      <c r="C145" s="34"/>
      <c r="D145" s="35"/>
      <c r="E145" s="36"/>
      <c r="F145" s="37"/>
      <c r="G145" s="38"/>
      <c r="H145" s="39"/>
      <c r="I145" s="39"/>
      <c r="J145" s="40" t="n">
        <f aca="false">J144+H145-I145</f>
        <v>0</v>
      </c>
      <c r="K145" s="41" t="n">
        <f aca="false">G145-H145</f>
        <v>0</v>
      </c>
      <c r="L145" s="41" t="n">
        <f aca="false">F145-K145</f>
        <v>0</v>
      </c>
      <c r="M145" s="42" t="e">
        <f aca="false">L145*100/F145</f>
        <v>#VALUE!</v>
      </c>
      <c r="N145" s="32"/>
    </row>
    <row r="146" customFormat="false" ht="14.65" hidden="false" customHeight="false" outlineLevel="0" collapsed="false">
      <c r="A146" s="32" t="n">
        <f aca="false">A145+1</f>
        <v>142</v>
      </c>
      <c r="B146" s="33"/>
      <c r="C146" s="34"/>
      <c r="D146" s="35"/>
      <c r="E146" s="36"/>
      <c r="F146" s="37"/>
      <c r="G146" s="38"/>
      <c r="H146" s="39"/>
      <c r="I146" s="39"/>
      <c r="J146" s="40" t="n">
        <f aca="false">J145+H146-I146</f>
        <v>0</v>
      </c>
      <c r="K146" s="41" t="n">
        <f aca="false">G146-H146</f>
        <v>0</v>
      </c>
      <c r="L146" s="41" t="n">
        <f aca="false">F146-K146</f>
        <v>0</v>
      </c>
      <c r="M146" s="42" t="e">
        <f aca="false">L146*100/F146</f>
        <v>#VALUE!</v>
      </c>
      <c r="N146" s="32"/>
    </row>
    <row r="147" customFormat="false" ht="14.65" hidden="false" customHeight="false" outlineLevel="0" collapsed="false">
      <c r="A147" s="32" t="n">
        <f aca="false">A146+1</f>
        <v>143</v>
      </c>
      <c r="B147" s="33"/>
      <c r="C147" s="34"/>
      <c r="D147" s="35"/>
      <c r="E147" s="36"/>
      <c r="F147" s="37"/>
      <c r="G147" s="38"/>
      <c r="H147" s="39"/>
      <c r="I147" s="39"/>
      <c r="J147" s="40" t="n">
        <f aca="false">J146+H147-I147</f>
        <v>0</v>
      </c>
      <c r="K147" s="41" t="n">
        <f aca="false">G147-H147</f>
        <v>0</v>
      </c>
      <c r="L147" s="41" t="n">
        <f aca="false">F147-K147</f>
        <v>0</v>
      </c>
      <c r="M147" s="42" t="e">
        <f aca="false">L147*100/F147</f>
        <v>#VALUE!</v>
      </c>
      <c r="N147" s="32"/>
    </row>
    <row r="148" customFormat="false" ht="14.65" hidden="false" customHeight="false" outlineLevel="0" collapsed="false">
      <c r="A148" s="32" t="n">
        <f aca="false">A147+1</f>
        <v>144</v>
      </c>
      <c r="B148" s="33"/>
      <c r="C148" s="34"/>
      <c r="D148" s="35"/>
      <c r="E148" s="36"/>
      <c r="F148" s="37"/>
      <c r="G148" s="38"/>
      <c r="H148" s="39"/>
      <c r="I148" s="39"/>
      <c r="J148" s="40" t="n">
        <f aca="false">J147+H148-I148</f>
        <v>0</v>
      </c>
      <c r="K148" s="41" t="n">
        <f aca="false">G148-H148</f>
        <v>0</v>
      </c>
      <c r="L148" s="41" t="n">
        <f aca="false">F148-K148</f>
        <v>0</v>
      </c>
      <c r="M148" s="42" t="e">
        <f aca="false">L148*100/F148</f>
        <v>#VALUE!</v>
      </c>
      <c r="N148" s="32"/>
    </row>
    <row r="149" customFormat="false" ht="14.65" hidden="false" customHeight="false" outlineLevel="0" collapsed="false">
      <c r="A149" s="32" t="n">
        <f aca="false">A148+1</f>
        <v>145</v>
      </c>
      <c r="B149" s="33"/>
      <c r="C149" s="34"/>
      <c r="D149" s="35"/>
      <c r="E149" s="36"/>
      <c r="F149" s="37"/>
      <c r="G149" s="38"/>
      <c r="H149" s="39"/>
      <c r="I149" s="39"/>
      <c r="J149" s="40" t="n">
        <f aca="false">J148+H149-I149</f>
        <v>0</v>
      </c>
      <c r="K149" s="41" t="n">
        <f aca="false">G149-H149</f>
        <v>0</v>
      </c>
      <c r="L149" s="41" t="n">
        <f aca="false">F149-K149</f>
        <v>0</v>
      </c>
      <c r="M149" s="42" t="e">
        <f aca="false">L149*100/F149</f>
        <v>#VALUE!</v>
      </c>
      <c r="N149" s="32"/>
    </row>
    <row r="150" customFormat="false" ht="14.65" hidden="false" customHeight="false" outlineLevel="0" collapsed="false">
      <c r="A150" s="32" t="n">
        <f aca="false">A149+1</f>
        <v>146</v>
      </c>
      <c r="B150" s="33"/>
      <c r="C150" s="34"/>
      <c r="D150" s="35"/>
      <c r="E150" s="36"/>
      <c r="F150" s="37"/>
      <c r="G150" s="38"/>
      <c r="H150" s="39"/>
      <c r="I150" s="39"/>
      <c r="J150" s="40" t="n">
        <f aca="false">J149+H150-I150</f>
        <v>0</v>
      </c>
      <c r="K150" s="41" t="n">
        <f aca="false">G150-H150</f>
        <v>0</v>
      </c>
      <c r="L150" s="41" t="n">
        <f aca="false">F150-K150</f>
        <v>0</v>
      </c>
      <c r="M150" s="42" t="e">
        <f aca="false">L150*100/F150</f>
        <v>#VALUE!</v>
      </c>
      <c r="N150" s="32"/>
    </row>
    <row r="151" customFormat="false" ht="14.65" hidden="false" customHeight="false" outlineLevel="0" collapsed="false">
      <c r="A151" s="32" t="n">
        <f aca="false">A150+1</f>
        <v>147</v>
      </c>
      <c r="B151" s="33"/>
      <c r="C151" s="34"/>
      <c r="D151" s="35"/>
      <c r="E151" s="36"/>
      <c r="F151" s="37"/>
      <c r="G151" s="38"/>
      <c r="H151" s="39"/>
      <c r="I151" s="39"/>
      <c r="J151" s="40" t="n">
        <f aca="false">J150+H151-I151</f>
        <v>0</v>
      </c>
      <c r="K151" s="41" t="n">
        <f aca="false">G151-H151</f>
        <v>0</v>
      </c>
      <c r="L151" s="41" t="n">
        <f aca="false">F151-K151</f>
        <v>0</v>
      </c>
      <c r="M151" s="42" t="e">
        <f aca="false">L151*100/F151</f>
        <v>#VALUE!</v>
      </c>
      <c r="N151" s="32"/>
    </row>
    <row r="152" customFormat="false" ht="14.65" hidden="false" customHeight="false" outlineLevel="0" collapsed="false">
      <c r="A152" s="32" t="n">
        <f aca="false">A151+1</f>
        <v>148</v>
      </c>
      <c r="B152" s="33"/>
      <c r="C152" s="34"/>
      <c r="D152" s="35"/>
      <c r="E152" s="36"/>
      <c r="F152" s="37"/>
      <c r="G152" s="38"/>
      <c r="H152" s="39"/>
      <c r="I152" s="39"/>
      <c r="J152" s="40" t="n">
        <f aca="false">J151+H152-I152</f>
        <v>0</v>
      </c>
      <c r="K152" s="41" t="n">
        <f aca="false">G152-H152</f>
        <v>0</v>
      </c>
      <c r="L152" s="41" t="n">
        <f aca="false">F152-K152</f>
        <v>0</v>
      </c>
      <c r="M152" s="42" t="e">
        <f aca="false">L152*100/F152</f>
        <v>#VALUE!</v>
      </c>
      <c r="N152" s="32"/>
    </row>
    <row r="153" customFormat="false" ht="14.65" hidden="false" customHeight="false" outlineLevel="0" collapsed="false">
      <c r="A153" s="32" t="n">
        <f aca="false">A152+1</f>
        <v>149</v>
      </c>
      <c r="B153" s="33"/>
      <c r="C153" s="34"/>
      <c r="D153" s="35"/>
      <c r="E153" s="36"/>
      <c r="F153" s="37"/>
      <c r="G153" s="38"/>
      <c r="H153" s="39"/>
      <c r="I153" s="39"/>
      <c r="J153" s="40" t="n">
        <f aca="false">J152+H153-I153</f>
        <v>0</v>
      </c>
      <c r="K153" s="41" t="n">
        <f aca="false">G153-H153</f>
        <v>0</v>
      </c>
      <c r="L153" s="41" t="n">
        <f aca="false">F153-K153</f>
        <v>0</v>
      </c>
      <c r="M153" s="42" t="e">
        <f aca="false">L153*100/F153</f>
        <v>#VALUE!</v>
      </c>
      <c r="N153" s="32"/>
    </row>
    <row r="154" customFormat="false" ht="14.65" hidden="false" customHeight="false" outlineLevel="0" collapsed="false">
      <c r="A154" s="32" t="n">
        <f aca="false">A153+1</f>
        <v>150</v>
      </c>
      <c r="B154" s="33"/>
      <c r="C154" s="34"/>
      <c r="D154" s="35"/>
      <c r="E154" s="36"/>
      <c r="F154" s="37"/>
      <c r="G154" s="38"/>
      <c r="H154" s="39"/>
      <c r="I154" s="39"/>
      <c r="J154" s="40" t="n">
        <f aca="false">J153+H154-I154</f>
        <v>0</v>
      </c>
      <c r="K154" s="41" t="n">
        <f aca="false">G154-H154</f>
        <v>0</v>
      </c>
      <c r="L154" s="41" t="n">
        <f aca="false">F154-K154</f>
        <v>0</v>
      </c>
      <c r="M154" s="42" t="e">
        <f aca="false">L154*100/F154</f>
        <v>#VALUE!</v>
      </c>
      <c r="N154" s="32"/>
    </row>
  </sheetData>
  <conditionalFormatting sqref="G1:G4">
    <cfRule type="cellIs" priority="2" operator="between" aboveAverage="0" equalAverage="0" bottom="0" percent="0" rank="0" text="" dxfId="0">
      <formula>-1</formula>
      <formula>-500</formula>
    </cfRule>
    <cfRule type="cellIs" priority="3" operator="between" aboveAverage="0" equalAverage="0" bottom="0" percent="0" rank="0" text="" dxfId="0">
      <formula>-0.01</formula>
      <formula>-0.99</formula>
    </cfRule>
  </conditionalFormatting>
  <conditionalFormatting sqref="G5:G154">
    <cfRule type="cellIs" priority="4" operator="between" aboveAverage="0" equalAverage="0" bottom="0" percent="0" rank="0" text="" dxfId="0">
      <formula>-1</formula>
      <formula>-100000</formula>
    </cfRule>
    <cfRule type="cellIs" priority="5" operator="between" aboveAverage="0" equalAverage="0" bottom="0" percent="0" rank="0" text="" dxfId="0">
      <formula>-0.01</formula>
      <formula>-0.99</formula>
    </cfRule>
  </conditionalFormatting>
  <conditionalFormatting sqref="I5:I154">
    <cfRule type="cellIs" priority="6" operator="greaterThan" aboveAverage="0" equalAverage="0" bottom="0" percent="0" rank="0" text="" dxfId="0">
      <formula>0</formula>
    </cfRule>
    <cfRule type="cellIs" priority="7" operator="lessThan" aboveAverage="0" equalAverage="0" bottom="0" percent="0" rank="0" text="" dxfId="0">
      <formula>0</formula>
    </cfRule>
  </conditionalFormatting>
  <conditionalFormatting sqref="J6">
    <cfRule type="cellIs" priority="8" operator="lessThan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47916666666667" right="0.747916666666667" top="1.60972222222222" bottom="0.984027777777778" header="0.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&amp;LS.C. Valenti Impex S.R.L.
Nr. înm. J 05/3962/1993
C.U.I.: RO 5058275
Marghita, Str. Josef Seibel, 4
Bihor
Pct. de lucru: Şimleu Silvaniei</oddHeader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54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0" ySplit="4" topLeftCell="A5" activePane="bottomLeft" state="frozen"/>
      <selection pane="topLeft" activeCell="A1" activeCellId="0" sqref="A1"/>
      <selection pane="bottomLeft" activeCell="I19" activeCellId="0" sqref="I19"/>
    </sheetView>
  </sheetViews>
  <sheetFormatPr defaultRowHeight="14.65"/>
  <cols>
    <col collapsed="false" hidden="false" max="1" min="1" style="0" width="3.1875"/>
    <col collapsed="false" hidden="false" max="3" min="2" style="1" width="5.31696428571429"/>
    <col collapsed="false" hidden="false" max="4" min="4" style="2" width="3.1875"/>
    <col collapsed="false" hidden="false" max="5" min="5" style="1" width="13.3482142857143"/>
    <col collapsed="false" hidden="false" max="7" min="6" style="0" width="5.31696428571429"/>
    <col collapsed="false" hidden="false" max="9" min="8" style="0" width="3.1875"/>
    <col collapsed="false" hidden="false" max="13" min="10" style="0" width="5.31696428571429"/>
    <col collapsed="false" hidden="false" max="14" min="14" style="0" width="11.2232142857143"/>
    <col collapsed="false" hidden="false" max="1025" min="15" style="0" width="8.26785714285714"/>
  </cols>
  <sheetData>
    <row r="1" customFormat="false" ht="16.5" hidden="false" customHeight="true" outlineLevel="0" collapsed="false">
      <c r="A1" s="3"/>
      <c r="B1" s="0"/>
      <c r="C1" s="4" t="s">
        <v>19</v>
      </c>
      <c r="D1" s="5"/>
      <c r="E1" s="6" t="s">
        <v>1</v>
      </c>
      <c r="F1" s="7"/>
      <c r="I1" s="8"/>
    </row>
    <row r="2" customFormat="false" ht="16.5" hidden="false" customHeight="true" outlineLevel="0" collapsed="false">
      <c r="A2" s="9"/>
      <c r="B2" s="0"/>
      <c r="C2" s="4" t="s">
        <v>20</v>
      </c>
      <c r="D2" s="5"/>
      <c r="E2" s="10"/>
      <c r="F2" s="7"/>
      <c r="I2" s="8"/>
    </row>
    <row r="3" customFormat="false" ht="14.65" hidden="false" customHeight="false" outlineLevel="0" collapsed="false">
      <c r="B3" s="11" t="s">
        <v>3</v>
      </c>
      <c r="C3" s="12" t="s">
        <v>4</v>
      </c>
      <c r="D3" s="5"/>
      <c r="E3" s="10"/>
      <c r="F3" s="7"/>
      <c r="H3" s="13"/>
    </row>
    <row r="4" customFormat="false" ht="14.9" hidden="false" customHeight="false" outlineLevel="0" collapsed="false">
      <c r="A4" s="14" t="s">
        <v>5</v>
      </c>
      <c r="B4" s="15" t="s">
        <v>6</v>
      </c>
      <c r="C4" s="16" t="s">
        <v>7</v>
      </c>
      <c r="D4" s="17" t="s">
        <v>8</v>
      </c>
      <c r="E4" s="17" t="s">
        <v>9</v>
      </c>
      <c r="F4" s="18" t="s">
        <v>10</v>
      </c>
      <c r="G4" s="14" t="s">
        <v>11</v>
      </c>
      <c r="H4" s="19" t="s">
        <v>12</v>
      </c>
      <c r="I4" s="19" t="s">
        <v>13</v>
      </c>
      <c r="J4" s="19" t="s">
        <v>14</v>
      </c>
      <c r="K4" s="18" t="s">
        <v>15</v>
      </c>
      <c r="L4" s="18" t="s">
        <v>16</v>
      </c>
      <c r="M4" s="14" t="s">
        <v>17</v>
      </c>
      <c r="N4" s="14" t="s">
        <v>18</v>
      </c>
    </row>
    <row r="5" customFormat="false" ht="13.4" hidden="false" customHeight="false" outlineLevel="0" collapsed="false">
      <c r="A5" s="20" t="n">
        <v>1</v>
      </c>
      <c r="B5" s="21" t="s">
        <v>21</v>
      </c>
      <c r="C5" s="22"/>
      <c r="D5" s="23" t="s">
        <v>22</v>
      </c>
      <c r="E5" s="24" t="s">
        <v>23</v>
      </c>
      <c r="F5" s="25" t="n">
        <v>1396</v>
      </c>
      <c r="G5" s="26" t="n">
        <v>1385</v>
      </c>
      <c r="H5" s="27" t="n">
        <v>0</v>
      </c>
      <c r="I5" s="27"/>
      <c r="J5" s="28" t="n">
        <f aca="false">H5-I5</f>
        <v>0</v>
      </c>
      <c r="K5" s="29" t="n">
        <f aca="false">G5-H5</f>
        <v>1385</v>
      </c>
      <c r="L5" s="29" t="n">
        <f aca="false">F5-K5</f>
        <v>11</v>
      </c>
      <c r="M5" s="30" t="n">
        <f aca="false">L5*100/F5</f>
        <v>0.787965616045845</v>
      </c>
      <c r="N5" s="31"/>
    </row>
    <row r="6" customFormat="false" ht="12.8" hidden="false" customHeight="false" outlineLevel="0" collapsed="false">
      <c r="A6" s="32" t="n">
        <f aca="false">A5+1</f>
        <v>2</v>
      </c>
      <c r="B6" s="33" t="s">
        <v>24</v>
      </c>
      <c r="C6" s="34"/>
      <c r="D6" s="35" t="s">
        <v>25</v>
      </c>
      <c r="E6" s="36" t="s">
        <v>26</v>
      </c>
      <c r="F6" s="37" t="n">
        <v>1572</v>
      </c>
      <c r="G6" s="38" t="n">
        <v>1684</v>
      </c>
      <c r="H6" s="39" t="n">
        <v>130</v>
      </c>
      <c r="I6" s="39"/>
      <c r="J6" s="40" t="n">
        <f aca="false">J5+H6-I6</f>
        <v>130</v>
      </c>
      <c r="K6" s="41" t="n">
        <f aca="false">G6-H6</f>
        <v>1554</v>
      </c>
      <c r="L6" s="41" t="n">
        <f aca="false">F6-K6</f>
        <v>18</v>
      </c>
      <c r="M6" s="42" t="n">
        <f aca="false">L6*100/F6</f>
        <v>1.14503816793893</v>
      </c>
      <c r="N6" s="32"/>
    </row>
    <row r="7" customFormat="false" ht="12.8" hidden="false" customHeight="false" outlineLevel="0" collapsed="false">
      <c r="A7" s="32" t="n">
        <f aca="false">A6+1</f>
        <v>3</v>
      </c>
      <c r="B7" s="33"/>
      <c r="C7" s="34"/>
      <c r="D7" s="35" t="s">
        <v>25</v>
      </c>
      <c r="E7" s="36" t="s">
        <v>27</v>
      </c>
      <c r="F7" s="37" t="n">
        <v>776</v>
      </c>
      <c r="G7" s="38" t="n">
        <v>808</v>
      </c>
      <c r="H7" s="39" t="n">
        <v>55</v>
      </c>
      <c r="I7" s="39"/>
      <c r="J7" s="40" t="n">
        <f aca="false">J6+H7-I7</f>
        <v>185</v>
      </c>
      <c r="K7" s="41" t="n">
        <f aca="false">G7-H7</f>
        <v>753</v>
      </c>
      <c r="L7" s="41" t="n">
        <f aca="false">F7-K7</f>
        <v>23</v>
      </c>
      <c r="M7" s="42" t="n">
        <f aca="false">L7*100/F7</f>
        <v>2.9639175257732</v>
      </c>
      <c r="N7" s="32"/>
    </row>
    <row r="8" customFormat="false" ht="13.4" hidden="false" customHeight="false" outlineLevel="0" collapsed="false">
      <c r="A8" s="32" t="n">
        <f aca="false">A7+1</f>
        <v>4</v>
      </c>
      <c r="B8" s="33" t="s">
        <v>28</v>
      </c>
      <c r="C8" s="34" t="s">
        <v>29</v>
      </c>
      <c r="D8" s="35"/>
      <c r="E8" s="36"/>
      <c r="F8" s="37"/>
      <c r="G8" s="38"/>
      <c r="H8" s="39"/>
      <c r="I8" s="39" t="n">
        <v>185</v>
      </c>
      <c r="J8" s="40" t="n">
        <f aca="false">J7+H8-I8</f>
        <v>0</v>
      </c>
      <c r="K8" s="41" t="n">
        <f aca="false">G8-H8</f>
        <v>0</v>
      </c>
      <c r="L8" s="41" t="n">
        <f aca="false">F8-K8</f>
        <v>0</v>
      </c>
      <c r="M8" s="42" t="e">
        <f aca="false">L8*100/F8</f>
        <v>#VALUE!</v>
      </c>
      <c r="N8" s="32"/>
    </row>
    <row r="9" customFormat="false" ht="12.8" hidden="false" customHeight="false" outlineLevel="0" collapsed="false">
      <c r="A9" s="32" t="n">
        <f aca="false">A8+1</f>
        <v>5</v>
      </c>
      <c r="B9" s="33" t="s">
        <v>30</v>
      </c>
      <c r="C9" s="34"/>
      <c r="D9" s="35" t="s">
        <v>31</v>
      </c>
      <c r="E9" s="36" t="s">
        <v>32</v>
      </c>
      <c r="F9" s="37" t="n">
        <v>777</v>
      </c>
      <c r="G9" s="38" t="n">
        <v>825</v>
      </c>
      <c r="H9" s="39" t="n">
        <v>55</v>
      </c>
      <c r="I9" s="39"/>
      <c r="J9" s="40" t="n">
        <f aca="false">J8+H9-I9</f>
        <v>55</v>
      </c>
      <c r="K9" s="41" t="n">
        <f aca="false">G9-H9</f>
        <v>770</v>
      </c>
      <c r="L9" s="41" t="n">
        <f aca="false">F9-K9</f>
        <v>7</v>
      </c>
      <c r="M9" s="42" t="n">
        <f aca="false">L9*100/F9</f>
        <v>0.900900900900901</v>
      </c>
      <c r="N9" s="32"/>
    </row>
    <row r="10" customFormat="false" ht="12.8" hidden="false" customHeight="false" outlineLevel="0" collapsed="false">
      <c r="A10" s="32" t="n">
        <f aca="false">A9+1</f>
        <v>6</v>
      </c>
      <c r="B10" s="33"/>
      <c r="C10" s="34"/>
      <c r="D10" s="35" t="s">
        <v>25</v>
      </c>
      <c r="E10" s="36" t="s">
        <v>33</v>
      </c>
      <c r="F10" s="37" t="n">
        <v>754</v>
      </c>
      <c r="G10" s="38" t="n">
        <v>788</v>
      </c>
      <c r="H10" s="39" t="n">
        <v>100</v>
      </c>
      <c r="I10" s="39"/>
      <c r="J10" s="40" t="n">
        <f aca="false">J9+H10-I10</f>
        <v>155</v>
      </c>
      <c r="K10" s="41" t="n">
        <f aca="false">G10-H10</f>
        <v>688</v>
      </c>
      <c r="L10" s="41" t="n">
        <f aca="false">F10-K10</f>
        <v>66</v>
      </c>
      <c r="M10" s="42" t="n">
        <f aca="false">L10*100/F10</f>
        <v>8.75331564986738</v>
      </c>
      <c r="N10" s="32"/>
    </row>
    <row r="11" customFormat="false" ht="13.4" hidden="false" customHeight="false" outlineLevel="0" collapsed="false">
      <c r="A11" s="32" t="n">
        <f aca="false">A10+1</f>
        <v>7</v>
      </c>
      <c r="B11" s="33" t="s">
        <v>34</v>
      </c>
      <c r="C11" s="34" t="s">
        <v>35</v>
      </c>
      <c r="D11" s="35"/>
      <c r="E11" s="36"/>
      <c r="F11" s="37"/>
      <c r="G11" s="38"/>
      <c r="H11" s="39"/>
      <c r="I11" s="39" t="n">
        <v>155</v>
      </c>
      <c r="J11" s="40" t="n">
        <f aca="false">J10+H11-I11</f>
        <v>0</v>
      </c>
      <c r="K11" s="41" t="n">
        <f aca="false">G11-H11</f>
        <v>0</v>
      </c>
      <c r="L11" s="41" t="n">
        <f aca="false">F11-K11</f>
        <v>0</v>
      </c>
      <c r="M11" s="42" t="e">
        <f aca="false">L11*100/F11</f>
        <v>#VALUE!</v>
      </c>
      <c r="N11" s="32"/>
    </row>
    <row r="12" customFormat="false" ht="12.8" hidden="false" customHeight="false" outlineLevel="0" collapsed="false">
      <c r="A12" s="32" t="n">
        <f aca="false">A11+1</f>
        <v>8</v>
      </c>
      <c r="B12" s="33" t="s">
        <v>36</v>
      </c>
      <c r="C12" s="34"/>
      <c r="D12" s="35" t="s">
        <v>25</v>
      </c>
      <c r="E12" s="36" t="s">
        <v>37</v>
      </c>
      <c r="F12" s="37" t="n">
        <v>767</v>
      </c>
      <c r="G12" s="38" t="n">
        <v>808</v>
      </c>
      <c r="H12" s="39" t="n">
        <v>56</v>
      </c>
      <c r="I12" s="39"/>
      <c r="J12" s="40" t="n">
        <f aca="false">J11+H12-I12</f>
        <v>56</v>
      </c>
      <c r="K12" s="41" t="n">
        <f aca="false">G12-H12</f>
        <v>752</v>
      </c>
      <c r="L12" s="41" t="n">
        <f aca="false">F12-K12</f>
        <v>15</v>
      </c>
      <c r="M12" s="42" t="n">
        <f aca="false">L12*100/F12</f>
        <v>1.95567144719687</v>
      </c>
      <c r="N12" s="32"/>
    </row>
    <row r="13" customFormat="false" ht="12.8" hidden="false" customHeight="false" outlineLevel="0" collapsed="false">
      <c r="A13" s="32" t="n">
        <f aca="false">A12+1</f>
        <v>9</v>
      </c>
      <c r="B13" s="33"/>
      <c r="C13" s="34"/>
      <c r="D13" s="35" t="s">
        <v>25</v>
      </c>
      <c r="E13" s="36" t="s">
        <v>38</v>
      </c>
      <c r="F13" s="37" t="n">
        <v>777</v>
      </c>
      <c r="G13" s="38" t="n">
        <v>863</v>
      </c>
      <c r="H13" s="39" t="n">
        <v>88</v>
      </c>
      <c r="I13" s="39"/>
      <c r="J13" s="40" t="n">
        <f aca="false">J12+H13-I13</f>
        <v>144</v>
      </c>
      <c r="K13" s="41" t="n">
        <f aca="false">G13-H13</f>
        <v>775</v>
      </c>
      <c r="L13" s="41" t="n">
        <f aca="false">F13-K13</f>
        <v>2</v>
      </c>
      <c r="M13" s="42" t="n">
        <f aca="false">L13*100/F13</f>
        <v>0.257400257400257</v>
      </c>
      <c r="N13" s="32"/>
    </row>
    <row r="14" customFormat="false" ht="12.8" hidden="false" customHeight="false" outlineLevel="0" collapsed="false">
      <c r="A14" s="32" t="n">
        <f aca="false">A13+1</f>
        <v>10</v>
      </c>
      <c r="B14" s="33"/>
      <c r="C14" s="34"/>
      <c r="D14" s="35" t="s">
        <v>39</v>
      </c>
      <c r="E14" s="36" t="s">
        <v>40</v>
      </c>
      <c r="F14" s="37" t="n">
        <v>1563</v>
      </c>
      <c r="G14" s="38" t="n">
        <v>1608</v>
      </c>
      <c r="H14" s="39" t="n">
        <v>15</v>
      </c>
      <c r="I14" s="39"/>
      <c r="J14" s="40" t="n">
        <f aca="false">J13+H14-I14</f>
        <v>159</v>
      </c>
      <c r="K14" s="41" t="n">
        <f aca="false">G14-H14</f>
        <v>1593</v>
      </c>
      <c r="L14" s="41" t="n">
        <f aca="false">F14-K14</f>
        <v>-30</v>
      </c>
      <c r="M14" s="42" t="n">
        <f aca="false">L14*100/F14</f>
        <v>-1.91938579654511</v>
      </c>
      <c r="N14" s="32"/>
    </row>
    <row r="15" customFormat="false" ht="12.8" hidden="false" customHeight="false" outlineLevel="0" collapsed="false">
      <c r="A15" s="32" t="n">
        <f aca="false">A14+1</f>
        <v>11</v>
      </c>
      <c r="B15" s="33"/>
      <c r="C15" s="34"/>
      <c r="D15" s="35" t="s">
        <v>25</v>
      </c>
      <c r="E15" s="36" t="s">
        <v>41</v>
      </c>
      <c r="F15" s="37" t="n">
        <v>1563</v>
      </c>
      <c r="G15" s="38" t="n">
        <v>1581</v>
      </c>
      <c r="H15" s="39" t="n">
        <v>85</v>
      </c>
      <c r="I15" s="39"/>
      <c r="J15" s="40" t="n">
        <f aca="false">J14+H15-I15</f>
        <v>244</v>
      </c>
      <c r="K15" s="41" t="n">
        <f aca="false">G15-H15</f>
        <v>1496</v>
      </c>
      <c r="L15" s="41" t="n">
        <f aca="false">F15-K15</f>
        <v>67</v>
      </c>
      <c r="M15" s="42" t="n">
        <f aca="false">L15*100/F15</f>
        <v>4.28662827895074</v>
      </c>
      <c r="N15" s="32"/>
    </row>
    <row r="16" customFormat="false" ht="13.4" hidden="false" customHeight="false" outlineLevel="0" collapsed="false">
      <c r="A16" s="32" t="n">
        <f aca="false">A15+1</f>
        <v>12</v>
      </c>
      <c r="B16" s="33" t="s">
        <v>42</v>
      </c>
      <c r="C16" s="34" t="s">
        <v>43</v>
      </c>
      <c r="D16" s="35"/>
      <c r="E16" s="36"/>
      <c r="F16" s="37"/>
      <c r="G16" s="38"/>
      <c r="H16" s="39"/>
      <c r="I16" s="39" t="n">
        <v>244</v>
      </c>
      <c r="J16" s="40" t="n">
        <f aca="false">J15+H16-I16</f>
        <v>0</v>
      </c>
      <c r="K16" s="41" t="n">
        <f aca="false">G16-H16</f>
        <v>0</v>
      </c>
      <c r="L16" s="41" t="n">
        <f aca="false">F16-K16</f>
        <v>0</v>
      </c>
      <c r="M16" s="42" t="e">
        <f aca="false">L16*100/F16</f>
        <v>#VALUE!</v>
      </c>
      <c r="N16" s="32"/>
    </row>
    <row r="17" customFormat="false" ht="12.8" hidden="false" customHeight="false" outlineLevel="0" collapsed="false">
      <c r="A17" s="32" t="n">
        <f aca="false">A16+1</f>
        <v>13</v>
      </c>
      <c r="B17" s="33" t="s">
        <v>44</v>
      </c>
      <c r="C17" s="34"/>
      <c r="D17" s="35" t="s">
        <v>25</v>
      </c>
      <c r="E17" s="36" t="s">
        <v>45</v>
      </c>
      <c r="F17" s="37" t="n">
        <v>777</v>
      </c>
      <c r="G17" s="38" t="n">
        <v>886</v>
      </c>
      <c r="H17" s="39" t="n">
        <v>114</v>
      </c>
      <c r="I17" s="39"/>
      <c r="J17" s="40" t="n">
        <f aca="false">J16+H17-I17</f>
        <v>114</v>
      </c>
      <c r="K17" s="41" t="n">
        <f aca="false">G17-H17</f>
        <v>772</v>
      </c>
      <c r="L17" s="41" t="n">
        <f aca="false">F17-K17</f>
        <v>5</v>
      </c>
      <c r="M17" s="42" t="n">
        <f aca="false">L17*100/F17</f>
        <v>0.643500643500644</v>
      </c>
      <c r="N17" s="32"/>
    </row>
    <row r="18" customFormat="false" ht="13.4" hidden="false" customHeight="false" outlineLevel="0" collapsed="false">
      <c r="A18" s="32" t="n">
        <f aca="false">A17+1</f>
        <v>14</v>
      </c>
      <c r="B18" s="33" t="s">
        <v>46</v>
      </c>
      <c r="C18" s="34" t="s">
        <v>47</v>
      </c>
      <c r="D18" s="35"/>
      <c r="E18" s="36"/>
      <c r="F18" s="37"/>
      <c r="G18" s="38"/>
      <c r="H18" s="39"/>
      <c r="I18" s="39" t="n">
        <v>114</v>
      </c>
      <c r="J18" s="40" t="n">
        <f aca="false">J17+H18-I18</f>
        <v>0</v>
      </c>
      <c r="K18" s="41" t="n">
        <f aca="false">G18-H18</f>
        <v>0</v>
      </c>
      <c r="L18" s="41" t="n">
        <f aca="false">F18-K18</f>
        <v>0</v>
      </c>
      <c r="M18" s="42" t="e">
        <f aca="false">L18*100/F18</f>
        <v>#VALUE!</v>
      </c>
      <c r="N18" s="32"/>
    </row>
    <row r="19" customFormat="false" ht="14.65" hidden="false" customHeight="false" outlineLevel="0" collapsed="false">
      <c r="A19" s="32" t="n">
        <f aca="false">A18+1</f>
        <v>15</v>
      </c>
      <c r="B19" s="33"/>
      <c r="C19" s="34"/>
      <c r="D19" s="35"/>
      <c r="E19" s="36"/>
      <c r="F19" s="37"/>
      <c r="G19" s="38"/>
      <c r="H19" s="39"/>
      <c r="I19" s="39"/>
      <c r="J19" s="40" t="n">
        <f aca="false">J18+H19-I19</f>
        <v>0</v>
      </c>
      <c r="K19" s="41" t="n">
        <f aca="false">G19-H19</f>
        <v>0</v>
      </c>
      <c r="L19" s="41" t="n">
        <f aca="false">F19-K19</f>
        <v>0</v>
      </c>
      <c r="M19" s="42" t="e">
        <f aca="false">L19*100/F19</f>
        <v>#VALUE!</v>
      </c>
      <c r="N19" s="32"/>
    </row>
    <row r="20" customFormat="false" ht="14.65" hidden="false" customHeight="false" outlineLevel="0" collapsed="false">
      <c r="A20" s="32" t="n">
        <f aca="false">A19+1</f>
        <v>16</v>
      </c>
      <c r="B20" s="33"/>
      <c r="C20" s="34"/>
      <c r="D20" s="35"/>
      <c r="E20" s="36"/>
      <c r="F20" s="37"/>
      <c r="G20" s="38"/>
      <c r="H20" s="39"/>
      <c r="I20" s="39"/>
      <c r="J20" s="40" t="n">
        <f aca="false">J19+H20-I20</f>
        <v>0</v>
      </c>
      <c r="K20" s="41" t="n">
        <f aca="false">G20-H20</f>
        <v>0</v>
      </c>
      <c r="L20" s="41" t="n">
        <f aca="false">F20-K20</f>
        <v>0</v>
      </c>
      <c r="M20" s="42" t="e">
        <f aca="false">L20*100/F20</f>
        <v>#VALUE!</v>
      </c>
      <c r="N20" s="32"/>
    </row>
    <row r="21" customFormat="false" ht="14.65" hidden="false" customHeight="false" outlineLevel="0" collapsed="false">
      <c r="A21" s="32" t="n">
        <f aca="false">A20+1</f>
        <v>17</v>
      </c>
      <c r="B21" s="33"/>
      <c r="C21" s="34"/>
      <c r="D21" s="35"/>
      <c r="E21" s="36"/>
      <c r="F21" s="37"/>
      <c r="G21" s="38"/>
      <c r="H21" s="39"/>
      <c r="I21" s="39"/>
      <c r="J21" s="40" t="n">
        <f aca="false">J20+H21-I21</f>
        <v>0</v>
      </c>
      <c r="K21" s="41" t="n">
        <f aca="false">G21-H21</f>
        <v>0</v>
      </c>
      <c r="L21" s="41" t="n">
        <f aca="false">F21-K21</f>
        <v>0</v>
      </c>
      <c r="M21" s="42" t="e">
        <f aca="false">L21*100/F21</f>
        <v>#VALUE!</v>
      </c>
      <c r="N21" s="32"/>
    </row>
    <row r="22" customFormat="false" ht="14.65" hidden="false" customHeight="false" outlineLevel="0" collapsed="false">
      <c r="A22" s="32" t="n">
        <f aca="false">A21+1</f>
        <v>18</v>
      </c>
      <c r="B22" s="33"/>
      <c r="C22" s="34"/>
      <c r="D22" s="35"/>
      <c r="E22" s="36"/>
      <c r="F22" s="37"/>
      <c r="G22" s="38"/>
      <c r="H22" s="39"/>
      <c r="I22" s="39"/>
      <c r="J22" s="40" t="n">
        <f aca="false">J21+H22-I22</f>
        <v>0</v>
      </c>
      <c r="K22" s="41" t="n">
        <f aca="false">G22-H22</f>
        <v>0</v>
      </c>
      <c r="L22" s="41" t="n">
        <f aca="false">F22-K22</f>
        <v>0</v>
      </c>
      <c r="M22" s="42" t="e">
        <f aca="false">L22*100/F22</f>
        <v>#VALUE!</v>
      </c>
      <c r="N22" s="32"/>
    </row>
    <row r="23" customFormat="false" ht="14.65" hidden="false" customHeight="false" outlineLevel="0" collapsed="false">
      <c r="A23" s="32" t="n">
        <f aca="false">A22+1</f>
        <v>19</v>
      </c>
      <c r="B23" s="33"/>
      <c r="C23" s="34"/>
      <c r="D23" s="35"/>
      <c r="E23" s="36"/>
      <c r="F23" s="37"/>
      <c r="G23" s="38"/>
      <c r="H23" s="39"/>
      <c r="I23" s="39"/>
      <c r="J23" s="40" t="n">
        <f aca="false">J22+H23-I23</f>
        <v>0</v>
      </c>
      <c r="K23" s="41" t="n">
        <f aca="false">G23-H23</f>
        <v>0</v>
      </c>
      <c r="L23" s="41" t="n">
        <f aca="false">F23-K23</f>
        <v>0</v>
      </c>
      <c r="M23" s="42" t="e">
        <f aca="false">L23*100/F23</f>
        <v>#VALUE!</v>
      </c>
      <c r="N23" s="32"/>
    </row>
    <row r="24" customFormat="false" ht="14.65" hidden="false" customHeight="false" outlineLevel="0" collapsed="false">
      <c r="A24" s="32" t="n">
        <f aca="false">A23+1</f>
        <v>20</v>
      </c>
      <c r="B24" s="33"/>
      <c r="C24" s="34"/>
      <c r="D24" s="35"/>
      <c r="E24" s="36"/>
      <c r="F24" s="37"/>
      <c r="G24" s="38"/>
      <c r="H24" s="39"/>
      <c r="I24" s="39"/>
      <c r="J24" s="40" t="n">
        <f aca="false">J23+H24-I24</f>
        <v>0</v>
      </c>
      <c r="K24" s="41" t="n">
        <f aca="false">G24-H24</f>
        <v>0</v>
      </c>
      <c r="L24" s="41" t="n">
        <f aca="false">F24-K24</f>
        <v>0</v>
      </c>
      <c r="M24" s="42" t="e">
        <f aca="false">L24*100/F24</f>
        <v>#VALUE!</v>
      </c>
      <c r="N24" s="32"/>
    </row>
    <row r="25" customFormat="false" ht="14.65" hidden="false" customHeight="false" outlineLevel="0" collapsed="false">
      <c r="A25" s="32" t="n">
        <f aca="false">A24+1</f>
        <v>21</v>
      </c>
      <c r="B25" s="33"/>
      <c r="C25" s="34"/>
      <c r="D25" s="35"/>
      <c r="E25" s="36"/>
      <c r="F25" s="37"/>
      <c r="G25" s="38"/>
      <c r="H25" s="39"/>
      <c r="I25" s="39"/>
      <c r="J25" s="40" t="n">
        <f aca="false">J24+H25-I25</f>
        <v>0</v>
      </c>
      <c r="K25" s="41" t="n">
        <f aca="false">G25-H25</f>
        <v>0</v>
      </c>
      <c r="L25" s="41" t="n">
        <f aca="false">F25-K25</f>
        <v>0</v>
      </c>
      <c r="M25" s="42" t="e">
        <f aca="false">L25*100/F25</f>
        <v>#VALUE!</v>
      </c>
      <c r="N25" s="32"/>
    </row>
    <row r="26" customFormat="false" ht="14.65" hidden="false" customHeight="false" outlineLevel="0" collapsed="false">
      <c r="A26" s="32" t="n">
        <f aca="false">A25+1</f>
        <v>22</v>
      </c>
      <c r="B26" s="33"/>
      <c r="C26" s="34"/>
      <c r="D26" s="35"/>
      <c r="E26" s="36"/>
      <c r="F26" s="37"/>
      <c r="G26" s="38"/>
      <c r="H26" s="39"/>
      <c r="I26" s="39"/>
      <c r="J26" s="40" t="n">
        <f aca="false">J25+H26-I26</f>
        <v>0</v>
      </c>
      <c r="K26" s="41" t="n">
        <f aca="false">G26-H26</f>
        <v>0</v>
      </c>
      <c r="L26" s="41" t="n">
        <f aca="false">F26-K26</f>
        <v>0</v>
      </c>
      <c r="M26" s="42" t="e">
        <f aca="false">L26*100/F26</f>
        <v>#VALUE!</v>
      </c>
      <c r="N26" s="32"/>
    </row>
    <row r="27" customFormat="false" ht="14.65" hidden="false" customHeight="false" outlineLevel="0" collapsed="false">
      <c r="A27" s="32" t="n">
        <f aca="false">A26+1</f>
        <v>23</v>
      </c>
      <c r="B27" s="33"/>
      <c r="C27" s="34"/>
      <c r="D27" s="35"/>
      <c r="E27" s="36"/>
      <c r="F27" s="37"/>
      <c r="G27" s="38"/>
      <c r="H27" s="39"/>
      <c r="I27" s="39"/>
      <c r="J27" s="40" t="n">
        <f aca="false">J26+H27-I27</f>
        <v>0</v>
      </c>
      <c r="K27" s="41" t="n">
        <f aca="false">G27-H27</f>
        <v>0</v>
      </c>
      <c r="L27" s="41" t="n">
        <f aca="false">F27-K27</f>
        <v>0</v>
      </c>
      <c r="M27" s="42" t="e">
        <f aca="false">L27*100/F27</f>
        <v>#VALUE!</v>
      </c>
      <c r="N27" s="32"/>
    </row>
    <row r="28" customFormat="false" ht="14.65" hidden="false" customHeight="false" outlineLevel="0" collapsed="false">
      <c r="A28" s="32" t="n">
        <f aca="false">A27+1</f>
        <v>24</v>
      </c>
      <c r="B28" s="33"/>
      <c r="C28" s="34"/>
      <c r="D28" s="35"/>
      <c r="E28" s="36"/>
      <c r="F28" s="37"/>
      <c r="G28" s="38"/>
      <c r="H28" s="39"/>
      <c r="I28" s="39"/>
      <c r="J28" s="40" t="n">
        <f aca="false">J27+H28-I28</f>
        <v>0</v>
      </c>
      <c r="K28" s="41" t="n">
        <f aca="false">G28-H28</f>
        <v>0</v>
      </c>
      <c r="L28" s="41" t="n">
        <f aca="false">F28-K28</f>
        <v>0</v>
      </c>
      <c r="M28" s="42" t="e">
        <f aca="false">L28*100/F28</f>
        <v>#VALUE!</v>
      </c>
      <c r="N28" s="32"/>
    </row>
    <row r="29" customFormat="false" ht="14.65" hidden="false" customHeight="false" outlineLevel="0" collapsed="false">
      <c r="A29" s="32" t="n">
        <f aca="false">A28+1</f>
        <v>25</v>
      </c>
      <c r="B29" s="33"/>
      <c r="C29" s="34"/>
      <c r="D29" s="35"/>
      <c r="E29" s="36"/>
      <c r="F29" s="37"/>
      <c r="G29" s="38"/>
      <c r="H29" s="39"/>
      <c r="I29" s="39"/>
      <c r="J29" s="40" t="n">
        <f aca="false">J28+H29-I29</f>
        <v>0</v>
      </c>
      <c r="K29" s="41" t="n">
        <f aca="false">G29-H29</f>
        <v>0</v>
      </c>
      <c r="L29" s="41" t="n">
        <f aca="false">F29-K29</f>
        <v>0</v>
      </c>
      <c r="M29" s="42" t="e">
        <f aca="false">L29*100/F29</f>
        <v>#VALUE!</v>
      </c>
      <c r="N29" s="32"/>
    </row>
    <row r="30" customFormat="false" ht="14.65" hidden="false" customHeight="false" outlineLevel="0" collapsed="false">
      <c r="A30" s="32" t="n">
        <f aca="false">A29+1</f>
        <v>26</v>
      </c>
      <c r="B30" s="33"/>
      <c r="C30" s="34"/>
      <c r="D30" s="35"/>
      <c r="E30" s="36"/>
      <c r="F30" s="37"/>
      <c r="G30" s="38"/>
      <c r="H30" s="39"/>
      <c r="I30" s="39"/>
      <c r="J30" s="40" t="n">
        <f aca="false">J29+H30-I30</f>
        <v>0</v>
      </c>
      <c r="K30" s="41" t="n">
        <f aca="false">G30-H30</f>
        <v>0</v>
      </c>
      <c r="L30" s="41" t="n">
        <f aca="false">F30-K30</f>
        <v>0</v>
      </c>
      <c r="M30" s="42" t="e">
        <f aca="false">L30*100/F30</f>
        <v>#VALUE!</v>
      </c>
      <c r="N30" s="32"/>
    </row>
    <row r="31" customFormat="false" ht="14.65" hidden="false" customHeight="false" outlineLevel="0" collapsed="false">
      <c r="A31" s="32" t="n">
        <f aca="false">A30+1</f>
        <v>27</v>
      </c>
      <c r="B31" s="33"/>
      <c r="C31" s="34"/>
      <c r="D31" s="35"/>
      <c r="E31" s="36"/>
      <c r="F31" s="37"/>
      <c r="G31" s="38"/>
      <c r="H31" s="39"/>
      <c r="I31" s="39"/>
      <c r="J31" s="40" t="n">
        <f aca="false">J30+H31-I31</f>
        <v>0</v>
      </c>
      <c r="K31" s="41" t="n">
        <f aca="false">G31-H31</f>
        <v>0</v>
      </c>
      <c r="L31" s="41" t="n">
        <f aca="false">F31-K31</f>
        <v>0</v>
      </c>
      <c r="M31" s="42" t="e">
        <f aca="false">L31*100/F31</f>
        <v>#VALUE!</v>
      </c>
      <c r="N31" s="32"/>
    </row>
    <row r="32" customFormat="false" ht="14.65" hidden="false" customHeight="false" outlineLevel="0" collapsed="false">
      <c r="A32" s="32" t="n">
        <f aca="false">A31+1</f>
        <v>28</v>
      </c>
      <c r="B32" s="33"/>
      <c r="C32" s="34"/>
      <c r="D32" s="35"/>
      <c r="E32" s="36"/>
      <c r="F32" s="37"/>
      <c r="G32" s="38"/>
      <c r="H32" s="39"/>
      <c r="I32" s="39"/>
      <c r="J32" s="40" t="n">
        <f aca="false">J31+H32-I32</f>
        <v>0</v>
      </c>
      <c r="K32" s="41" t="n">
        <f aca="false">G32-H32</f>
        <v>0</v>
      </c>
      <c r="L32" s="41" t="n">
        <f aca="false">F32-K32</f>
        <v>0</v>
      </c>
      <c r="M32" s="42" t="e">
        <f aca="false">L32*100/F32</f>
        <v>#VALUE!</v>
      </c>
      <c r="N32" s="32"/>
    </row>
    <row r="33" customFormat="false" ht="14.65" hidden="false" customHeight="false" outlineLevel="0" collapsed="false">
      <c r="A33" s="32" t="n">
        <f aca="false">A32+1</f>
        <v>29</v>
      </c>
      <c r="B33" s="33"/>
      <c r="C33" s="34"/>
      <c r="D33" s="35"/>
      <c r="E33" s="36"/>
      <c r="F33" s="37"/>
      <c r="G33" s="38"/>
      <c r="H33" s="39"/>
      <c r="I33" s="39"/>
      <c r="J33" s="40" t="n">
        <f aca="false">J32+H33-I33</f>
        <v>0</v>
      </c>
      <c r="K33" s="41" t="n">
        <f aca="false">G33-H33</f>
        <v>0</v>
      </c>
      <c r="L33" s="41" t="n">
        <f aca="false">F33-K33</f>
        <v>0</v>
      </c>
      <c r="M33" s="42" t="e">
        <f aca="false">L33*100/F33</f>
        <v>#VALUE!</v>
      </c>
      <c r="N33" s="32"/>
    </row>
    <row r="34" customFormat="false" ht="14.65" hidden="false" customHeight="false" outlineLevel="0" collapsed="false">
      <c r="A34" s="32" t="n">
        <f aca="false">A33+1</f>
        <v>30</v>
      </c>
      <c r="B34" s="33"/>
      <c r="C34" s="34"/>
      <c r="D34" s="35"/>
      <c r="E34" s="36"/>
      <c r="F34" s="37"/>
      <c r="G34" s="38"/>
      <c r="H34" s="39"/>
      <c r="I34" s="39"/>
      <c r="J34" s="40" t="n">
        <f aca="false">J33+H34-I34</f>
        <v>0</v>
      </c>
      <c r="K34" s="41" t="n">
        <f aca="false">G34-H34</f>
        <v>0</v>
      </c>
      <c r="L34" s="41" t="n">
        <f aca="false">F34-K34</f>
        <v>0</v>
      </c>
      <c r="M34" s="42" t="e">
        <f aca="false">L34*100/F34</f>
        <v>#VALUE!</v>
      </c>
      <c r="N34" s="32"/>
    </row>
    <row r="35" customFormat="false" ht="14.65" hidden="false" customHeight="false" outlineLevel="0" collapsed="false">
      <c r="A35" s="32" t="n">
        <f aca="false">A34+1</f>
        <v>31</v>
      </c>
      <c r="B35" s="33"/>
      <c r="C35" s="34"/>
      <c r="D35" s="35"/>
      <c r="E35" s="36"/>
      <c r="F35" s="37"/>
      <c r="G35" s="38"/>
      <c r="H35" s="39"/>
      <c r="I35" s="39"/>
      <c r="J35" s="40" t="n">
        <f aca="false">J34+H35-I35</f>
        <v>0</v>
      </c>
      <c r="K35" s="41" t="n">
        <f aca="false">G35-H35</f>
        <v>0</v>
      </c>
      <c r="L35" s="41" t="n">
        <f aca="false">F35-K35</f>
        <v>0</v>
      </c>
      <c r="M35" s="42" t="e">
        <f aca="false">L35*100/F35</f>
        <v>#VALUE!</v>
      </c>
      <c r="N35" s="32"/>
    </row>
    <row r="36" customFormat="false" ht="14.65" hidden="false" customHeight="false" outlineLevel="0" collapsed="false">
      <c r="A36" s="32" t="n">
        <f aca="false">A35+1</f>
        <v>32</v>
      </c>
      <c r="B36" s="33"/>
      <c r="C36" s="34"/>
      <c r="D36" s="35"/>
      <c r="E36" s="36"/>
      <c r="F36" s="37"/>
      <c r="G36" s="38"/>
      <c r="H36" s="39"/>
      <c r="I36" s="39"/>
      <c r="J36" s="40" t="n">
        <f aca="false">J35+H36-I36</f>
        <v>0</v>
      </c>
      <c r="K36" s="41" t="n">
        <f aca="false">G36-H36</f>
        <v>0</v>
      </c>
      <c r="L36" s="41" t="n">
        <f aca="false">F36-K36</f>
        <v>0</v>
      </c>
      <c r="M36" s="42" t="e">
        <f aca="false">L36*100/F36</f>
        <v>#VALUE!</v>
      </c>
      <c r="N36" s="32"/>
    </row>
    <row r="37" customFormat="false" ht="14.65" hidden="false" customHeight="false" outlineLevel="0" collapsed="false">
      <c r="A37" s="32" t="n">
        <f aca="false">A36+1</f>
        <v>33</v>
      </c>
      <c r="B37" s="33"/>
      <c r="C37" s="34"/>
      <c r="D37" s="35"/>
      <c r="E37" s="36"/>
      <c r="F37" s="37"/>
      <c r="G37" s="38"/>
      <c r="H37" s="39"/>
      <c r="I37" s="39"/>
      <c r="J37" s="40" t="n">
        <f aca="false">J36+H37-I37</f>
        <v>0</v>
      </c>
      <c r="K37" s="41" t="n">
        <f aca="false">G37-H37</f>
        <v>0</v>
      </c>
      <c r="L37" s="41" t="n">
        <f aca="false">F37-K37</f>
        <v>0</v>
      </c>
      <c r="M37" s="42" t="e">
        <f aca="false">L37*100/F37</f>
        <v>#VALUE!</v>
      </c>
      <c r="N37" s="32"/>
    </row>
    <row r="38" customFormat="false" ht="14.65" hidden="false" customHeight="false" outlineLevel="0" collapsed="false">
      <c r="A38" s="32" t="n">
        <f aca="false">A37+1</f>
        <v>34</v>
      </c>
      <c r="B38" s="33"/>
      <c r="C38" s="34"/>
      <c r="D38" s="35"/>
      <c r="E38" s="36"/>
      <c r="F38" s="37"/>
      <c r="G38" s="38"/>
      <c r="H38" s="39"/>
      <c r="I38" s="39"/>
      <c r="J38" s="40" t="n">
        <f aca="false">J37+H38-I38</f>
        <v>0</v>
      </c>
      <c r="K38" s="41" t="n">
        <f aca="false">G38-H38</f>
        <v>0</v>
      </c>
      <c r="L38" s="41" t="n">
        <f aca="false">F38-K38</f>
        <v>0</v>
      </c>
      <c r="M38" s="42" t="e">
        <f aca="false">L38*100/F38</f>
        <v>#VALUE!</v>
      </c>
      <c r="N38" s="32"/>
    </row>
    <row r="39" customFormat="false" ht="14.65" hidden="false" customHeight="false" outlineLevel="0" collapsed="false">
      <c r="A39" s="32" t="n">
        <f aca="false">A38+1</f>
        <v>35</v>
      </c>
      <c r="B39" s="33"/>
      <c r="C39" s="34"/>
      <c r="D39" s="35"/>
      <c r="E39" s="36"/>
      <c r="F39" s="37"/>
      <c r="G39" s="38"/>
      <c r="H39" s="39"/>
      <c r="I39" s="39"/>
      <c r="J39" s="40" t="n">
        <f aca="false">J38+H39-I39</f>
        <v>0</v>
      </c>
      <c r="K39" s="41" t="n">
        <f aca="false">G39-H39</f>
        <v>0</v>
      </c>
      <c r="L39" s="41" t="n">
        <f aca="false">F39-K39</f>
        <v>0</v>
      </c>
      <c r="M39" s="42" t="e">
        <f aca="false">L39*100/F39</f>
        <v>#VALUE!</v>
      </c>
      <c r="N39" s="32"/>
    </row>
    <row r="40" customFormat="false" ht="14.65" hidden="false" customHeight="false" outlineLevel="0" collapsed="false">
      <c r="A40" s="32" t="n">
        <f aca="false">A39+1</f>
        <v>36</v>
      </c>
      <c r="B40" s="33"/>
      <c r="C40" s="34"/>
      <c r="D40" s="35"/>
      <c r="E40" s="36"/>
      <c r="F40" s="37"/>
      <c r="G40" s="38"/>
      <c r="H40" s="39"/>
      <c r="I40" s="39"/>
      <c r="J40" s="40" t="n">
        <f aca="false">J39+H40-I40</f>
        <v>0</v>
      </c>
      <c r="K40" s="41" t="n">
        <f aca="false">G40-H40</f>
        <v>0</v>
      </c>
      <c r="L40" s="41" t="n">
        <f aca="false">F40-K40</f>
        <v>0</v>
      </c>
      <c r="M40" s="42" t="e">
        <f aca="false">L40*100/F40</f>
        <v>#VALUE!</v>
      </c>
      <c r="N40" s="32"/>
    </row>
    <row r="41" customFormat="false" ht="14.65" hidden="false" customHeight="false" outlineLevel="0" collapsed="false">
      <c r="A41" s="32" t="n">
        <f aca="false">A40+1</f>
        <v>37</v>
      </c>
      <c r="B41" s="33"/>
      <c r="C41" s="34"/>
      <c r="D41" s="35"/>
      <c r="E41" s="36"/>
      <c r="F41" s="37"/>
      <c r="G41" s="38"/>
      <c r="H41" s="39"/>
      <c r="I41" s="39"/>
      <c r="J41" s="40" t="n">
        <f aca="false">J40+H41-I41</f>
        <v>0</v>
      </c>
      <c r="K41" s="41" t="n">
        <f aca="false">G41-H41</f>
        <v>0</v>
      </c>
      <c r="L41" s="41" t="n">
        <f aca="false">F41-K41</f>
        <v>0</v>
      </c>
      <c r="M41" s="42" t="e">
        <f aca="false">L41*100/F41</f>
        <v>#VALUE!</v>
      </c>
      <c r="N41" s="32"/>
    </row>
    <row r="42" customFormat="false" ht="14.65" hidden="false" customHeight="false" outlineLevel="0" collapsed="false">
      <c r="A42" s="32" t="n">
        <f aca="false">A41+1</f>
        <v>38</v>
      </c>
      <c r="B42" s="33"/>
      <c r="C42" s="34"/>
      <c r="D42" s="35"/>
      <c r="E42" s="36"/>
      <c r="F42" s="37"/>
      <c r="G42" s="38"/>
      <c r="H42" s="39"/>
      <c r="I42" s="39"/>
      <c r="J42" s="40" t="n">
        <f aca="false">J41+H42-I42</f>
        <v>0</v>
      </c>
      <c r="K42" s="41" t="n">
        <f aca="false">G42-H42</f>
        <v>0</v>
      </c>
      <c r="L42" s="41" t="n">
        <f aca="false">F42-K42</f>
        <v>0</v>
      </c>
      <c r="M42" s="42" t="e">
        <f aca="false">L42*100/F42</f>
        <v>#VALUE!</v>
      </c>
      <c r="N42" s="32"/>
    </row>
    <row r="43" customFormat="false" ht="14.65" hidden="false" customHeight="false" outlineLevel="0" collapsed="false">
      <c r="A43" s="32" t="n">
        <f aca="false">A42+1</f>
        <v>39</v>
      </c>
      <c r="B43" s="33"/>
      <c r="C43" s="34"/>
      <c r="D43" s="35"/>
      <c r="E43" s="36"/>
      <c r="F43" s="37"/>
      <c r="G43" s="38"/>
      <c r="H43" s="39"/>
      <c r="I43" s="39"/>
      <c r="J43" s="40" t="n">
        <f aca="false">J42+H43-I43</f>
        <v>0</v>
      </c>
      <c r="K43" s="41" t="n">
        <f aca="false">G43-H43</f>
        <v>0</v>
      </c>
      <c r="L43" s="41" t="n">
        <f aca="false">F43-K43</f>
        <v>0</v>
      </c>
      <c r="M43" s="42" t="e">
        <f aca="false">L43*100/F43</f>
        <v>#VALUE!</v>
      </c>
      <c r="N43" s="32"/>
    </row>
    <row r="44" customFormat="false" ht="14.65" hidden="false" customHeight="false" outlineLevel="0" collapsed="false">
      <c r="A44" s="32" t="n">
        <f aca="false">A43+1</f>
        <v>40</v>
      </c>
      <c r="B44" s="33"/>
      <c r="C44" s="34"/>
      <c r="D44" s="35"/>
      <c r="E44" s="36"/>
      <c r="F44" s="37"/>
      <c r="G44" s="38"/>
      <c r="H44" s="39"/>
      <c r="I44" s="39"/>
      <c r="J44" s="40" t="n">
        <f aca="false">J43+H44-I44</f>
        <v>0</v>
      </c>
      <c r="K44" s="41" t="n">
        <f aca="false">G44-H44</f>
        <v>0</v>
      </c>
      <c r="L44" s="41" t="n">
        <f aca="false">F44-K44</f>
        <v>0</v>
      </c>
      <c r="M44" s="42" t="e">
        <f aca="false">L44*100/F44</f>
        <v>#VALUE!</v>
      </c>
      <c r="N44" s="32"/>
    </row>
    <row r="45" customFormat="false" ht="14.65" hidden="false" customHeight="false" outlineLevel="0" collapsed="false">
      <c r="A45" s="32" t="n">
        <f aca="false">A44+1</f>
        <v>41</v>
      </c>
      <c r="B45" s="33"/>
      <c r="C45" s="34"/>
      <c r="D45" s="35"/>
      <c r="E45" s="36"/>
      <c r="F45" s="37"/>
      <c r="G45" s="38"/>
      <c r="H45" s="39"/>
      <c r="I45" s="39"/>
      <c r="J45" s="40" t="n">
        <f aca="false">J44+H45-I45</f>
        <v>0</v>
      </c>
      <c r="K45" s="41" t="n">
        <f aca="false">G45-H45</f>
        <v>0</v>
      </c>
      <c r="L45" s="41" t="n">
        <f aca="false">F45-K45</f>
        <v>0</v>
      </c>
      <c r="M45" s="42" t="e">
        <f aca="false">L45*100/F45</f>
        <v>#VALUE!</v>
      </c>
      <c r="N45" s="32"/>
    </row>
    <row r="46" customFormat="false" ht="14.65" hidden="false" customHeight="false" outlineLevel="0" collapsed="false">
      <c r="A46" s="32" t="n">
        <f aca="false">A45+1</f>
        <v>42</v>
      </c>
      <c r="B46" s="33"/>
      <c r="C46" s="34"/>
      <c r="D46" s="35"/>
      <c r="E46" s="36"/>
      <c r="F46" s="37"/>
      <c r="G46" s="38"/>
      <c r="H46" s="39"/>
      <c r="I46" s="39"/>
      <c r="J46" s="40" t="n">
        <f aca="false">J45+H46-I46</f>
        <v>0</v>
      </c>
      <c r="K46" s="41" t="n">
        <f aca="false">G46-H46</f>
        <v>0</v>
      </c>
      <c r="L46" s="41" t="n">
        <f aca="false">F46-K46</f>
        <v>0</v>
      </c>
      <c r="M46" s="42" t="e">
        <f aca="false">L46*100/F46</f>
        <v>#VALUE!</v>
      </c>
      <c r="N46" s="32"/>
    </row>
    <row r="47" customFormat="false" ht="14.65" hidden="false" customHeight="false" outlineLevel="0" collapsed="false">
      <c r="A47" s="32" t="n">
        <f aca="false">A46+1</f>
        <v>43</v>
      </c>
      <c r="B47" s="33"/>
      <c r="C47" s="34"/>
      <c r="D47" s="35"/>
      <c r="E47" s="36"/>
      <c r="F47" s="37"/>
      <c r="G47" s="38"/>
      <c r="H47" s="39"/>
      <c r="I47" s="39"/>
      <c r="J47" s="40" t="n">
        <f aca="false">J46+H47-I47</f>
        <v>0</v>
      </c>
      <c r="K47" s="41" t="n">
        <f aca="false">G47-H47</f>
        <v>0</v>
      </c>
      <c r="L47" s="41" t="n">
        <f aca="false">F47-K47</f>
        <v>0</v>
      </c>
      <c r="M47" s="42" t="e">
        <f aca="false">L47*100/F47</f>
        <v>#VALUE!</v>
      </c>
      <c r="N47" s="32"/>
    </row>
    <row r="48" customFormat="false" ht="14.65" hidden="false" customHeight="false" outlineLevel="0" collapsed="false">
      <c r="A48" s="32" t="n">
        <f aca="false">A47+1</f>
        <v>44</v>
      </c>
      <c r="B48" s="33"/>
      <c r="C48" s="34"/>
      <c r="D48" s="35"/>
      <c r="E48" s="36"/>
      <c r="F48" s="37"/>
      <c r="G48" s="38"/>
      <c r="H48" s="39"/>
      <c r="I48" s="39"/>
      <c r="J48" s="40" t="n">
        <f aca="false">J47+H48-I48</f>
        <v>0</v>
      </c>
      <c r="K48" s="41" t="n">
        <f aca="false">G48-H48</f>
        <v>0</v>
      </c>
      <c r="L48" s="41" t="n">
        <f aca="false">F48-K48</f>
        <v>0</v>
      </c>
      <c r="M48" s="42" t="e">
        <f aca="false">L48*100/F48</f>
        <v>#VALUE!</v>
      </c>
      <c r="N48" s="32"/>
    </row>
    <row r="49" customFormat="false" ht="14.65" hidden="false" customHeight="false" outlineLevel="0" collapsed="false">
      <c r="A49" s="32" t="n">
        <f aca="false">A48+1</f>
        <v>45</v>
      </c>
      <c r="B49" s="33"/>
      <c r="C49" s="34"/>
      <c r="D49" s="35"/>
      <c r="E49" s="36"/>
      <c r="F49" s="37"/>
      <c r="G49" s="38"/>
      <c r="H49" s="39"/>
      <c r="I49" s="39"/>
      <c r="J49" s="40" t="n">
        <f aca="false">J48+H49-I49</f>
        <v>0</v>
      </c>
      <c r="K49" s="41" t="n">
        <f aca="false">G49-H49</f>
        <v>0</v>
      </c>
      <c r="L49" s="41" t="n">
        <f aca="false">F49-K49</f>
        <v>0</v>
      </c>
      <c r="M49" s="42" t="e">
        <f aca="false">L49*100/F49</f>
        <v>#VALUE!</v>
      </c>
      <c r="N49" s="32"/>
    </row>
    <row r="50" customFormat="false" ht="14.65" hidden="false" customHeight="false" outlineLevel="0" collapsed="false">
      <c r="A50" s="32" t="n">
        <f aca="false">A49+1</f>
        <v>46</v>
      </c>
      <c r="B50" s="33"/>
      <c r="C50" s="34"/>
      <c r="D50" s="35"/>
      <c r="E50" s="36"/>
      <c r="F50" s="37"/>
      <c r="G50" s="38"/>
      <c r="H50" s="39"/>
      <c r="I50" s="39"/>
      <c r="J50" s="40" t="n">
        <f aca="false">J49+H50-I50</f>
        <v>0</v>
      </c>
      <c r="K50" s="41" t="n">
        <f aca="false">G50-H50</f>
        <v>0</v>
      </c>
      <c r="L50" s="41" t="n">
        <f aca="false">F50-K50</f>
        <v>0</v>
      </c>
      <c r="M50" s="42" t="e">
        <f aca="false">L50*100/F50</f>
        <v>#VALUE!</v>
      </c>
      <c r="N50" s="32"/>
    </row>
    <row r="51" customFormat="false" ht="14.65" hidden="false" customHeight="false" outlineLevel="0" collapsed="false">
      <c r="A51" s="32" t="n">
        <f aca="false">A50+1</f>
        <v>47</v>
      </c>
      <c r="B51" s="33"/>
      <c r="C51" s="34"/>
      <c r="D51" s="35"/>
      <c r="E51" s="36"/>
      <c r="F51" s="37"/>
      <c r="G51" s="38"/>
      <c r="H51" s="39"/>
      <c r="I51" s="39"/>
      <c r="J51" s="40" t="n">
        <f aca="false">J50+H51-I51</f>
        <v>0</v>
      </c>
      <c r="K51" s="41" t="n">
        <f aca="false">G51-H51</f>
        <v>0</v>
      </c>
      <c r="L51" s="41" t="n">
        <f aca="false">F51-K51</f>
        <v>0</v>
      </c>
      <c r="M51" s="42" t="e">
        <f aca="false">L51*100/F51</f>
        <v>#VALUE!</v>
      </c>
      <c r="N51" s="32"/>
    </row>
    <row r="52" customFormat="false" ht="14.65" hidden="false" customHeight="false" outlineLevel="0" collapsed="false">
      <c r="A52" s="32" t="n">
        <f aca="false">A51+1</f>
        <v>48</v>
      </c>
      <c r="B52" s="33"/>
      <c r="C52" s="34"/>
      <c r="D52" s="35"/>
      <c r="E52" s="36"/>
      <c r="F52" s="37"/>
      <c r="G52" s="38"/>
      <c r="H52" s="39"/>
      <c r="I52" s="39"/>
      <c r="J52" s="40" t="n">
        <f aca="false">J51+H52-I52</f>
        <v>0</v>
      </c>
      <c r="K52" s="41" t="n">
        <f aca="false">G52-H52</f>
        <v>0</v>
      </c>
      <c r="L52" s="41" t="n">
        <f aca="false">F52-K52</f>
        <v>0</v>
      </c>
      <c r="M52" s="42" t="e">
        <f aca="false">L52*100/F52</f>
        <v>#VALUE!</v>
      </c>
      <c r="N52" s="32"/>
    </row>
    <row r="53" customFormat="false" ht="14.65" hidden="false" customHeight="false" outlineLevel="0" collapsed="false">
      <c r="A53" s="32" t="n">
        <f aca="false">A52+1</f>
        <v>49</v>
      </c>
      <c r="B53" s="33"/>
      <c r="C53" s="34"/>
      <c r="D53" s="35"/>
      <c r="E53" s="36"/>
      <c r="F53" s="37"/>
      <c r="G53" s="38"/>
      <c r="H53" s="39"/>
      <c r="I53" s="39"/>
      <c r="J53" s="40" t="n">
        <f aca="false">J52+H53-I53</f>
        <v>0</v>
      </c>
      <c r="K53" s="41" t="n">
        <f aca="false">G53-H53</f>
        <v>0</v>
      </c>
      <c r="L53" s="41" t="n">
        <f aca="false">F53-K53</f>
        <v>0</v>
      </c>
      <c r="M53" s="42" t="e">
        <f aca="false">L53*100/F53</f>
        <v>#VALUE!</v>
      </c>
      <c r="N53" s="32"/>
    </row>
    <row r="54" customFormat="false" ht="14.65" hidden="false" customHeight="false" outlineLevel="0" collapsed="false">
      <c r="A54" s="32" t="n">
        <f aca="false">A53+1</f>
        <v>50</v>
      </c>
      <c r="B54" s="33"/>
      <c r="C54" s="34"/>
      <c r="D54" s="35"/>
      <c r="E54" s="36"/>
      <c r="F54" s="37"/>
      <c r="G54" s="38"/>
      <c r="H54" s="39"/>
      <c r="I54" s="39"/>
      <c r="J54" s="40" t="n">
        <f aca="false">J53+H54-I54</f>
        <v>0</v>
      </c>
      <c r="K54" s="41" t="n">
        <f aca="false">G54-H54</f>
        <v>0</v>
      </c>
      <c r="L54" s="41" t="n">
        <f aca="false">F54-K54</f>
        <v>0</v>
      </c>
      <c r="M54" s="42" t="e">
        <f aca="false">L54*100/F54</f>
        <v>#VALUE!</v>
      </c>
      <c r="N54" s="32"/>
    </row>
    <row r="55" customFormat="false" ht="14.65" hidden="false" customHeight="false" outlineLevel="0" collapsed="false">
      <c r="A55" s="32" t="n">
        <f aca="false">A54+1</f>
        <v>51</v>
      </c>
      <c r="B55" s="33"/>
      <c r="C55" s="34"/>
      <c r="D55" s="35"/>
      <c r="E55" s="36"/>
      <c r="F55" s="37"/>
      <c r="G55" s="38"/>
      <c r="H55" s="39"/>
      <c r="I55" s="39"/>
      <c r="J55" s="40" t="n">
        <f aca="false">J54+H55-I55</f>
        <v>0</v>
      </c>
      <c r="K55" s="41" t="n">
        <f aca="false">G55-H55</f>
        <v>0</v>
      </c>
      <c r="L55" s="41" t="n">
        <f aca="false">F55-K55</f>
        <v>0</v>
      </c>
      <c r="M55" s="42" t="e">
        <f aca="false">L55*100/F55</f>
        <v>#VALUE!</v>
      </c>
      <c r="N55" s="32"/>
    </row>
    <row r="56" customFormat="false" ht="14.65" hidden="false" customHeight="false" outlineLevel="0" collapsed="false">
      <c r="A56" s="32" t="n">
        <f aca="false">A55+1</f>
        <v>52</v>
      </c>
      <c r="B56" s="33"/>
      <c r="C56" s="34"/>
      <c r="D56" s="35"/>
      <c r="E56" s="36"/>
      <c r="F56" s="37"/>
      <c r="G56" s="38"/>
      <c r="H56" s="39"/>
      <c r="I56" s="39"/>
      <c r="J56" s="40" t="n">
        <f aca="false">J55+H56-I56</f>
        <v>0</v>
      </c>
      <c r="K56" s="41" t="n">
        <f aca="false">G56-H56</f>
        <v>0</v>
      </c>
      <c r="L56" s="41" t="n">
        <f aca="false">F56-K56</f>
        <v>0</v>
      </c>
      <c r="M56" s="42" t="e">
        <f aca="false">L56*100/F56</f>
        <v>#VALUE!</v>
      </c>
      <c r="N56" s="32"/>
    </row>
    <row r="57" customFormat="false" ht="14.65" hidden="false" customHeight="false" outlineLevel="0" collapsed="false">
      <c r="A57" s="32" t="n">
        <f aca="false">A56+1</f>
        <v>53</v>
      </c>
      <c r="B57" s="33"/>
      <c r="C57" s="34"/>
      <c r="D57" s="35"/>
      <c r="E57" s="36"/>
      <c r="F57" s="37"/>
      <c r="G57" s="38"/>
      <c r="H57" s="39"/>
      <c r="I57" s="39"/>
      <c r="J57" s="40" t="n">
        <f aca="false">J56+H57-I57</f>
        <v>0</v>
      </c>
      <c r="K57" s="41" t="n">
        <f aca="false">G57-H57</f>
        <v>0</v>
      </c>
      <c r="L57" s="41" t="n">
        <f aca="false">F57-K57</f>
        <v>0</v>
      </c>
      <c r="M57" s="42" t="e">
        <f aca="false">L57*100/F57</f>
        <v>#VALUE!</v>
      </c>
      <c r="N57" s="32"/>
    </row>
    <row r="58" customFormat="false" ht="14.65" hidden="false" customHeight="false" outlineLevel="0" collapsed="false">
      <c r="A58" s="32" t="n">
        <f aca="false">A57+1</f>
        <v>54</v>
      </c>
      <c r="B58" s="33"/>
      <c r="C58" s="34"/>
      <c r="D58" s="35"/>
      <c r="E58" s="36"/>
      <c r="F58" s="37"/>
      <c r="G58" s="38"/>
      <c r="H58" s="39"/>
      <c r="I58" s="39"/>
      <c r="J58" s="40" t="n">
        <f aca="false">J57+H58-I58</f>
        <v>0</v>
      </c>
      <c r="K58" s="41" t="n">
        <f aca="false">G58-H58</f>
        <v>0</v>
      </c>
      <c r="L58" s="41" t="n">
        <f aca="false">F58-K58</f>
        <v>0</v>
      </c>
      <c r="M58" s="42" t="e">
        <f aca="false">L58*100/F58</f>
        <v>#VALUE!</v>
      </c>
      <c r="N58" s="32"/>
    </row>
    <row r="59" customFormat="false" ht="14.65" hidden="false" customHeight="false" outlineLevel="0" collapsed="false">
      <c r="A59" s="32" t="n">
        <f aca="false">A58+1</f>
        <v>55</v>
      </c>
      <c r="B59" s="33"/>
      <c r="C59" s="34"/>
      <c r="D59" s="35"/>
      <c r="E59" s="36"/>
      <c r="F59" s="37"/>
      <c r="G59" s="38"/>
      <c r="H59" s="39"/>
      <c r="I59" s="39"/>
      <c r="J59" s="40" t="n">
        <f aca="false">J58+H59-I59</f>
        <v>0</v>
      </c>
      <c r="K59" s="41" t="n">
        <f aca="false">G59-H59</f>
        <v>0</v>
      </c>
      <c r="L59" s="41" t="n">
        <f aca="false">F59-K59</f>
        <v>0</v>
      </c>
      <c r="M59" s="42" t="e">
        <f aca="false">L59*100/F59</f>
        <v>#VALUE!</v>
      </c>
      <c r="N59" s="32"/>
    </row>
    <row r="60" customFormat="false" ht="14.65" hidden="false" customHeight="false" outlineLevel="0" collapsed="false">
      <c r="A60" s="32" t="n">
        <f aca="false">A59+1</f>
        <v>56</v>
      </c>
      <c r="B60" s="33"/>
      <c r="C60" s="34"/>
      <c r="D60" s="35"/>
      <c r="E60" s="36"/>
      <c r="F60" s="37"/>
      <c r="G60" s="38"/>
      <c r="H60" s="39"/>
      <c r="I60" s="39"/>
      <c r="J60" s="40" t="n">
        <f aca="false">J59+H60-I60</f>
        <v>0</v>
      </c>
      <c r="K60" s="41" t="n">
        <f aca="false">G60-H60</f>
        <v>0</v>
      </c>
      <c r="L60" s="41" t="n">
        <f aca="false">F60-K60</f>
        <v>0</v>
      </c>
      <c r="M60" s="42" t="e">
        <f aca="false">L60*100/F60</f>
        <v>#VALUE!</v>
      </c>
      <c r="N60" s="32"/>
    </row>
    <row r="61" customFormat="false" ht="14.65" hidden="false" customHeight="false" outlineLevel="0" collapsed="false">
      <c r="A61" s="32" t="n">
        <f aca="false">A60+1</f>
        <v>57</v>
      </c>
      <c r="B61" s="33"/>
      <c r="C61" s="34"/>
      <c r="D61" s="35"/>
      <c r="E61" s="36"/>
      <c r="F61" s="37"/>
      <c r="G61" s="38"/>
      <c r="H61" s="39"/>
      <c r="I61" s="39"/>
      <c r="J61" s="40" t="n">
        <f aca="false">J60+H61-I61</f>
        <v>0</v>
      </c>
      <c r="K61" s="41" t="n">
        <f aca="false">G61-H61</f>
        <v>0</v>
      </c>
      <c r="L61" s="41" t="n">
        <f aca="false">F61-K61</f>
        <v>0</v>
      </c>
      <c r="M61" s="42" t="e">
        <f aca="false">L61*100/F61</f>
        <v>#VALUE!</v>
      </c>
      <c r="N61" s="32"/>
    </row>
    <row r="62" customFormat="false" ht="14.65" hidden="false" customHeight="false" outlineLevel="0" collapsed="false">
      <c r="A62" s="32" t="n">
        <f aca="false">A61+1</f>
        <v>58</v>
      </c>
      <c r="B62" s="33"/>
      <c r="C62" s="34"/>
      <c r="D62" s="35"/>
      <c r="E62" s="36"/>
      <c r="F62" s="37"/>
      <c r="G62" s="38"/>
      <c r="H62" s="39"/>
      <c r="I62" s="39"/>
      <c r="J62" s="40" t="n">
        <f aca="false">J61+H62-I62</f>
        <v>0</v>
      </c>
      <c r="K62" s="41" t="n">
        <f aca="false">G62-H62</f>
        <v>0</v>
      </c>
      <c r="L62" s="41" t="n">
        <f aca="false">F62-K62</f>
        <v>0</v>
      </c>
      <c r="M62" s="42" t="e">
        <f aca="false">L62*100/F62</f>
        <v>#VALUE!</v>
      </c>
      <c r="N62" s="32"/>
    </row>
    <row r="63" customFormat="false" ht="14.65" hidden="false" customHeight="false" outlineLevel="0" collapsed="false">
      <c r="A63" s="32" t="n">
        <f aca="false">A62+1</f>
        <v>59</v>
      </c>
      <c r="B63" s="33"/>
      <c r="C63" s="34"/>
      <c r="D63" s="35"/>
      <c r="E63" s="36"/>
      <c r="F63" s="37"/>
      <c r="G63" s="38"/>
      <c r="H63" s="39"/>
      <c r="I63" s="39"/>
      <c r="J63" s="40" t="n">
        <f aca="false">J62+H63-I63</f>
        <v>0</v>
      </c>
      <c r="K63" s="41" t="n">
        <f aca="false">G63-H63</f>
        <v>0</v>
      </c>
      <c r="L63" s="41" t="n">
        <f aca="false">F63-K63</f>
        <v>0</v>
      </c>
      <c r="M63" s="42" t="e">
        <f aca="false">L63*100/F63</f>
        <v>#VALUE!</v>
      </c>
      <c r="N63" s="32"/>
    </row>
    <row r="64" customFormat="false" ht="14.65" hidden="false" customHeight="false" outlineLevel="0" collapsed="false">
      <c r="A64" s="32" t="n">
        <f aca="false">A63+1</f>
        <v>60</v>
      </c>
      <c r="B64" s="33"/>
      <c r="C64" s="34"/>
      <c r="D64" s="35"/>
      <c r="E64" s="36"/>
      <c r="F64" s="37"/>
      <c r="G64" s="38"/>
      <c r="H64" s="39"/>
      <c r="I64" s="39"/>
      <c r="J64" s="40" t="n">
        <f aca="false">J63+H64-I64</f>
        <v>0</v>
      </c>
      <c r="K64" s="41" t="n">
        <f aca="false">G64-H64</f>
        <v>0</v>
      </c>
      <c r="L64" s="41" t="n">
        <f aca="false">F64-K64</f>
        <v>0</v>
      </c>
      <c r="M64" s="42" t="e">
        <f aca="false">L64*100/F64</f>
        <v>#VALUE!</v>
      </c>
      <c r="N64" s="32"/>
    </row>
    <row r="65" customFormat="false" ht="14.65" hidden="false" customHeight="false" outlineLevel="0" collapsed="false">
      <c r="A65" s="32" t="n">
        <f aca="false">A64+1</f>
        <v>61</v>
      </c>
      <c r="B65" s="33"/>
      <c r="C65" s="34"/>
      <c r="D65" s="35"/>
      <c r="E65" s="36"/>
      <c r="F65" s="37"/>
      <c r="G65" s="38"/>
      <c r="H65" s="39"/>
      <c r="I65" s="39"/>
      <c r="J65" s="40" t="n">
        <f aca="false">J64+H65-I65</f>
        <v>0</v>
      </c>
      <c r="K65" s="41" t="n">
        <f aca="false">G65-H65</f>
        <v>0</v>
      </c>
      <c r="L65" s="41" t="n">
        <f aca="false">F65-K65</f>
        <v>0</v>
      </c>
      <c r="M65" s="42" t="e">
        <f aca="false">L65*100/F65</f>
        <v>#N/A</v>
      </c>
      <c r="N65" s="32"/>
    </row>
    <row r="66" customFormat="false" ht="14.65" hidden="false" customHeight="false" outlineLevel="0" collapsed="false">
      <c r="A66" s="32" t="n">
        <f aca="false">A65+1</f>
        <v>62</v>
      </c>
      <c r="B66" s="33"/>
      <c r="C66" s="34"/>
      <c r="D66" s="35"/>
      <c r="E66" s="36"/>
      <c r="F66" s="37"/>
      <c r="G66" s="38"/>
      <c r="H66" s="39"/>
      <c r="I66" s="39"/>
      <c r="J66" s="40" t="n">
        <f aca="false">J65+H66-I66</f>
        <v>0</v>
      </c>
      <c r="K66" s="41" t="n">
        <f aca="false">G66-H66</f>
        <v>0</v>
      </c>
      <c r="L66" s="41" t="n">
        <f aca="false">F66-K66</f>
        <v>0</v>
      </c>
      <c r="M66" s="42" t="e">
        <f aca="false">L66*100/F66</f>
        <v>#N/A</v>
      </c>
      <c r="N66" s="32"/>
    </row>
    <row r="67" customFormat="false" ht="14.65" hidden="false" customHeight="false" outlineLevel="0" collapsed="false">
      <c r="A67" s="32" t="n">
        <f aca="false">A66+1</f>
        <v>63</v>
      </c>
      <c r="B67" s="33"/>
      <c r="C67" s="34"/>
      <c r="D67" s="35"/>
      <c r="E67" s="36"/>
      <c r="F67" s="37"/>
      <c r="G67" s="38"/>
      <c r="H67" s="39"/>
      <c r="I67" s="39"/>
      <c r="J67" s="40" t="n">
        <f aca="false">J66+H67-I67</f>
        <v>0</v>
      </c>
      <c r="K67" s="41" t="n">
        <f aca="false">G67-H67</f>
        <v>0</v>
      </c>
      <c r="L67" s="41" t="n">
        <f aca="false">F67-K67</f>
        <v>0</v>
      </c>
      <c r="M67" s="42" t="e">
        <f aca="false">L67*100/F67</f>
        <v>#N/A</v>
      </c>
      <c r="N67" s="32"/>
    </row>
    <row r="68" customFormat="false" ht="14.65" hidden="false" customHeight="false" outlineLevel="0" collapsed="false">
      <c r="A68" s="32" t="n">
        <f aca="false">A67+1</f>
        <v>64</v>
      </c>
      <c r="B68" s="33"/>
      <c r="C68" s="34"/>
      <c r="D68" s="35"/>
      <c r="E68" s="36"/>
      <c r="F68" s="37"/>
      <c r="G68" s="38"/>
      <c r="H68" s="39"/>
      <c r="I68" s="39"/>
      <c r="J68" s="40" t="n">
        <f aca="false">J67+H68-I68</f>
        <v>0</v>
      </c>
      <c r="K68" s="41" t="n">
        <f aca="false">G68-H68</f>
        <v>0</v>
      </c>
      <c r="L68" s="41" t="n">
        <f aca="false">F68-K68</f>
        <v>0</v>
      </c>
      <c r="M68" s="42" t="e">
        <f aca="false">L68*100/F68</f>
        <v>#N/A</v>
      </c>
      <c r="N68" s="32"/>
    </row>
    <row r="69" customFormat="false" ht="14.65" hidden="false" customHeight="false" outlineLevel="0" collapsed="false">
      <c r="A69" s="32" t="n">
        <f aca="false">A68+1</f>
        <v>65</v>
      </c>
      <c r="B69" s="33"/>
      <c r="C69" s="34"/>
      <c r="D69" s="35"/>
      <c r="E69" s="36"/>
      <c r="F69" s="37"/>
      <c r="G69" s="38"/>
      <c r="H69" s="39"/>
      <c r="I69" s="39"/>
      <c r="J69" s="40" t="n">
        <f aca="false">J68+H69-I69</f>
        <v>0</v>
      </c>
      <c r="K69" s="41" t="n">
        <f aca="false">G69-H69</f>
        <v>0</v>
      </c>
      <c r="L69" s="41" t="n">
        <f aca="false">F69-K69</f>
        <v>0</v>
      </c>
      <c r="M69" s="42" t="e">
        <f aca="false">L69*100/F69</f>
        <v>#N/A</v>
      </c>
      <c r="N69" s="32"/>
    </row>
    <row r="70" customFormat="false" ht="14.65" hidden="false" customHeight="false" outlineLevel="0" collapsed="false">
      <c r="A70" s="32" t="n">
        <f aca="false">A69+1</f>
        <v>66</v>
      </c>
      <c r="B70" s="33"/>
      <c r="C70" s="34"/>
      <c r="D70" s="35"/>
      <c r="E70" s="36"/>
      <c r="F70" s="37"/>
      <c r="G70" s="38"/>
      <c r="H70" s="39"/>
      <c r="I70" s="39"/>
      <c r="J70" s="40" t="n">
        <f aca="false">J69+H70-I70</f>
        <v>0</v>
      </c>
      <c r="K70" s="41" t="n">
        <f aca="false">G70-H70</f>
        <v>0</v>
      </c>
      <c r="L70" s="41" t="n">
        <f aca="false">F70-K70</f>
        <v>0</v>
      </c>
      <c r="M70" s="42" t="e">
        <f aca="false">L70*100/F70</f>
        <v>#N/A</v>
      </c>
      <c r="N70" s="32"/>
    </row>
    <row r="71" customFormat="false" ht="14.65" hidden="false" customHeight="false" outlineLevel="0" collapsed="false">
      <c r="A71" s="32" t="n">
        <f aca="false">A70+1</f>
        <v>67</v>
      </c>
      <c r="B71" s="33"/>
      <c r="C71" s="34"/>
      <c r="D71" s="35"/>
      <c r="E71" s="36"/>
      <c r="F71" s="37"/>
      <c r="G71" s="38"/>
      <c r="H71" s="39"/>
      <c r="I71" s="39"/>
      <c r="J71" s="40" t="n">
        <f aca="false">J70+H71-I71</f>
        <v>0</v>
      </c>
      <c r="K71" s="41" t="n">
        <f aca="false">G71-H71</f>
        <v>0</v>
      </c>
      <c r="L71" s="41" t="n">
        <f aca="false">F71-K71</f>
        <v>0</v>
      </c>
      <c r="M71" s="42" t="e">
        <f aca="false">L71*100/F71</f>
        <v>#N/A</v>
      </c>
      <c r="N71" s="32"/>
    </row>
    <row r="72" customFormat="false" ht="14.65" hidden="false" customHeight="false" outlineLevel="0" collapsed="false">
      <c r="A72" s="32" t="n">
        <f aca="false">A71+1</f>
        <v>68</v>
      </c>
      <c r="B72" s="33"/>
      <c r="C72" s="34"/>
      <c r="D72" s="35"/>
      <c r="E72" s="36"/>
      <c r="F72" s="37"/>
      <c r="G72" s="38"/>
      <c r="H72" s="39"/>
      <c r="I72" s="39"/>
      <c r="J72" s="40" t="n">
        <f aca="false">J71+H72-I72</f>
        <v>0</v>
      </c>
      <c r="K72" s="41" t="n">
        <f aca="false">G72-H72</f>
        <v>0</v>
      </c>
      <c r="L72" s="41" t="n">
        <f aca="false">F72-K72</f>
        <v>0</v>
      </c>
      <c r="M72" s="42" t="e">
        <f aca="false">L72*100/F72</f>
        <v>#N/A</v>
      </c>
      <c r="N72" s="32"/>
    </row>
    <row r="73" customFormat="false" ht="14.65" hidden="false" customHeight="false" outlineLevel="0" collapsed="false">
      <c r="A73" s="32" t="n">
        <f aca="false">A72+1</f>
        <v>69</v>
      </c>
      <c r="B73" s="33"/>
      <c r="C73" s="34"/>
      <c r="D73" s="35"/>
      <c r="E73" s="36"/>
      <c r="F73" s="37"/>
      <c r="G73" s="38"/>
      <c r="H73" s="39"/>
      <c r="I73" s="39"/>
      <c r="J73" s="40" t="n">
        <f aca="false">J72+H73-I73</f>
        <v>0</v>
      </c>
      <c r="K73" s="41" t="n">
        <f aca="false">G73-H73</f>
        <v>0</v>
      </c>
      <c r="L73" s="41" t="n">
        <f aca="false">F73-K73</f>
        <v>0</v>
      </c>
      <c r="M73" s="42" t="e">
        <f aca="false">L73*100/F73</f>
        <v>#N/A</v>
      </c>
      <c r="N73" s="32"/>
    </row>
    <row r="74" customFormat="false" ht="14.65" hidden="false" customHeight="false" outlineLevel="0" collapsed="false">
      <c r="A74" s="32" t="n">
        <f aca="false">A73+1</f>
        <v>70</v>
      </c>
      <c r="B74" s="33"/>
      <c r="C74" s="34"/>
      <c r="D74" s="35"/>
      <c r="E74" s="36"/>
      <c r="F74" s="37"/>
      <c r="G74" s="38"/>
      <c r="H74" s="39"/>
      <c r="I74" s="39"/>
      <c r="J74" s="40" t="n">
        <f aca="false">J73+H74-I74</f>
        <v>0</v>
      </c>
      <c r="K74" s="41" t="n">
        <f aca="false">G74-H74</f>
        <v>0</v>
      </c>
      <c r="L74" s="41" t="n">
        <f aca="false">F74-K74</f>
        <v>0</v>
      </c>
      <c r="M74" s="42" t="e">
        <f aca="false">L74*100/F74</f>
        <v>#N/A</v>
      </c>
      <c r="N74" s="32"/>
    </row>
    <row r="75" customFormat="false" ht="14.65" hidden="false" customHeight="false" outlineLevel="0" collapsed="false">
      <c r="A75" s="32" t="n">
        <f aca="false">A74+1</f>
        <v>71</v>
      </c>
      <c r="B75" s="33"/>
      <c r="C75" s="34"/>
      <c r="D75" s="35"/>
      <c r="E75" s="36"/>
      <c r="F75" s="37"/>
      <c r="G75" s="38"/>
      <c r="H75" s="39"/>
      <c r="I75" s="39"/>
      <c r="J75" s="40" t="n">
        <f aca="false">J74+H75-I75</f>
        <v>0</v>
      </c>
      <c r="K75" s="41" t="n">
        <f aca="false">G75-H75</f>
        <v>0</v>
      </c>
      <c r="L75" s="41" t="n">
        <f aca="false">F75-K75</f>
        <v>0</v>
      </c>
      <c r="M75" s="42" t="e">
        <f aca="false">L75*100/F75</f>
        <v>#N/A</v>
      </c>
      <c r="N75" s="32"/>
    </row>
    <row r="76" customFormat="false" ht="14.65" hidden="false" customHeight="false" outlineLevel="0" collapsed="false">
      <c r="A76" s="32" t="n">
        <f aca="false">A75+1</f>
        <v>72</v>
      </c>
      <c r="B76" s="33"/>
      <c r="C76" s="34"/>
      <c r="D76" s="35"/>
      <c r="E76" s="36"/>
      <c r="F76" s="37"/>
      <c r="G76" s="38"/>
      <c r="H76" s="39"/>
      <c r="I76" s="39"/>
      <c r="J76" s="40" t="n">
        <f aca="false">J75+H76-I76</f>
        <v>0</v>
      </c>
      <c r="K76" s="41" t="n">
        <f aca="false">G76-H76</f>
        <v>0</v>
      </c>
      <c r="L76" s="41" t="n">
        <f aca="false">F76-K76</f>
        <v>0</v>
      </c>
      <c r="M76" s="42" t="e">
        <f aca="false">L76*100/F76</f>
        <v>#N/A</v>
      </c>
      <c r="N76" s="32"/>
    </row>
    <row r="77" customFormat="false" ht="14.65" hidden="false" customHeight="false" outlineLevel="0" collapsed="false">
      <c r="A77" s="32" t="n">
        <f aca="false">A76+1</f>
        <v>73</v>
      </c>
      <c r="B77" s="33"/>
      <c r="C77" s="34"/>
      <c r="D77" s="35"/>
      <c r="E77" s="36"/>
      <c r="F77" s="37"/>
      <c r="G77" s="38"/>
      <c r="H77" s="39"/>
      <c r="I77" s="39"/>
      <c r="J77" s="40" t="n">
        <f aca="false">J76+H77-I77</f>
        <v>0</v>
      </c>
      <c r="K77" s="41" t="n">
        <f aca="false">G77-H77</f>
        <v>0</v>
      </c>
      <c r="L77" s="41" t="n">
        <f aca="false">F77-K77</f>
        <v>0</v>
      </c>
      <c r="M77" s="42" t="e">
        <f aca="false">L77*100/F77</f>
        <v>#N/A</v>
      </c>
      <c r="N77" s="32"/>
    </row>
    <row r="78" customFormat="false" ht="14.65" hidden="false" customHeight="false" outlineLevel="0" collapsed="false">
      <c r="A78" s="32" t="n">
        <f aca="false">A77+1</f>
        <v>74</v>
      </c>
      <c r="B78" s="33"/>
      <c r="C78" s="34"/>
      <c r="D78" s="35"/>
      <c r="E78" s="36"/>
      <c r="F78" s="37"/>
      <c r="G78" s="38"/>
      <c r="H78" s="39"/>
      <c r="I78" s="39"/>
      <c r="J78" s="40" t="n">
        <f aca="false">J77+H78-I78</f>
        <v>0</v>
      </c>
      <c r="K78" s="41" t="n">
        <f aca="false">G78-H78</f>
        <v>0</v>
      </c>
      <c r="L78" s="41" t="n">
        <f aca="false">F78-K78</f>
        <v>0</v>
      </c>
      <c r="M78" s="42" t="e">
        <f aca="false">L78*100/F78</f>
        <v>#N/A</v>
      </c>
      <c r="N78" s="32"/>
    </row>
    <row r="79" customFormat="false" ht="14.65" hidden="false" customHeight="false" outlineLevel="0" collapsed="false">
      <c r="A79" s="32" t="n">
        <f aca="false">A78+1</f>
        <v>75</v>
      </c>
      <c r="B79" s="33"/>
      <c r="C79" s="34"/>
      <c r="D79" s="35"/>
      <c r="E79" s="36"/>
      <c r="F79" s="37"/>
      <c r="G79" s="38"/>
      <c r="H79" s="39"/>
      <c r="I79" s="39"/>
      <c r="J79" s="40" t="n">
        <f aca="false">J78+H79-I79</f>
        <v>0</v>
      </c>
      <c r="K79" s="41" t="n">
        <f aca="false">G79-H79</f>
        <v>0</v>
      </c>
      <c r="L79" s="41" t="n">
        <f aca="false">F79-K79</f>
        <v>0</v>
      </c>
      <c r="M79" s="42" t="e">
        <f aca="false">L79*100/F79</f>
        <v>#N/A</v>
      </c>
      <c r="N79" s="32"/>
    </row>
    <row r="80" customFormat="false" ht="14.65" hidden="false" customHeight="false" outlineLevel="0" collapsed="false">
      <c r="A80" s="32" t="n">
        <f aca="false">A79+1</f>
        <v>76</v>
      </c>
      <c r="B80" s="33"/>
      <c r="C80" s="34"/>
      <c r="D80" s="35"/>
      <c r="E80" s="36"/>
      <c r="F80" s="37"/>
      <c r="G80" s="38"/>
      <c r="H80" s="39"/>
      <c r="I80" s="39"/>
      <c r="J80" s="40" t="n">
        <f aca="false">J79+H80-I80</f>
        <v>0</v>
      </c>
      <c r="K80" s="41" t="n">
        <f aca="false">G80-H80</f>
        <v>0</v>
      </c>
      <c r="L80" s="41" t="n">
        <f aca="false">F80-K80</f>
        <v>0</v>
      </c>
      <c r="M80" s="42" t="e">
        <f aca="false">L80*100/F80</f>
        <v>#N/A</v>
      </c>
      <c r="N80" s="32"/>
    </row>
    <row r="81" customFormat="false" ht="14.65" hidden="false" customHeight="false" outlineLevel="0" collapsed="false">
      <c r="A81" s="32" t="n">
        <f aca="false">A80+1</f>
        <v>77</v>
      </c>
      <c r="B81" s="33"/>
      <c r="C81" s="34"/>
      <c r="D81" s="35"/>
      <c r="E81" s="36"/>
      <c r="F81" s="37"/>
      <c r="G81" s="38"/>
      <c r="H81" s="39"/>
      <c r="I81" s="39"/>
      <c r="J81" s="40" t="n">
        <f aca="false">J80+H81-I81</f>
        <v>0</v>
      </c>
      <c r="K81" s="41" t="n">
        <f aca="false">G81-H81</f>
        <v>0</v>
      </c>
      <c r="L81" s="41" t="n">
        <f aca="false">F81-K81</f>
        <v>0</v>
      </c>
      <c r="M81" s="42" t="e">
        <f aca="false">L81*100/F81</f>
        <v>#N/A</v>
      </c>
      <c r="N81" s="32"/>
    </row>
    <row r="82" customFormat="false" ht="14.65" hidden="false" customHeight="false" outlineLevel="0" collapsed="false">
      <c r="A82" s="32" t="n">
        <f aca="false">A81+1</f>
        <v>78</v>
      </c>
      <c r="B82" s="33"/>
      <c r="C82" s="34"/>
      <c r="D82" s="35"/>
      <c r="E82" s="36"/>
      <c r="F82" s="37"/>
      <c r="G82" s="38"/>
      <c r="H82" s="39"/>
      <c r="I82" s="39"/>
      <c r="J82" s="40" t="n">
        <f aca="false">J81+H82-I82</f>
        <v>0</v>
      </c>
      <c r="K82" s="41" t="n">
        <f aca="false">G82-H82</f>
        <v>0</v>
      </c>
      <c r="L82" s="41" t="n">
        <f aca="false">F82-K82</f>
        <v>0</v>
      </c>
      <c r="M82" s="42" t="e">
        <f aca="false">L82*100/F82</f>
        <v>#N/A</v>
      </c>
      <c r="N82" s="32"/>
    </row>
    <row r="83" customFormat="false" ht="14.65" hidden="false" customHeight="false" outlineLevel="0" collapsed="false">
      <c r="A83" s="32" t="n">
        <f aca="false">A82+1</f>
        <v>79</v>
      </c>
      <c r="B83" s="33"/>
      <c r="C83" s="34"/>
      <c r="D83" s="35"/>
      <c r="E83" s="36"/>
      <c r="F83" s="37"/>
      <c r="G83" s="38"/>
      <c r="H83" s="39"/>
      <c r="I83" s="39"/>
      <c r="J83" s="40" t="n">
        <f aca="false">J82+H83-I83</f>
        <v>0</v>
      </c>
      <c r="K83" s="41" t="n">
        <f aca="false">G83-H83</f>
        <v>0</v>
      </c>
      <c r="L83" s="41" t="n">
        <f aca="false">F83-K83</f>
        <v>0</v>
      </c>
      <c r="M83" s="42" t="e">
        <f aca="false">L83*100/F83</f>
        <v>#N/A</v>
      </c>
      <c r="N83" s="32"/>
    </row>
    <row r="84" customFormat="false" ht="14.65" hidden="false" customHeight="false" outlineLevel="0" collapsed="false">
      <c r="A84" s="32" t="n">
        <f aca="false">A83+1</f>
        <v>80</v>
      </c>
      <c r="B84" s="33"/>
      <c r="C84" s="34"/>
      <c r="D84" s="35"/>
      <c r="E84" s="36"/>
      <c r="F84" s="37"/>
      <c r="G84" s="38"/>
      <c r="H84" s="39"/>
      <c r="I84" s="39"/>
      <c r="J84" s="40" t="n">
        <f aca="false">J83+H84-I84</f>
        <v>0</v>
      </c>
      <c r="K84" s="41" t="n">
        <f aca="false">G84-H84</f>
        <v>0</v>
      </c>
      <c r="L84" s="41" t="n">
        <f aca="false">F84-K84</f>
        <v>0</v>
      </c>
      <c r="M84" s="42" t="e">
        <f aca="false">L84*100/F84</f>
        <v>#N/A</v>
      </c>
      <c r="N84" s="32"/>
    </row>
    <row r="85" customFormat="false" ht="14.65" hidden="false" customHeight="false" outlineLevel="0" collapsed="false">
      <c r="A85" s="32" t="n">
        <f aca="false">A84+1</f>
        <v>81</v>
      </c>
      <c r="B85" s="33"/>
      <c r="C85" s="34"/>
      <c r="D85" s="35"/>
      <c r="E85" s="36"/>
      <c r="F85" s="37"/>
      <c r="G85" s="38"/>
      <c r="H85" s="39"/>
      <c r="I85" s="39"/>
      <c r="J85" s="40" t="n">
        <f aca="false">J84+H85-I85</f>
        <v>0</v>
      </c>
      <c r="K85" s="41" t="n">
        <f aca="false">G85-H85</f>
        <v>0</v>
      </c>
      <c r="L85" s="41" t="n">
        <f aca="false">F85-K85</f>
        <v>0</v>
      </c>
      <c r="M85" s="42" t="e">
        <f aca="false">L85*100/F85</f>
        <v>#N/A</v>
      </c>
      <c r="N85" s="32"/>
    </row>
    <row r="86" customFormat="false" ht="14.65" hidden="false" customHeight="false" outlineLevel="0" collapsed="false">
      <c r="A86" s="32" t="n">
        <f aca="false">A85+1</f>
        <v>82</v>
      </c>
      <c r="B86" s="33"/>
      <c r="C86" s="34"/>
      <c r="D86" s="35"/>
      <c r="E86" s="36"/>
      <c r="F86" s="37"/>
      <c r="G86" s="38"/>
      <c r="H86" s="39"/>
      <c r="I86" s="39"/>
      <c r="J86" s="40" t="n">
        <f aca="false">J85+H86-I86</f>
        <v>0</v>
      </c>
      <c r="K86" s="41" t="n">
        <f aca="false">G86-H86</f>
        <v>0</v>
      </c>
      <c r="L86" s="41" t="n">
        <f aca="false">F86-K86</f>
        <v>0</v>
      </c>
      <c r="M86" s="42" t="e">
        <f aca="false">L86*100/F86</f>
        <v>#N/A</v>
      </c>
      <c r="N86" s="32"/>
    </row>
    <row r="87" customFormat="false" ht="14.65" hidden="false" customHeight="false" outlineLevel="0" collapsed="false">
      <c r="A87" s="32" t="n">
        <f aca="false">A86+1</f>
        <v>83</v>
      </c>
      <c r="B87" s="33"/>
      <c r="C87" s="34"/>
      <c r="D87" s="35"/>
      <c r="E87" s="36"/>
      <c r="F87" s="37"/>
      <c r="G87" s="38"/>
      <c r="H87" s="39"/>
      <c r="I87" s="39"/>
      <c r="J87" s="40" t="n">
        <f aca="false">J86+H87-I87</f>
        <v>0</v>
      </c>
      <c r="K87" s="41" t="n">
        <f aca="false">G87-H87</f>
        <v>0</v>
      </c>
      <c r="L87" s="41" t="n">
        <f aca="false">F87-K87</f>
        <v>0</v>
      </c>
      <c r="M87" s="42" t="e">
        <f aca="false">L87*100/F87</f>
        <v>#N/A</v>
      </c>
      <c r="N87" s="32"/>
    </row>
    <row r="88" customFormat="false" ht="14.65" hidden="false" customHeight="false" outlineLevel="0" collapsed="false">
      <c r="A88" s="32" t="n">
        <f aca="false">A87+1</f>
        <v>84</v>
      </c>
      <c r="B88" s="33"/>
      <c r="C88" s="34"/>
      <c r="D88" s="35"/>
      <c r="E88" s="36"/>
      <c r="F88" s="37"/>
      <c r="G88" s="38"/>
      <c r="H88" s="39"/>
      <c r="I88" s="39"/>
      <c r="J88" s="40" t="n">
        <f aca="false">J87+H88-I88</f>
        <v>0</v>
      </c>
      <c r="K88" s="41" t="n">
        <f aca="false">G88-H88</f>
        <v>0</v>
      </c>
      <c r="L88" s="41" t="n">
        <f aca="false">F88-K88</f>
        <v>0</v>
      </c>
      <c r="M88" s="42" t="e">
        <f aca="false">L88*100/F88</f>
        <v>#N/A</v>
      </c>
      <c r="N88" s="32"/>
    </row>
    <row r="89" customFormat="false" ht="14.65" hidden="false" customHeight="false" outlineLevel="0" collapsed="false">
      <c r="A89" s="32" t="n">
        <f aca="false">A88+1</f>
        <v>85</v>
      </c>
      <c r="B89" s="33"/>
      <c r="C89" s="34"/>
      <c r="D89" s="35"/>
      <c r="E89" s="36"/>
      <c r="F89" s="37"/>
      <c r="G89" s="38"/>
      <c r="H89" s="39"/>
      <c r="I89" s="39"/>
      <c r="J89" s="40" t="n">
        <f aca="false">J88+H89-I89</f>
        <v>0</v>
      </c>
      <c r="K89" s="41" t="n">
        <f aca="false">G89-H89</f>
        <v>0</v>
      </c>
      <c r="L89" s="41" t="n">
        <f aca="false">F89-K89</f>
        <v>0</v>
      </c>
      <c r="M89" s="42" t="e">
        <f aca="false">L89*100/F89</f>
        <v>#N/A</v>
      </c>
      <c r="N89" s="32"/>
    </row>
    <row r="90" customFormat="false" ht="14.65" hidden="false" customHeight="false" outlineLevel="0" collapsed="false">
      <c r="A90" s="32" t="n">
        <f aca="false">A89+1</f>
        <v>86</v>
      </c>
      <c r="B90" s="33"/>
      <c r="C90" s="34"/>
      <c r="D90" s="35"/>
      <c r="E90" s="36"/>
      <c r="F90" s="37"/>
      <c r="G90" s="38"/>
      <c r="H90" s="39"/>
      <c r="I90" s="39"/>
      <c r="J90" s="40" t="n">
        <f aca="false">J89+H90-I90</f>
        <v>0</v>
      </c>
      <c r="K90" s="41" t="n">
        <f aca="false">G90-H90</f>
        <v>0</v>
      </c>
      <c r="L90" s="41" t="n">
        <f aca="false">F90-K90</f>
        <v>0</v>
      </c>
      <c r="M90" s="42" t="e">
        <f aca="false">L90*100/F90</f>
        <v>#N/A</v>
      </c>
      <c r="N90" s="32"/>
    </row>
    <row r="91" customFormat="false" ht="14.65" hidden="false" customHeight="false" outlineLevel="0" collapsed="false">
      <c r="A91" s="32" t="n">
        <f aca="false">A90+1</f>
        <v>87</v>
      </c>
      <c r="B91" s="33"/>
      <c r="C91" s="34"/>
      <c r="D91" s="35"/>
      <c r="E91" s="36"/>
      <c r="F91" s="37"/>
      <c r="G91" s="38"/>
      <c r="H91" s="39"/>
      <c r="I91" s="39"/>
      <c r="J91" s="40" t="n">
        <f aca="false">J90+H91-I91</f>
        <v>0</v>
      </c>
      <c r="K91" s="41" t="n">
        <f aca="false">G91-H91</f>
        <v>0</v>
      </c>
      <c r="L91" s="41" t="n">
        <f aca="false">F91-K91</f>
        <v>0</v>
      </c>
      <c r="M91" s="42" t="e">
        <f aca="false">L91*100/F91</f>
        <v>#N/A</v>
      </c>
      <c r="N91" s="32"/>
    </row>
    <row r="92" customFormat="false" ht="14.65" hidden="false" customHeight="false" outlineLevel="0" collapsed="false">
      <c r="A92" s="32" t="n">
        <f aca="false">A91+1</f>
        <v>88</v>
      </c>
      <c r="B92" s="33"/>
      <c r="C92" s="34"/>
      <c r="D92" s="35"/>
      <c r="E92" s="36"/>
      <c r="F92" s="37"/>
      <c r="G92" s="38"/>
      <c r="H92" s="39"/>
      <c r="I92" s="39"/>
      <c r="J92" s="40" t="n">
        <f aca="false">J91+H92-I92</f>
        <v>0</v>
      </c>
      <c r="K92" s="41" t="n">
        <f aca="false">G92-H92</f>
        <v>0</v>
      </c>
      <c r="L92" s="41" t="n">
        <f aca="false">F92-K92</f>
        <v>0</v>
      </c>
      <c r="M92" s="42" t="e">
        <f aca="false">L92*100/F92</f>
        <v>#N/A</v>
      </c>
      <c r="N92" s="32"/>
    </row>
    <row r="93" customFormat="false" ht="14.65" hidden="false" customHeight="false" outlineLevel="0" collapsed="false">
      <c r="A93" s="32" t="n">
        <f aca="false">A92+1</f>
        <v>89</v>
      </c>
      <c r="B93" s="33"/>
      <c r="C93" s="34"/>
      <c r="D93" s="35"/>
      <c r="E93" s="36"/>
      <c r="F93" s="37"/>
      <c r="G93" s="38"/>
      <c r="H93" s="39"/>
      <c r="I93" s="39"/>
      <c r="J93" s="40" t="n">
        <f aca="false">J92+H93-I93</f>
        <v>0</v>
      </c>
      <c r="K93" s="41" t="n">
        <f aca="false">G93-H93</f>
        <v>0</v>
      </c>
      <c r="L93" s="41" t="n">
        <f aca="false">F93-K93</f>
        <v>0</v>
      </c>
      <c r="M93" s="42" t="e">
        <f aca="false">L93*100/F93</f>
        <v>#N/A</v>
      </c>
      <c r="N93" s="32"/>
    </row>
    <row r="94" customFormat="false" ht="14.65" hidden="false" customHeight="false" outlineLevel="0" collapsed="false">
      <c r="A94" s="32" t="n">
        <f aca="false">A93+1</f>
        <v>90</v>
      </c>
      <c r="B94" s="33"/>
      <c r="C94" s="34"/>
      <c r="D94" s="35"/>
      <c r="E94" s="36"/>
      <c r="F94" s="37"/>
      <c r="G94" s="38"/>
      <c r="H94" s="39"/>
      <c r="I94" s="39"/>
      <c r="J94" s="40" t="n">
        <f aca="false">J93+H94-I94</f>
        <v>0</v>
      </c>
      <c r="K94" s="41" t="n">
        <f aca="false">G94-H94</f>
        <v>0</v>
      </c>
      <c r="L94" s="41" t="n">
        <f aca="false">F94-K94</f>
        <v>0</v>
      </c>
      <c r="M94" s="42" t="e">
        <f aca="false">L94*100/F94</f>
        <v>#N/A</v>
      </c>
      <c r="N94" s="32"/>
    </row>
    <row r="95" customFormat="false" ht="14.65" hidden="false" customHeight="false" outlineLevel="0" collapsed="false">
      <c r="A95" s="32" t="n">
        <f aca="false">A94+1</f>
        <v>91</v>
      </c>
      <c r="B95" s="33"/>
      <c r="C95" s="34"/>
      <c r="D95" s="35"/>
      <c r="E95" s="36"/>
      <c r="F95" s="37"/>
      <c r="G95" s="38"/>
      <c r="H95" s="39"/>
      <c r="I95" s="39"/>
      <c r="J95" s="40" t="n">
        <f aca="false">J94+H95-I95</f>
        <v>0</v>
      </c>
      <c r="K95" s="41" t="n">
        <f aca="false">G95-H95</f>
        <v>0</v>
      </c>
      <c r="L95" s="41" t="n">
        <f aca="false">F95-K95</f>
        <v>0</v>
      </c>
      <c r="M95" s="42" t="e">
        <f aca="false">L95*100/F95</f>
        <v>#N/A</v>
      </c>
      <c r="N95" s="32"/>
    </row>
    <row r="96" customFormat="false" ht="14.65" hidden="false" customHeight="false" outlineLevel="0" collapsed="false">
      <c r="A96" s="32" t="n">
        <f aca="false">A95+1</f>
        <v>92</v>
      </c>
      <c r="B96" s="33"/>
      <c r="C96" s="34"/>
      <c r="D96" s="35"/>
      <c r="E96" s="36"/>
      <c r="F96" s="37"/>
      <c r="G96" s="38"/>
      <c r="H96" s="39"/>
      <c r="I96" s="39"/>
      <c r="J96" s="40" t="n">
        <f aca="false">J95+H96-I96</f>
        <v>0</v>
      </c>
      <c r="K96" s="41" t="n">
        <f aca="false">G96-H96</f>
        <v>0</v>
      </c>
      <c r="L96" s="41" t="n">
        <f aca="false">F96-K96</f>
        <v>0</v>
      </c>
      <c r="M96" s="42" t="e">
        <f aca="false">L96*100/F96</f>
        <v>#N/A</v>
      </c>
      <c r="N96" s="32"/>
    </row>
    <row r="97" customFormat="false" ht="14.65" hidden="false" customHeight="false" outlineLevel="0" collapsed="false">
      <c r="A97" s="32" t="n">
        <f aca="false">A96+1</f>
        <v>93</v>
      </c>
      <c r="B97" s="33"/>
      <c r="C97" s="34"/>
      <c r="D97" s="35"/>
      <c r="E97" s="36"/>
      <c r="F97" s="37"/>
      <c r="G97" s="38"/>
      <c r="H97" s="39"/>
      <c r="I97" s="39"/>
      <c r="J97" s="40" t="n">
        <f aca="false">J96+H97-I97</f>
        <v>0</v>
      </c>
      <c r="K97" s="41" t="n">
        <f aca="false">G97-H97</f>
        <v>0</v>
      </c>
      <c r="L97" s="41" t="n">
        <f aca="false">F97-K97</f>
        <v>0</v>
      </c>
      <c r="M97" s="42" t="e">
        <f aca="false">L97*100/F97</f>
        <v>#N/A</v>
      </c>
      <c r="N97" s="32"/>
    </row>
    <row r="98" customFormat="false" ht="14.65" hidden="false" customHeight="false" outlineLevel="0" collapsed="false">
      <c r="A98" s="32" t="n">
        <f aca="false">A97+1</f>
        <v>94</v>
      </c>
      <c r="B98" s="33"/>
      <c r="C98" s="34"/>
      <c r="D98" s="35"/>
      <c r="E98" s="36"/>
      <c r="F98" s="37"/>
      <c r="G98" s="38"/>
      <c r="H98" s="39"/>
      <c r="I98" s="39"/>
      <c r="J98" s="40" t="n">
        <f aca="false">J97+H98-I98</f>
        <v>0</v>
      </c>
      <c r="K98" s="41" t="n">
        <f aca="false">G98-H98</f>
        <v>0</v>
      </c>
      <c r="L98" s="41" t="n">
        <f aca="false">F98-K98</f>
        <v>0</v>
      </c>
      <c r="M98" s="42" t="e">
        <f aca="false">L98*100/F98</f>
        <v>#N/A</v>
      </c>
      <c r="N98" s="32"/>
    </row>
    <row r="99" customFormat="false" ht="14.65" hidden="false" customHeight="false" outlineLevel="0" collapsed="false">
      <c r="A99" s="32" t="n">
        <f aca="false">A98+1</f>
        <v>95</v>
      </c>
      <c r="B99" s="33"/>
      <c r="C99" s="34"/>
      <c r="D99" s="35"/>
      <c r="E99" s="36"/>
      <c r="F99" s="37"/>
      <c r="G99" s="38"/>
      <c r="H99" s="39"/>
      <c r="I99" s="39"/>
      <c r="J99" s="40" t="n">
        <f aca="false">J98+H99-I99</f>
        <v>0</v>
      </c>
      <c r="K99" s="41" t="n">
        <f aca="false">G99-H99</f>
        <v>0</v>
      </c>
      <c r="L99" s="41" t="n">
        <f aca="false">F99-K99</f>
        <v>0</v>
      </c>
      <c r="M99" s="42" t="e">
        <f aca="false">L99*100/F99</f>
        <v>#N/A</v>
      </c>
      <c r="N99" s="32"/>
    </row>
    <row r="100" customFormat="false" ht="14.65" hidden="false" customHeight="false" outlineLevel="0" collapsed="false">
      <c r="A100" s="32" t="n">
        <f aca="false">A99+1</f>
        <v>96</v>
      </c>
      <c r="B100" s="33"/>
      <c r="C100" s="34"/>
      <c r="D100" s="35"/>
      <c r="E100" s="36"/>
      <c r="F100" s="37"/>
      <c r="G100" s="38"/>
      <c r="H100" s="39"/>
      <c r="I100" s="39"/>
      <c r="J100" s="40" t="n">
        <f aca="false">J99+H100-I100</f>
        <v>0</v>
      </c>
      <c r="K100" s="41" t="n">
        <f aca="false">G100-H100</f>
        <v>0</v>
      </c>
      <c r="L100" s="41" t="n">
        <f aca="false">F100-K100</f>
        <v>0</v>
      </c>
      <c r="M100" s="42" t="e">
        <f aca="false">L100*100/F100</f>
        <v>#N/A</v>
      </c>
      <c r="N100" s="32"/>
    </row>
    <row r="101" customFormat="false" ht="14.65" hidden="false" customHeight="false" outlineLevel="0" collapsed="false">
      <c r="A101" s="32" t="n">
        <f aca="false">A100+1</f>
        <v>97</v>
      </c>
      <c r="B101" s="33"/>
      <c r="C101" s="34"/>
      <c r="D101" s="35"/>
      <c r="E101" s="36"/>
      <c r="F101" s="37"/>
      <c r="G101" s="38"/>
      <c r="H101" s="39"/>
      <c r="I101" s="39"/>
      <c r="J101" s="40" t="n">
        <f aca="false">J100+H101-I101</f>
        <v>0</v>
      </c>
      <c r="K101" s="41" t="n">
        <f aca="false">G101-H101</f>
        <v>0</v>
      </c>
      <c r="L101" s="41" t="n">
        <f aca="false">F101-K101</f>
        <v>0</v>
      </c>
      <c r="M101" s="42" t="e">
        <f aca="false">L101*100/F101</f>
        <v>#N/A</v>
      </c>
      <c r="N101" s="32"/>
    </row>
    <row r="102" customFormat="false" ht="14.65" hidden="false" customHeight="false" outlineLevel="0" collapsed="false">
      <c r="A102" s="32" t="n">
        <f aca="false">A101+1</f>
        <v>98</v>
      </c>
      <c r="B102" s="33"/>
      <c r="C102" s="34"/>
      <c r="D102" s="35"/>
      <c r="E102" s="36"/>
      <c r="F102" s="37"/>
      <c r="G102" s="38"/>
      <c r="H102" s="39"/>
      <c r="I102" s="39"/>
      <c r="J102" s="40" t="n">
        <f aca="false">J101+H102-I102</f>
        <v>0</v>
      </c>
      <c r="K102" s="41" t="n">
        <f aca="false">G102-H102</f>
        <v>0</v>
      </c>
      <c r="L102" s="41" t="n">
        <f aca="false">F102-K102</f>
        <v>0</v>
      </c>
      <c r="M102" s="42" t="e">
        <f aca="false">L102*100/F102</f>
        <v>#N/A</v>
      </c>
      <c r="N102" s="32"/>
    </row>
    <row r="103" customFormat="false" ht="14.65" hidden="false" customHeight="false" outlineLevel="0" collapsed="false">
      <c r="A103" s="32" t="n">
        <f aca="false">A102+1</f>
        <v>99</v>
      </c>
      <c r="B103" s="33"/>
      <c r="C103" s="34"/>
      <c r="D103" s="35"/>
      <c r="E103" s="36"/>
      <c r="F103" s="37"/>
      <c r="G103" s="38"/>
      <c r="H103" s="39"/>
      <c r="I103" s="39"/>
      <c r="J103" s="40" t="n">
        <f aca="false">J102+H103-I103</f>
        <v>0</v>
      </c>
      <c r="K103" s="41" t="n">
        <f aca="false">G103-H103</f>
        <v>0</v>
      </c>
      <c r="L103" s="41" t="n">
        <f aca="false">F103-K103</f>
        <v>0</v>
      </c>
      <c r="M103" s="42" t="e">
        <f aca="false">L103*100/F103</f>
        <v>#N/A</v>
      </c>
      <c r="N103" s="32"/>
    </row>
    <row r="104" customFormat="false" ht="14.65" hidden="false" customHeight="false" outlineLevel="0" collapsed="false">
      <c r="A104" s="32" t="n">
        <f aca="false">A103+1</f>
        <v>100</v>
      </c>
      <c r="B104" s="33"/>
      <c r="C104" s="34"/>
      <c r="D104" s="35"/>
      <c r="E104" s="36"/>
      <c r="F104" s="37"/>
      <c r="G104" s="38"/>
      <c r="H104" s="39"/>
      <c r="I104" s="39"/>
      <c r="J104" s="40" t="n">
        <f aca="false">J103+H104-I104</f>
        <v>0</v>
      </c>
      <c r="K104" s="41" t="n">
        <f aca="false">G104-H104</f>
        <v>0</v>
      </c>
      <c r="L104" s="41" t="n">
        <f aca="false">F104-K104</f>
        <v>0</v>
      </c>
      <c r="M104" s="42" t="e">
        <f aca="false">L104*100/F104</f>
        <v>#N/A</v>
      </c>
      <c r="N104" s="32"/>
    </row>
    <row r="105" customFormat="false" ht="14.65" hidden="false" customHeight="false" outlineLevel="0" collapsed="false">
      <c r="A105" s="32" t="n">
        <f aca="false">A104+1</f>
        <v>101</v>
      </c>
      <c r="B105" s="33"/>
      <c r="C105" s="34"/>
      <c r="D105" s="35"/>
      <c r="E105" s="36"/>
      <c r="F105" s="37"/>
      <c r="G105" s="38"/>
      <c r="H105" s="39"/>
      <c r="I105" s="39"/>
      <c r="J105" s="40" t="n">
        <f aca="false">J104+H105-I105</f>
        <v>0</v>
      </c>
      <c r="K105" s="41" t="n">
        <f aca="false">G105-H105</f>
        <v>0</v>
      </c>
      <c r="L105" s="41" t="n">
        <f aca="false">F105-K105</f>
        <v>0</v>
      </c>
      <c r="M105" s="42" t="e">
        <f aca="false">L105*100/F105</f>
        <v>#N/A</v>
      </c>
      <c r="N105" s="32"/>
    </row>
    <row r="106" customFormat="false" ht="14.65" hidden="false" customHeight="false" outlineLevel="0" collapsed="false">
      <c r="A106" s="32" t="n">
        <f aca="false">A105+1</f>
        <v>102</v>
      </c>
      <c r="B106" s="33"/>
      <c r="C106" s="34"/>
      <c r="D106" s="35"/>
      <c r="E106" s="36"/>
      <c r="F106" s="37"/>
      <c r="G106" s="38"/>
      <c r="H106" s="39"/>
      <c r="I106" s="39"/>
      <c r="J106" s="40" t="n">
        <f aca="false">J105+H106-I106</f>
        <v>0</v>
      </c>
      <c r="K106" s="41" t="n">
        <f aca="false">G106-H106</f>
        <v>0</v>
      </c>
      <c r="L106" s="41" t="n">
        <f aca="false">F106-K106</f>
        <v>0</v>
      </c>
      <c r="M106" s="42" t="e">
        <f aca="false">L106*100/F106</f>
        <v>#N/A</v>
      </c>
      <c r="N106" s="32"/>
    </row>
    <row r="107" customFormat="false" ht="14.65" hidden="false" customHeight="false" outlineLevel="0" collapsed="false">
      <c r="A107" s="32" t="n">
        <f aca="false">A106+1</f>
        <v>103</v>
      </c>
      <c r="B107" s="33"/>
      <c r="C107" s="34"/>
      <c r="D107" s="35"/>
      <c r="E107" s="36"/>
      <c r="F107" s="37"/>
      <c r="G107" s="38"/>
      <c r="H107" s="39"/>
      <c r="I107" s="39"/>
      <c r="J107" s="40" t="n">
        <f aca="false">J106+H107-I107</f>
        <v>0</v>
      </c>
      <c r="K107" s="41" t="n">
        <f aca="false">G107-H107</f>
        <v>0</v>
      </c>
      <c r="L107" s="41" t="n">
        <f aca="false">F107-K107</f>
        <v>0</v>
      </c>
      <c r="M107" s="42" t="e">
        <f aca="false">L107*100/F107</f>
        <v>#N/A</v>
      </c>
      <c r="N107" s="32"/>
    </row>
    <row r="108" customFormat="false" ht="14.65" hidden="false" customHeight="false" outlineLevel="0" collapsed="false">
      <c r="A108" s="32" t="n">
        <f aca="false">A107+1</f>
        <v>104</v>
      </c>
      <c r="B108" s="33"/>
      <c r="C108" s="34"/>
      <c r="D108" s="35"/>
      <c r="E108" s="36"/>
      <c r="F108" s="37"/>
      <c r="G108" s="38"/>
      <c r="H108" s="39"/>
      <c r="I108" s="39"/>
      <c r="J108" s="40" t="n">
        <f aca="false">J107+H108-I108</f>
        <v>0</v>
      </c>
      <c r="K108" s="41" t="n">
        <f aca="false">G108-H108</f>
        <v>0</v>
      </c>
      <c r="L108" s="41" t="n">
        <f aca="false">F108-K108</f>
        <v>0</v>
      </c>
      <c r="M108" s="42" t="e">
        <f aca="false">L108*100/F108</f>
        <v>#N/A</v>
      </c>
      <c r="N108" s="32"/>
    </row>
    <row r="109" customFormat="false" ht="14.65" hidden="false" customHeight="false" outlineLevel="0" collapsed="false">
      <c r="A109" s="32" t="n">
        <f aca="false">A108+1</f>
        <v>105</v>
      </c>
      <c r="B109" s="33"/>
      <c r="C109" s="34"/>
      <c r="D109" s="35"/>
      <c r="E109" s="36"/>
      <c r="F109" s="37"/>
      <c r="G109" s="38"/>
      <c r="H109" s="39"/>
      <c r="I109" s="39"/>
      <c r="J109" s="40" t="n">
        <f aca="false">J108+H109-I109</f>
        <v>0</v>
      </c>
      <c r="K109" s="41" t="n">
        <f aca="false">G109-H109</f>
        <v>0</v>
      </c>
      <c r="L109" s="41" t="n">
        <f aca="false">F109-K109</f>
        <v>0</v>
      </c>
      <c r="M109" s="42" t="e">
        <f aca="false">L109*100/F109</f>
        <v>#N/A</v>
      </c>
      <c r="N109" s="32"/>
    </row>
    <row r="110" customFormat="false" ht="14.65" hidden="false" customHeight="false" outlineLevel="0" collapsed="false">
      <c r="A110" s="32" t="n">
        <f aca="false">A109+1</f>
        <v>106</v>
      </c>
      <c r="B110" s="33"/>
      <c r="C110" s="34"/>
      <c r="D110" s="35"/>
      <c r="E110" s="36"/>
      <c r="F110" s="37"/>
      <c r="G110" s="38"/>
      <c r="H110" s="39"/>
      <c r="I110" s="39"/>
      <c r="J110" s="40" t="n">
        <f aca="false">J109+H110-I110</f>
        <v>0</v>
      </c>
      <c r="K110" s="41" t="n">
        <f aca="false">G110-H110</f>
        <v>0</v>
      </c>
      <c r="L110" s="41" t="n">
        <f aca="false">F110-K110</f>
        <v>0</v>
      </c>
      <c r="M110" s="42" t="e">
        <f aca="false">L110*100/F110</f>
        <v>#N/A</v>
      </c>
      <c r="N110" s="32"/>
    </row>
    <row r="111" customFormat="false" ht="14.65" hidden="false" customHeight="false" outlineLevel="0" collapsed="false">
      <c r="A111" s="32" t="n">
        <f aca="false">A110+1</f>
        <v>107</v>
      </c>
      <c r="B111" s="33"/>
      <c r="C111" s="34"/>
      <c r="D111" s="35"/>
      <c r="E111" s="36"/>
      <c r="F111" s="37"/>
      <c r="G111" s="38"/>
      <c r="H111" s="39"/>
      <c r="I111" s="39"/>
      <c r="J111" s="40" t="n">
        <f aca="false">J110+H111-I111</f>
        <v>0</v>
      </c>
      <c r="K111" s="41" t="n">
        <f aca="false">G111-H111</f>
        <v>0</v>
      </c>
      <c r="L111" s="41" t="n">
        <f aca="false">F111-K111</f>
        <v>0</v>
      </c>
      <c r="M111" s="42" t="e">
        <f aca="false">L111*100/F111</f>
        <v>#N/A</v>
      </c>
      <c r="N111" s="32"/>
    </row>
    <row r="112" customFormat="false" ht="14.65" hidden="false" customHeight="false" outlineLevel="0" collapsed="false">
      <c r="A112" s="32" t="n">
        <f aca="false">A111+1</f>
        <v>108</v>
      </c>
      <c r="B112" s="33"/>
      <c r="C112" s="34"/>
      <c r="D112" s="35"/>
      <c r="E112" s="36"/>
      <c r="F112" s="37"/>
      <c r="G112" s="38"/>
      <c r="H112" s="39"/>
      <c r="I112" s="39"/>
      <c r="J112" s="40" t="n">
        <f aca="false">J111+H112-I112</f>
        <v>0</v>
      </c>
      <c r="K112" s="41" t="n">
        <f aca="false">G112-H112</f>
        <v>0</v>
      </c>
      <c r="L112" s="41" t="n">
        <f aca="false">F112-K112</f>
        <v>0</v>
      </c>
      <c r="M112" s="42" t="e">
        <f aca="false">L112*100/F112</f>
        <v>#N/A</v>
      </c>
      <c r="N112" s="32"/>
    </row>
    <row r="113" customFormat="false" ht="14.65" hidden="false" customHeight="false" outlineLevel="0" collapsed="false">
      <c r="A113" s="32" t="n">
        <f aca="false">A112+1</f>
        <v>109</v>
      </c>
      <c r="B113" s="33"/>
      <c r="C113" s="34"/>
      <c r="D113" s="35"/>
      <c r="E113" s="36"/>
      <c r="F113" s="37"/>
      <c r="G113" s="38"/>
      <c r="H113" s="39"/>
      <c r="I113" s="39"/>
      <c r="J113" s="40" t="n">
        <f aca="false">J112+H113-I113</f>
        <v>0</v>
      </c>
      <c r="K113" s="41" t="n">
        <f aca="false">G113-H113</f>
        <v>0</v>
      </c>
      <c r="L113" s="41" t="n">
        <f aca="false">F113-K113</f>
        <v>0</v>
      </c>
      <c r="M113" s="42" t="e">
        <f aca="false">L113*100/F113</f>
        <v>#N/A</v>
      </c>
      <c r="N113" s="32"/>
    </row>
    <row r="114" customFormat="false" ht="14.65" hidden="false" customHeight="false" outlineLevel="0" collapsed="false">
      <c r="A114" s="32" t="n">
        <f aca="false">A113+1</f>
        <v>110</v>
      </c>
      <c r="B114" s="33"/>
      <c r="C114" s="34"/>
      <c r="D114" s="35"/>
      <c r="E114" s="36"/>
      <c r="F114" s="37"/>
      <c r="G114" s="38"/>
      <c r="H114" s="39"/>
      <c r="I114" s="39"/>
      <c r="J114" s="40" t="n">
        <f aca="false">J113+H114-I114</f>
        <v>0</v>
      </c>
      <c r="K114" s="41" t="n">
        <f aca="false">G114-H114</f>
        <v>0</v>
      </c>
      <c r="L114" s="41" t="n">
        <f aca="false">F114-K114</f>
        <v>0</v>
      </c>
      <c r="M114" s="42" t="e">
        <f aca="false">L114*100/F114</f>
        <v>#N/A</v>
      </c>
      <c r="N114" s="32"/>
    </row>
    <row r="115" customFormat="false" ht="14.65" hidden="false" customHeight="false" outlineLevel="0" collapsed="false">
      <c r="A115" s="32" t="n">
        <f aca="false">A114+1</f>
        <v>111</v>
      </c>
      <c r="B115" s="33"/>
      <c r="C115" s="34"/>
      <c r="D115" s="35"/>
      <c r="E115" s="36"/>
      <c r="F115" s="37"/>
      <c r="G115" s="38"/>
      <c r="H115" s="39"/>
      <c r="I115" s="39"/>
      <c r="J115" s="40" t="n">
        <f aca="false">J114+H115-I115</f>
        <v>0</v>
      </c>
      <c r="K115" s="41" t="n">
        <f aca="false">G115-H115</f>
        <v>0</v>
      </c>
      <c r="L115" s="41" t="n">
        <f aca="false">F115-K115</f>
        <v>0</v>
      </c>
      <c r="M115" s="42" t="e">
        <f aca="false">L115*100/F115</f>
        <v>#N/A</v>
      </c>
      <c r="N115" s="32"/>
    </row>
    <row r="116" customFormat="false" ht="14.65" hidden="false" customHeight="false" outlineLevel="0" collapsed="false">
      <c r="A116" s="32" t="n">
        <f aca="false">A115+1</f>
        <v>112</v>
      </c>
      <c r="B116" s="33"/>
      <c r="C116" s="34"/>
      <c r="D116" s="35"/>
      <c r="E116" s="36"/>
      <c r="F116" s="37"/>
      <c r="G116" s="38"/>
      <c r="H116" s="39"/>
      <c r="I116" s="39"/>
      <c r="J116" s="40" t="n">
        <f aca="false">J115+H116-I116</f>
        <v>0</v>
      </c>
      <c r="K116" s="41" t="n">
        <f aca="false">G116-H116</f>
        <v>0</v>
      </c>
      <c r="L116" s="41" t="n">
        <f aca="false">F116-K116</f>
        <v>0</v>
      </c>
      <c r="M116" s="42" t="e">
        <f aca="false">L116*100/F116</f>
        <v>#N/A</v>
      </c>
      <c r="N116" s="32"/>
    </row>
    <row r="117" customFormat="false" ht="14.65" hidden="false" customHeight="false" outlineLevel="0" collapsed="false">
      <c r="A117" s="32" t="n">
        <f aca="false">A116+1</f>
        <v>113</v>
      </c>
      <c r="B117" s="33"/>
      <c r="C117" s="34"/>
      <c r="D117" s="35"/>
      <c r="E117" s="36"/>
      <c r="F117" s="37"/>
      <c r="G117" s="38"/>
      <c r="H117" s="39"/>
      <c r="I117" s="39"/>
      <c r="J117" s="40" t="n">
        <f aca="false">J116+H117-I117</f>
        <v>0</v>
      </c>
      <c r="K117" s="41" t="n">
        <f aca="false">G117-H117</f>
        <v>0</v>
      </c>
      <c r="L117" s="41" t="n">
        <f aca="false">F117-K117</f>
        <v>0</v>
      </c>
      <c r="M117" s="42" t="e">
        <f aca="false">L117*100/F117</f>
        <v>#N/A</v>
      </c>
      <c r="N117" s="32"/>
    </row>
    <row r="118" customFormat="false" ht="14.65" hidden="false" customHeight="false" outlineLevel="0" collapsed="false">
      <c r="A118" s="32" t="n">
        <f aca="false">A117+1</f>
        <v>114</v>
      </c>
      <c r="B118" s="33"/>
      <c r="C118" s="34"/>
      <c r="D118" s="35"/>
      <c r="E118" s="36"/>
      <c r="F118" s="37"/>
      <c r="G118" s="38"/>
      <c r="H118" s="39"/>
      <c r="I118" s="39"/>
      <c r="J118" s="40" t="n">
        <f aca="false">J117+H118-I118</f>
        <v>0</v>
      </c>
      <c r="K118" s="41" t="n">
        <f aca="false">G118-H118</f>
        <v>0</v>
      </c>
      <c r="L118" s="41" t="n">
        <f aca="false">F118-K118</f>
        <v>0</v>
      </c>
      <c r="M118" s="42" t="e">
        <f aca="false">L118*100/F118</f>
        <v>#N/A</v>
      </c>
      <c r="N118" s="32"/>
    </row>
    <row r="119" customFormat="false" ht="14.65" hidden="false" customHeight="false" outlineLevel="0" collapsed="false">
      <c r="A119" s="32" t="n">
        <f aca="false">A118+1</f>
        <v>115</v>
      </c>
      <c r="B119" s="33"/>
      <c r="C119" s="34"/>
      <c r="D119" s="35"/>
      <c r="E119" s="36"/>
      <c r="F119" s="37"/>
      <c r="G119" s="38"/>
      <c r="H119" s="39"/>
      <c r="I119" s="39"/>
      <c r="J119" s="40" t="n">
        <f aca="false">J118+H119-I119</f>
        <v>0</v>
      </c>
      <c r="K119" s="41" t="n">
        <f aca="false">G119-H119</f>
        <v>0</v>
      </c>
      <c r="L119" s="41" t="n">
        <f aca="false">F119-K119</f>
        <v>0</v>
      </c>
      <c r="M119" s="42" t="e">
        <f aca="false">L119*100/F119</f>
        <v>#N/A</v>
      </c>
      <c r="N119" s="32"/>
    </row>
    <row r="120" customFormat="false" ht="14.65" hidden="false" customHeight="false" outlineLevel="0" collapsed="false">
      <c r="A120" s="32" t="n">
        <f aca="false">A119+1</f>
        <v>116</v>
      </c>
      <c r="B120" s="33"/>
      <c r="C120" s="34"/>
      <c r="D120" s="35"/>
      <c r="E120" s="36"/>
      <c r="F120" s="37"/>
      <c r="G120" s="38"/>
      <c r="H120" s="39"/>
      <c r="I120" s="39"/>
      <c r="J120" s="40" t="n">
        <f aca="false">J119+H120-I120</f>
        <v>0</v>
      </c>
      <c r="K120" s="41" t="n">
        <f aca="false">G120-H120</f>
        <v>0</v>
      </c>
      <c r="L120" s="41" t="n">
        <f aca="false">F120-K120</f>
        <v>0</v>
      </c>
      <c r="M120" s="42" t="e">
        <f aca="false">L120*100/F120</f>
        <v>#N/A</v>
      </c>
      <c r="N120" s="32"/>
    </row>
    <row r="121" customFormat="false" ht="14.65" hidden="false" customHeight="false" outlineLevel="0" collapsed="false">
      <c r="A121" s="32" t="n">
        <f aca="false">A120+1</f>
        <v>117</v>
      </c>
      <c r="B121" s="33"/>
      <c r="C121" s="34"/>
      <c r="D121" s="35"/>
      <c r="E121" s="36"/>
      <c r="F121" s="37"/>
      <c r="G121" s="38"/>
      <c r="H121" s="39"/>
      <c r="I121" s="39"/>
      <c r="J121" s="40" t="n">
        <f aca="false">J120+H121-I121</f>
        <v>0</v>
      </c>
      <c r="K121" s="41" t="n">
        <f aca="false">G121-H121</f>
        <v>0</v>
      </c>
      <c r="L121" s="41" t="n">
        <f aca="false">F121-K121</f>
        <v>0</v>
      </c>
      <c r="M121" s="42" t="e">
        <f aca="false">L121*100/F121</f>
        <v>#N/A</v>
      </c>
      <c r="N121" s="32"/>
    </row>
    <row r="122" customFormat="false" ht="14.65" hidden="false" customHeight="false" outlineLevel="0" collapsed="false">
      <c r="A122" s="32" t="n">
        <f aca="false">A121+1</f>
        <v>118</v>
      </c>
      <c r="B122" s="33"/>
      <c r="C122" s="34"/>
      <c r="D122" s="35"/>
      <c r="E122" s="36"/>
      <c r="F122" s="37"/>
      <c r="G122" s="38"/>
      <c r="H122" s="39"/>
      <c r="I122" s="39"/>
      <c r="J122" s="40" t="n">
        <f aca="false">J121+H122-I122</f>
        <v>0</v>
      </c>
      <c r="K122" s="41" t="n">
        <f aca="false">G122-H122</f>
        <v>0</v>
      </c>
      <c r="L122" s="41" t="n">
        <f aca="false">F122-K122</f>
        <v>0</v>
      </c>
      <c r="M122" s="42" t="e">
        <f aca="false">L122*100/F122</f>
        <v>#N/A</v>
      </c>
      <c r="N122" s="32"/>
    </row>
    <row r="123" customFormat="false" ht="14.65" hidden="false" customHeight="false" outlineLevel="0" collapsed="false">
      <c r="A123" s="32" t="n">
        <f aca="false">A122+1</f>
        <v>119</v>
      </c>
      <c r="B123" s="33"/>
      <c r="C123" s="34"/>
      <c r="D123" s="35"/>
      <c r="E123" s="36"/>
      <c r="F123" s="37"/>
      <c r="G123" s="38"/>
      <c r="H123" s="39"/>
      <c r="I123" s="39"/>
      <c r="J123" s="40" t="n">
        <f aca="false">J122+H123-I123</f>
        <v>0</v>
      </c>
      <c r="K123" s="41" t="n">
        <f aca="false">G123-H123</f>
        <v>0</v>
      </c>
      <c r="L123" s="41" t="n">
        <f aca="false">F123-K123</f>
        <v>0</v>
      </c>
      <c r="M123" s="42" t="e">
        <f aca="false">L123*100/F123</f>
        <v>#N/A</v>
      </c>
      <c r="N123" s="32"/>
    </row>
    <row r="124" customFormat="false" ht="14.65" hidden="false" customHeight="false" outlineLevel="0" collapsed="false">
      <c r="A124" s="32" t="n">
        <f aca="false">A123+1</f>
        <v>120</v>
      </c>
      <c r="B124" s="33"/>
      <c r="C124" s="34"/>
      <c r="D124" s="35"/>
      <c r="E124" s="36"/>
      <c r="F124" s="37"/>
      <c r="G124" s="38"/>
      <c r="H124" s="39"/>
      <c r="I124" s="39"/>
      <c r="J124" s="40" t="n">
        <f aca="false">J123+H124-I124</f>
        <v>0</v>
      </c>
      <c r="K124" s="41" t="n">
        <f aca="false">G124-H124</f>
        <v>0</v>
      </c>
      <c r="L124" s="41" t="n">
        <f aca="false">F124-K124</f>
        <v>0</v>
      </c>
      <c r="M124" s="42" t="e">
        <f aca="false">L124*100/F124</f>
        <v>#N/A</v>
      </c>
      <c r="N124" s="32"/>
    </row>
    <row r="125" customFormat="false" ht="14.65" hidden="false" customHeight="false" outlineLevel="0" collapsed="false">
      <c r="A125" s="32" t="n">
        <f aca="false">A124+1</f>
        <v>121</v>
      </c>
      <c r="B125" s="33"/>
      <c r="C125" s="34"/>
      <c r="D125" s="35"/>
      <c r="E125" s="36"/>
      <c r="F125" s="37"/>
      <c r="G125" s="38"/>
      <c r="H125" s="39"/>
      <c r="I125" s="39"/>
      <c r="J125" s="40" t="n">
        <f aca="false">J124+H125-I125</f>
        <v>0</v>
      </c>
      <c r="K125" s="41" t="n">
        <f aca="false">G125-H125</f>
        <v>0</v>
      </c>
      <c r="L125" s="41" t="n">
        <f aca="false">F125-K125</f>
        <v>0</v>
      </c>
      <c r="M125" s="42" t="e">
        <f aca="false">L125*100/F125</f>
        <v>#VALUE!</v>
      </c>
      <c r="N125" s="32"/>
    </row>
    <row r="126" customFormat="false" ht="14.65" hidden="false" customHeight="false" outlineLevel="0" collapsed="false">
      <c r="A126" s="32" t="n">
        <f aca="false">A125+1</f>
        <v>122</v>
      </c>
      <c r="B126" s="33"/>
      <c r="C126" s="34"/>
      <c r="D126" s="35"/>
      <c r="E126" s="36"/>
      <c r="F126" s="37"/>
      <c r="G126" s="38"/>
      <c r="H126" s="39"/>
      <c r="I126" s="39"/>
      <c r="J126" s="40" t="n">
        <f aca="false">J125+H126-I126</f>
        <v>0</v>
      </c>
      <c r="K126" s="41" t="n">
        <f aca="false">G126-H126</f>
        <v>0</v>
      </c>
      <c r="L126" s="41" t="n">
        <f aca="false">F126-K126</f>
        <v>0</v>
      </c>
      <c r="M126" s="42" t="e">
        <f aca="false">L126*100/F126</f>
        <v>#VALUE!</v>
      </c>
      <c r="N126" s="32"/>
    </row>
    <row r="127" customFormat="false" ht="14.65" hidden="false" customHeight="false" outlineLevel="0" collapsed="false">
      <c r="A127" s="32" t="n">
        <f aca="false">A126+1</f>
        <v>123</v>
      </c>
      <c r="B127" s="33"/>
      <c r="C127" s="34"/>
      <c r="D127" s="35"/>
      <c r="E127" s="36"/>
      <c r="F127" s="37"/>
      <c r="G127" s="38"/>
      <c r="H127" s="39"/>
      <c r="I127" s="39"/>
      <c r="J127" s="40" t="n">
        <f aca="false">J126+H127-I127</f>
        <v>0</v>
      </c>
      <c r="K127" s="41" t="n">
        <f aca="false">G127-H127</f>
        <v>0</v>
      </c>
      <c r="L127" s="41" t="n">
        <f aca="false">F127-K127</f>
        <v>0</v>
      </c>
      <c r="M127" s="42" t="e">
        <f aca="false">L127*100/F127</f>
        <v>#VALUE!</v>
      </c>
      <c r="N127" s="32"/>
    </row>
    <row r="128" customFormat="false" ht="14.65" hidden="false" customHeight="false" outlineLevel="0" collapsed="false">
      <c r="A128" s="32" t="n">
        <f aca="false">A127+1</f>
        <v>124</v>
      </c>
      <c r="B128" s="33"/>
      <c r="C128" s="34"/>
      <c r="D128" s="35"/>
      <c r="E128" s="36"/>
      <c r="F128" s="37"/>
      <c r="G128" s="38"/>
      <c r="H128" s="39"/>
      <c r="I128" s="39"/>
      <c r="J128" s="40" t="n">
        <f aca="false">J127+H128-I128</f>
        <v>0</v>
      </c>
      <c r="K128" s="41" t="n">
        <f aca="false">G128-H128</f>
        <v>0</v>
      </c>
      <c r="L128" s="41" t="n">
        <f aca="false">F128-K128</f>
        <v>0</v>
      </c>
      <c r="M128" s="42" t="e">
        <f aca="false">L128*100/F128</f>
        <v>#VALUE!</v>
      </c>
      <c r="N128" s="32"/>
    </row>
    <row r="129" customFormat="false" ht="14.65" hidden="false" customHeight="false" outlineLevel="0" collapsed="false">
      <c r="A129" s="32" t="n">
        <f aca="false">A128+1</f>
        <v>125</v>
      </c>
      <c r="B129" s="33"/>
      <c r="C129" s="34"/>
      <c r="D129" s="35"/>
      <c r="E129" s="36"/>
      <c r="F129" s="37"/>
      <c r="G129" s="38"/>
      <c r="H129" s="39"/>
      <c r="I129" s="39"/>
      <c r="J129" s="40" t="n">
        <f aca="false">J128+H129-I129</f>
        <v>0</v>
      </c>
      <c r="K129" s="41" t="n">
        <f aca="false">G129-H129</f>
        <v>0</v>
      </c>
      <c r="L129" s="41" t="n">
        <f aca="false">F129-K129</f>
        <v>0</v>
      </c>
      <c r="M129" s="42" t="e">
        <f aca="false">L129*100/F129</f>
        <v>#VALUE!</v>
      </c>
      <c r="N129" s="32"/>
    </row>
    <row r="130" customFormat="false" ht="14.65" hidden="false" customHeight="false" outlineLevel="0" collapsed="false">
      <c r="A130" s="32" t="n">
        <f aca="false">A129+1</f>
        <v>126</v>
      </c>
      <c r="B130" s="33"/>
      <c r="C130" s="34"/>
      <c r="D130" s="35"/>
      <c r="E130" s="36"/>
      <c r="F130" s="37"/>
      <c r="G130" s="38"/>
      <c r="H130" s="39"/>
      <c r="I130" s="39"/>
      <c r="J130" s="40" t="n">
        <f aca="false">J129+H130-I130</f>
        <v>0</v>
      </c>
      <c r="K130" s="41" t="n">
        <f aca="false">G130-H130</f>
        <v>0</v>
      </c>
      <c r="L130" s="41" t="n">
        <f aca="false">F130-K130</f>
        <v>0</v>
      </c>
      <c r="M130" s="42" t="e">
        <f aca="false">L130*100/F130</f>
        <v>#VALUE!</v>
      </c>
      <c r="N130" s="32"/>
    </row>
    <row r="131" customFormat="false" ht="14.65" hidden="false" customHeight="false" outlineLevel="0" collapsed="false">
      <c r="A131" s="32" t="n">
        <f aca="false">A130+1</f>
        <v>127</v>
      </c>
      <c r="B131" s="33"/>
      <c r="C131" s="34"/>
      <c r="D131" s="35"/>
      <c r="E131" s="36"/>
      <c r="F131" s="37"/>
      <c r="G131" s="38"/>
      <c r="H131" s="39"/>
      <c r="I131" s="39"/>
      <c r="J131" s="40" t="n">
        <f aca="false">J130+H131-I131</f>
        <v>0</v>
      </c>
      <c r="K131" s="41" t="n">
        <f aca="false">G131-H131</f>
        <v>0</v>
      </c>
      <c r="L131" s="41" t="n">
        <f aca="false">F131-K131</f>
        <v>0</v>
      </c>
      <c r="M131" s="42" t="e">
        <f aca="false">L131*100/F131</f>
        <v>#VALUE!</v>
      </c>
      <c r="N131" s="32"/>
    </row>
    <row r="132" customFormat="false" ht="14.65" hidden="false" customHeight="false" outlineLevel="0" collapsed="false">
      <c r="A132" s="32" t="n">
        <f aca="false">A131+1</f>
        <v>128</v>
      </c>
      <c r="B132" s="33"/>
      <c r="C132" s="34"/>
      <c r="D132" s="35"/>
      <c r="E132" s="36"/>
      <c r="F132" s="37"/>
      <c r="G132" s="38"/>
      <c r="H132" s="39"/>
      <c r="I132" s="39"/>
      <c r="J132" s="40" t="n">
        <f aca="false">J131+H132-I132</f>
        <v>0</v>
      </c>
      <c r="K132" s="41" t="n">
        <f aca="false">G132-H132</f>
        <v>0</v>
      </c>
      <c r="L132" s="41" t="n">
        <f aca="false">F132-K132</f>
        <v>0</v>
      </c>
      <c r="M132" s="42" t="e">
        <f aca="false">L132*100/F132</f>
        <v>#VALUE!</v>
      </c>
      <c r="N132" s="32"/>
    </row>
    <row r="133" customFormat="false" ht="14.65" hidden="false" customHeight="false" outlineLevel="0" collapsed="false">
      <c r="A133" s="32" t="n">
        <f aca="false">A132+1</f>
        <v>129</v>
      </c>
      <c r="B133" s="33"/>
      <c r="C133" s="34"/>
      <c r="D133" s="35"/>
      <c r="E133" s="36"/>
      <c r="F133" s="37"/>
      <c r="G133" s="38"/>
      <c r="H133" s="39"/>
      <c r="I133" s="39"/>
      <c r="J133" s="40" t="n">
        <f aca="false">J132+H133-I133</f>
        <v>0</v>
      </c>
      <c r="K133" s="41" t="n">
        <f aca="false">G133-H133</f>
        <v>0</v>
      </c>
      <c r="L133" s="41" t="n">
        <f aca="false">F133-K133</f>
        <v>0</v>
      </c>
      <c r="M133" s="42" t="e">
        <f aca="false">L133*100/F133</f>
        <v>#VALUE!</v>
      </c>
      <c r="N133" s="32"/>
    </row>
    <row r="134" customFormat="false" ht="14.65" hidden="false" customHeight="false" outlineLevel="0" collapsed="false">
      <c r="A134" s="32" t="n">
        <f aca="false">A133+1</f>
        <v>130</v>
      </c>
      <c r="B134" s="33"/>
      <c r="C134" s="34"/>
      <c r="D134" s="35"/>
      <c r="E134" s="36"/>
      <c r="F134" s="37"/>
      <c r="G134" s="38"/>
      <c r="H134" s="39"/>
      <c r="I134" s="39"/>
      <c r="J134" s="40" t="n">
        <f aca="false">J133+H134-I134</f>
        <v>0</v>
      </c>
      <c r="K134" s="41" t="n">
        <f aca="false">G134-H134</f>
        <v>0</v>
      </c>
      <c r="L134" s="41" t="n">
        <f aca="false">F134-K134</f>
        <v>0</v>
      </c>
      <c r="M134" s="42" t="e">
        <f aca="false">L134*100/F134</f>
        <v>#VALUE!</v>
      </c>
      <c r="N134" s="32"/>
    </row>
    <row r="135" customFormat="false" ht="14.65" hidden="false" customHeight="false" outlineLevel="0" collapsed="false">
      <c r="A135" s="32" t="n">
        <f aca="false">A134+1</f>
        <v>131</v>
      </c>
      <c r="B135" s="33"/>
      <c r="C135" s="34"/>
      <c r="D135" s="35"/>
      <c r="E135" s="36"/>
      <c r="F135" s="37"/>
      <c r="G135" s="38"/>
      <c r="H135" s="39"/>
      <c r="I135" s="39"/>
      <c r="J135" s="40" t="n">
        <f aca="false">J134+H135-I135</f>
        <v>0</v>
      </c>
      <c r="K135" s="41" t="n">
        <f aca="false">G135-H135</f>
        <v>0</v>
      </c>
      <c r="L135" s="41" t="n">
        <f aca="false">F135-K135</f>
        <v>0</v>
      </c>
      <c r="M135" s="42" t="e">
        <f aca="false">L135*100/F135</f>
        <v>#VALUE!</v>
      </c>
      <c r="N135" s="32"/>
    </row>
    <row r="136" customFormat="false" ht="14.65" hidden="false" customHeight="false" outlineLevel="0" collapsed="false">
      <c r="A136" s="32" t="n">
        <f aca="false">A135+1</f>
        <v>132</v>
      </c>
      <c r="B136" s="33"/>
      <c r="C136" s="34"/>
      <c r="D136" s="35"/>
      <c r="E136" s="36"/>
      <c r="F136" s="37"/>
      <c r="G136" s="38"/>
      <c r="H136" s="39"/>
      <c r="I136" s="39"/>
      <c r="J136" s="40" t="n">
        <f aca="false">J135+H136-I136</f>
        <v>0</v>
      </c>
      <c r="K136" s="41" t="n">
        <f aca="false">G136-H136</f>
        <v>0</v>
      </c>
      <c r="L136" s="41" t="n">
        <f aca="false">F136-K136</f>
        <v>0</v>
      </c>
      <c r="M136" s="42" t="e">
        <f aca="false">L136*100/F136</f>
        <v>#VALUE!</v>
      </c>
      <c r="N136" s="32"/>
    </row>
    <row r="137" customFormat="false" ht="14.65" hidden="false" customHeight="false" outlineLevel="0" collapsed="false">
      <c r="A137" s="32" t="n">
        <f aca="false">A136+1</f>
        <v>133</v>
      </c>
      <c r="B137" s="33"/>
      <c r="C137" s="34"/>
      <c r="D137" s="35"/>
      <c r="E137" s="36"/>
      <c r="F137" s="37"/>
      <c r="G137" s="38"/>
      <c r="H137" s="39"/>
      <c r="I137" s="39"/>
      <c r="J137" s="40" t="n">
        <f aca="false">J136+H137-I137</f>
        <v>0</v>
      </c>
      <c r="K137" s="41" t="n">
        <f aca="false">G137-H137</f>
        <v>0</v>
      </c>
      <c r="L137" s="41" t="n">
        <f aca="false">F137-K137</f>
        <v>0</v>
      </c>
      <c r="M137" s="42" t="e">
        <f aca="false">L137*100/F137</f>
        <v>#VALUE!</v>
      </c>
      <c r="N137" s="32"/>
    </row>
    <row r="138" customFormat="false" ht="14.65" hidden="false" customHeight="false" outlineLevel="0" collapsed="false">
      <c r="A138" s="32" t="n">
        <f aca="false">A137+1</f>
        <v>134</v>
      </c>
      <c r="B138" s="33"/>
      <c r="C138" s="34"/>
      <c r="D138" s="35"/>
      <c r="E138" s="36"/>
      <c r="F138" s="37"/>
      <c r="G138" s="38"/>
      <c r="H138" s="39"/>
      <c r="I138" s="39"/>
      <c r="J138" s="40" t="n">
        <f aca="false">J137+H138-I138</f>
        <v>0</v>
      </c>
      <c r="K138" s="41" t="n">
        <f aca="false">G138-H138</f>
        <v>0</v>
      </c>
      <c r="L138" s="41" t="n">
        <f aca="false">F138-K138</f>
        <v>0</v>
      </c>
      <c r="M138" s="42" t="e">
        <f aca="false">L138*100/F138</f>
        <v>#VALUE!</v>
      </c>
      <c r="N138" s="32"/>
    </row>
    <row r="139" customFormat="false" ht="14.65" hidden="false" customHeight="false" outlineLevel="0" collapsed="false">
      <c r="A139" s="32" t="n">
        <f aca="false">A138+1</f>
        <v>135</v>
      </c>
      <c r="B139" s="33"/>
      <c r="C139" s="34"/>
      <c r="D139" s="35"/>
      <c r="E139" s="36"/>
      <c r="F139" s="37"/>
      <c r="G139" s="38"/>
      <c r="H139" s="39"/>
      <c r="I139" s="39"/>
      <c r="J139" s="40" t="n">
        <f aca="false">J138+H139-I139</f>
        <v>0</v>
      </c>
      <c r="K139" s="41" t="n">
        <f aca="false">G139-H139</f>
        <v>0</v>
      </c>
      <c r="L139" s="41" t="n">
        <f aca="false">F139-K139</f>
        <v>0</v>
      </c>
      <c r="M139" s="42" t="e">
        <f aca="false">L139*100/F139</f>
        <v>#VALUE!</v>
      </c>
      <c r="N139" s="32"/>
    </row>
    <row r="140" customFormat="false" ht="14.65" hidden="false" customHeight="false" outlineLevel="0" collapsed="false">
      <c r="A140" s="32" t="n">
        <f aca="false">A139+1</f>
        <v>136</v>
      </c>
      <c r="B140" s="33"/>
      <c r="C140" s="34"/>
      <c r="D140" s="35"/>
      <c r="E140" s="36"/>
      <c r="F140" s="37"/>
      <c r="G140" s="38"/>
      <c r="H140" s="39"/>
      <c r="I140" s="39"/>
      <c r="J140" s="40" t="n">
        <f aca="false">J139+H140-I140</f>
        <v>0</v>
      </c>
      <c r="K140" s="41" t="n">
        <f aca="false">G140-H140</f>
        <v>0</v>
      </c>
      <c r="L140" s="41" t="n">
        <f aca="false">F140-K140</f>
        <v>0</v>
      </c>
      <c r="M140" s="42" t="e">
        <f aca="false">L140*100/F140</f>
        <v>#VALUE!</v>
      </c>
      <c r="N140" s="32"/>
    </row>
    <row r="141" customFormat="false" ht="14.65" hidden="false" customHeight="false" outlineLevel="0" collapsed="false">
      <c r="A141" s="32" t="n">
        <f aca="false">A140+1</f>
        <v>137</v>
      </c>
      <c r="B141" s="33"/>
      <c r="C141" s="34"/>
      <c r="D141" s="35"/>
      <c r="E141" s="36"/>
      <c r="F141" s="37"/>
      <c r="G141" s="38"/>
      <c r="H141" s="39"/>
      <c r="I141" s="39"/>
      <c r="J141" s="40" t="n">
        <f aca="false">J140+H141-I141</f>
        <v>0</v>
      </c>
      <c r="K141" s="41" t="n">
        <f aca="false">G141-H141</f>
        <v>0</v>
      </c>
      <c r="L141" s="41" t="n">
        <f aca="false">F141-K141</f>
        <v>0</v>
      </c>
      <c r="M141" s="42" t="e">
        <f aca="false">L141*100/F141</f>
        <v>#VALUE!</v>
      </c>
      <c r="N141" s="32"/>
    </row>
    <row r="142" customFormat="false" ht="14.65" hidden="false" customHeight="false" outlineLevel="0" collapsed="false">
      <c r="A142" s="32" t="n">
        <f aca="false">A141+1</f>
        <v>138</v>
      </c>
      <c r="B142" s="33"/>
      <c r="C142" s="34"/>
      <c r="D142" s="35"/>
      <c r="E142" s="36"/>
      <c r="F142" s="37"/>
      <c r="G142" s="38"/>
      <c r="H142" s="39"/>
      <c r="I142" s="39"/>
      <c r="J142" s="40" t="n">
        <f aca="false">J141+H142-I142</f>
        <v>0</v>
      </c>
      <c r="K142" s="41" t="n">
        <f aca="false">G142-H142</f>
        <v>0</v>
      </c>
      <c r="L142" s="41" t="n">
        <f aca="false">F142-K142</f>
        <v>0</v>
      </c>
      <c r="M142" s="42" t="e">
        <f aca="false">L142*100/F142</f>
        <v>#VALUE!</v>
      </c>
      <c r="N142" s="32"/>
    </row>
    <row r="143" customFormat="false" ht="14.65" hidden="false" customHeight="false" outlineLevel="0" collapsed="false">
      <c r="A143" s="32" t="n">
        <f aca="false">A142+1</f>
        <v>139</v>
      </c>
      <c r="B143" s="33"/>
      <c r="C143" s="34"/>
      <c r="D143" s="35"/>
      <c r="E143" s="36"/>
      <c r="F143" s="37"/>
      <c r="G143" s="38"/>
      <c r="H143" s="39"/>
      <c r="I143" s="39"/>
      <c r="J143" s="40" t="n">
        <f aca="false">J142+H143-I143</f>
        <v>0</v>
      </c>
      <c r="K143" s="41" t="n">
        <f aca="false">G143-H143</f>
        <v>0</v>
      </c>
      <c r="L143" s="41" t="n">
        <f aca="false">F143-K143</f>
        <v>0</v>
      </c>
      <c r="M143" s="42" t="e">
        <f aca="false">L143*100/F143</f>
        <v>#VALUE!</v>
      </c>
      <c r="N143" s="32"/>
    </row>
    <row r="144" customFormat="false" ht="14.65" hidden="false" customHeight="false" outlineLevel="0" collapsed="false">
      <c r="A144" s="32" t="n">
        <f aca="false">A143+1</f>
        <v>140</v>
      </c>
      <c r="B144" s="33"/>
      <c r="C144" s="34"/>
      <c r="D144" s="35"/>
      <c r="E144" s="36"/>
      <c r="F144" s="37"/>
      <c r="G144" s="38"/>
      <c r="H144" s="39"/>
      <c r="I144" s="39"/>
      <c r="J144" s="40" t="n">
        <f aca="false">J143+H144-I144</f>
        <v>0</v>
      </c>
      <c r="K144" s="41" t="n">
        <f aca="false">G144-H144</f>
        <v>0</v>
      </c>
      <c r="L144" s="41" t="n">
        <f aca="false">F144-K144</f>
        <v>0</v>
      </c>
      <c r="M144" s="42" t="e">
        <f aca="false">L144*100/F144</f>
        <v>#VALUE!</v>
      </c>
      <c r="N144" s="32"/>
    </row>
    <row r="145" customFormat="false" ht="14.65" hidden="false" customHeight="false" outlineLevel="0" collapsed="false">
      <c r="A145" s="32" t="n">
        <f aca="false">A144+1</f>
        <v>141</v>
      </c>
      <c r="B145" s="33"/>
      <c r="C145" s="34"/>
      <c r="D145" s="35"/>
      <c r="E145" s="36"/>
      <c r="F145" s="37"/>
      <c r="G145" s="38"/>
      <c r="H145" s="39"/>
      <c r="I145" s="39"/>
      <c r="J145" s="40" t="n">
        <f aca="false">J144+H145-I145</f>
        <v>0</v>
      </c>
      <c r="K145" s="41" t="n">
        <f aca="false">G145-H145</f>
        <v>0</v>
      </c>
      <c r="L145" s="41" t="n">
        <f aca="false">F145-K145</f>
        <v>0</v>
      </c>
      <c r="M145" s="42" t="e">
        <f aca="false">L145*100/F145</f>
        <v>#VALUE!</v>
      </c>
      <c r="N145" s="32"/>
    </row>
    <row r="146" customFormat="false" ht="14.65" hidden="false" customHeight="false" outlineLevel="0" collapsed="false">
      <c r="A146" s="32" t="n">
        <f aca="false">A145+1</f>
        <v>142</v>
      </c>
      <c r="B146" s="33"/>
      <c r="C146" s="34"/>
      <c r="D146" s="35"/>
      <c r="E146" s="36"/>
      <c r="F146" s="37"/>
      <c r="G146" s="38"/>
      <c r="H146" s="39"/>
      <c r="I146" s="39"/>
      <c r="J146" s="40" t="n">
        <f aca="false">J145+H146-I146</f>
        <v>0</v>
      </c>
      <c r="K146" s="41" t="n">
        <f aca="false">G146-H146</f>
        <v>0</v>
      </c>
      <c r="L146" s="41" t="n">
        <f aca="false">F146-K146</f>
        <v>0</v>
      </c>
      <c r="M146" s="42" t="e">
        <f aca="false">L146*100/F146</f>
        <v>#VALUE!</v>
      </c>
      <c r="N146" s="32"/>
    </row>
    <row r="147" customFormat="false" ht="14.65" hidden="false" customHeight="false" outlineLevel="0" collapsed="false">
      <c r="A147" s="32" t="n">
        <f aca="false">A146+1</f>
        <v>143</v>
      </c>
      <c r="B147" s="33"/>
      <c r="C147" s="34"/>
      <c r="D147" s="35"/>
      <c r="E147" s="36"/>
      <c r="F147" s="37"/>
      <c r="G147" s="38"/>
      <c r="H147" s="39"/>
      <c r="I147" s="39"/>
      <c r="J147" s="40" t="n">
        <f aca="false">J146+H147-I147</f>
        <v>0</v>
      </c>
      <c r="K147" s="41" t="n">
        <f aca="false">G147-H147</f>
        <v>0</v>
      </c>
      <c r="L147" s="41" t="n">
        <f aca="false">F147-K147</f>
        <v>0</v>
      </c>
      <c r="M147" s="42" t="e">
        <f aca="false">L147*100/F147</f>
        <v>#VALUE!</v>
      </c>
      <c r="N147" s="32"/>
    </row>
    <row r="148" customFormat="false" ht="14.65" hidden="false" customHeight="false" outlineLevel="0" collapsed="false">
      <c r="A148" s="32" t="n">
        <f aca="false">A147+1</f>
        <v>144</v>
      </c>
      <c r="B148" s="33"/>
      <c r="C148" s="34"/>
      <c r="D148" s="35"/>
      <c r="E148" s="36"/>
      <c r="F148" s="37"/>
      <c r="G148" s="38"/>
      <c r="H148" s="39"/>
      <c r="I148" s="39"/>
      <c r="J148" s="40" t="n">
        <f aca="false">J147+H148-I148</f>
        <v>0</v>
      </c>
      <c r="K148" s="41" t="n">
        <f aca="false">G148-H148</f>
        <v>0</v>
      </c>
      <c r="L148" s="41" t="n">
        <f aca="false">F148-K148</f>
        <v>0</v>
      </c>
      <c r="M148" s="42" t="e">
        <f aca="false">L148*100/F148</f>
        <v>#VALUE!</v>
      </c>
      <c r="N148" s="32"/>
    </row>
    <row r="149" customFormat="false" ht="14.65" hidden="false" customHeight="false" outlineLevel="0" collapsed="false">
      <c r="A149" s="32" t="n">
        <f aca="false">A148+1</f>
        <v>145</v>
      </c>
      <c r="B149" s="33"/>
      <c r="C149" s="34"/>
      <c r="D149" s="35"/>
      <c r="E149" s="36"/>
      <c r="F149" s="37"/>
      <c r="G149" s="38"/>
      <c r="H149" s="39"/>
      <c r="I149" s="39"/>
      <c r="J149" s="40" t="n">
        <f aca="false">J148+H149-I149</f>
        <v>0</v>
      </c>
      <c r="K149" s="41" t="n">
        <f aca="false">G149-H149</f>
        <v>0</v>
      </c>
      <c r="L149" s="41" t="n">
        <f aca="false">F149-K149</f>
        <v>0</v>
      </c>
      <c r="M149" s="42" t="e">
        <f aca="false">L149*100/F149</f>
        <v>#VALUE!</v>
      </c>
      <c r="N149" s="32"/>
    </row>
    <row r="150" customFormat="false" ht="14.65" hidden="false" customHeight="false" outlineLevel="0" collapsed="false">
      <c r="A150" s="32" t="n">
        <f aca="false">A149+1</f>
        <v>146</v>
      </c>
      <c r="B150" s="33"/>
      <c r="C150" s="34"/>
      <c r="D150" s="35"/>
      <c r="E150" s="36"/>
      <c r="F150" s="37"/>
      <c r="G150" s="38"/>
      <c r="H150" s="39"/>
      <c r="I150" s="39"/>
      <c r="J150" s="40" t="n">
        <f aca="false">J149+H150-I150</f>
        <v>0</v>
      </c>
      <c r="K150" s="41" t="n">
        <f aca="false">G150-H150</f>
        <v>0</v>
      </c>
      <c r="L150" s="41" t="n">
        <f aca="false">F150-K150</f>
        <v>0</v>
      </c>
      <c r="M150" s="42" t="e">
        <f aca="false">L150*100/F150</f>
        <v>#VALUE!</v>
      </c>
      <c r="N150" s="32"/>
    </row>
    <row r="151" customFormat="false" ht="14.65" hidden="false" customHeight="false" outlineLevel="0" collapsed="false">
      <c r="A151" s="32" t="n">
        <f aca="false">A150+1</f>
        <v>147</v>
      </c>
      <c r="B151" s="33"/>
      <c r="C151" s="34"/>
      <c r="D151" s="35"/>
      <c r="E151" s="36"/>
      <c r="F151" s="37"/>
      <c r="G151" s="38"/>
      <c r="H151" s="39"/>
      <c r="I151" s="39"/>
      <c r="J151" s="40" t="n">
        <f aca="false">J150+H151-I151</f>
        <v>0</v>
      </c>
      <c r="K151" s="41" t="n">
        <f aca="false">G151-H151</f>
        <v>0</v>
      </c>
      <c r="L151" s="41" t="n">
        <f aca="false">F151-K151</f>
        <v>0</v>
      </c>
      <c r="M151" s="42" t="e">
        <f aca="false">L151*100/F151</f>
        <v>#VALUE!</v>
      </c>
      <c r="N151" s="32"/>
    </row>
    <row r="152" customFormat="false" ht="14.65" hidden="false" customHeight="false" outlineLevel="0" collapsed="false">
      <c r="A152" s="32" t="n">
        <f aca="false">A151+1</f>
        <v>148</v>
      </c>
      <c r="B152" s="33"/>
      <c r="C152" s="34"/>
      <c r="D152" s="35"/>
      <c r="E152" s="36"/>
      <c r="F152" s="37"/>
      <c r="G152" s="38"/>
      <c r="H152" s="39"/>
      <c r="I152" s="39"/>
      <c r="J152" s="40" t="n">
        <f aca="false">J151+H152-I152</f>
        <v>0</v>
      </c>
      <c r="K152" s="41" t="n">
        <f aca="false">G152-H152</f>
        <v>0</v>
      </c>
      <c r="L152" s="41" t="n">
        <f aca="false">F152-K152</f>
        <v>0</v>
      </c>
      <c r="M152" s="42" t="e">
        <f aca="false">L152*100/F152</f>
        <v>#VALUE!</v>
      </c>
      <c r="N152" s="32"/>
    </row>
    <row r="153" customFormat="false" ht="14.65" hidden="false" customHeight="false" outlineLevel="0" collapsed="false">
      <c r="A153" s="32" t="n">
        <f aca="false">A152+1</f>
        <v>149</v>
      </c>
      <c r="B153" s="33"/>
      <c r="C153" s="34"/>
      <c r="D153" s="35"/>
      <c r="E153" s="36"/>
      <c r="F153" s="37"/>
      <c r="G153" s="38"/>
      <c r="H153" s="39"/>
      <c r="I153" s="39"/>
      <c r="J153" s="40" t="n">
        <f aca="false">J152+H153-I153</f>
        <v>0</v>
      </c>
      <c r="K153" s="41" t="n">
        <f aca="false">G153-H153</f>
        <v>0</v>
      </c>
      <c r="L153" s="41" t="n">
        <f aca="false">F153-K153</f>
        <v>0</v>
      </c>
      <c r="M153" s="42" t="e">
        <f aca="false">L153*100/F153</f>
        <v>#VALUE!</v>
      </c>
      <c r="N153" s="32"/>
    </row>
    <row r="154" customFormat="false" ht="14.65" hidden="false" customHeight="false" outlineLevel="0" collapsed="false">
      <c r="A154" s="32" t="n">
        <f aca="false">A153+1</f>
        <v>150</v>
      </c>
      <c r="B154" s="33"/>
      <c r="C154" s="34"/>
      <c r="D154" s="35"/>
      <c r="E154" s="36"/>
      <c r="F154" s="37"/>
      <c r="G154" s="38"/>
      <c r="H154" s="39"/>
      <c r="I154" s="39"/>
      <c r="J154" s="40" t="n">
        <f aca="false">J153+H154-I154</f>
        <v>0</v>
      </c>
      <c r="K154" s="41" t="n">
        <f aca="false">G154-H154</f>
        <v>0</v>
      </c>
      <c r="L154" s="41" t="n">
        <f aca="false">F154-K154</f>
        <v>0</v>
      </c>
      <c r="M154" s="42" t="e">
        <f aca="false">L154*100/F154</f>
        <v>#VALUE!</v>
      </c>
      <c r="N154" s="32"/>
    </row>
  </sheetData>
  <conditionalFormatting sqref="G1:G4">
    <cfRule type="cellIs" priority="2" operator="between" aboveAverage="0" equalAverage="0" bottom="0" percent="0" rank="0" text="" dxfId="0">
      <formula>-1</formula>
      <formula>-500</formula>
    </cfRule>
    <cfRule type="cellIs" priority="3" operator="between" aboveAverage="0" equalAverage="0" bottom="0" percent="0" rank="0" text="" dxfId="0">
      <formula>-0.01</formula>
      <formula>-0.99</formula>
    </cfRule>
  </conditionalFormatting>
  <conditionalFormatting sqref="G5:G154">
    <cfRule type="cellIs" priority="4" operator="between" aboveAverage="0" equalAverage="0" bottom="0" percent="0" rank="0" text="" dxfId="0">
      <formula>-1</formula>
      <formula>-100000</formula>
    </cfRule>
    <cfRule type="cellIs" priority="5" operator="between" aboveAverage="0" equalAverage="0" bottom="0" percent="0" rank="0" text="" dxfId="0">
      <formula>-0.01</formula>
      <formula>-0.99</formula>
    </cfRule>
  </conditionalFormatting>
  <conditionalFormatting sqref="I5:I154">
    <cfRule type="cellIs" priority="6" operator="greaterThan" aboveAverage="0" equalAverage="0" bottom="0" percent="0" rank="0" text="" dxfId="0">
      <formula>0</formula>
    </cfRule>
    <cfRule type="cellIs" priority="7" operator="lessThan" aboveAverage="0" equalAverage="0" bottom="0" percent="0" rank="0" text="" dxfId="0">
      <formula>0</formula>
    </cfRule>
  </conditionalFormatting>
  <conditionalFormatting sqref="J6">
    <cfRule type="cellIs" priority="8" operator="lessThan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47916666666667" right="0.747916666666667" top="1.60972222222222" bottom="0.984027777777778" header="0.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&amp;LS.C. Valenti Impex S.R.L.
Nr. înm. J 05/3962/1993
C.U.I.: RO 5058275
Marghita, Str. Josef Seibel, 4
Bihor
Pct. de lucru: Şimleu Silvaniei</oddHeader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286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pane xSplit="0" ySplit="4" topLeftCell="A166" activePane="bottomLeft" state="frozen"/>
      <selection pane="topLeft" activeCell="A1" activeCellId="0" sqref="A1"/>
      <selection pane="bottomLeft" activeCell="I185" activeCellId="0" sqref="I185"/>
    </sheetView>
  </sheetViews>
  <sheetFormatPr defaultRowHeight="14.65"/>
  <cols>
    <col collapsed="false" hidden="false" max="1" min="1" style="0" width="3.1875"/>
    <col collapsed="false" hidden="false" max="3" min="2" style="1" width="5.31696428571429"/>
    <col collapsed="false" hidden="false" max="4" min="4" style="2" width="3.1875"/>
    <col collapsed="false" hidden="false" max="5" min="5" style="1" width="13.3482142857143"/>
    <col collapsed="false" hidden="false" max="7" min="6" style="0" width="5.31696428571429"/>
    <col collapsed="false" hidden="false" max="8" min="8" style="0" width="3.1875"/>
    <col collapsed="false" hidden="false" max="13" min="9" style="0" width="5.31696428571429"/>
    <col collapsed="false" hidden="false" max="14" min="14" style="0" width="11.2232142857143"/>
    <col collapsed="false" hidden="false" max="1025" min="15" style="0" width="8.26785714285714"/>
  </cols>
  <sheetData>
    <row r="1" customFormat="false" ht="16.5" hidden="false" customHeight="true" outlineLevel="0" collapsed="false">
      <c r="A1" s="3"/>
      <c r="B1" s="0"/>
      <c r="C1" s="4" t="s">
        <v>48</v>
      </c>
      <c r="D1" s="5"/>
      <c r="E1" s="6" t="s">
        <v>1</v>
      </c>
      <c r="F1" s="7"/>
      <c r="I1" s="8"/>
    </row>
    <row r="2" customFormat="false" ht="16.5" hidden="false" customHeight="true" outlineLevel="0" collapsed="false">
      <c r="A2" s="9"/>
      <c r="B2" s="0"/>
      <c r="C2" s="4" t="s">
        <v>49</v>
      </c>
      <c r="D2" s="5"/>
      <c r="E2" s="10"/>
      <c r="F2" s="7"/>
      <c r="I2" s="8"/>
    </row>
    <row r="3" customFormat="false" ht="14.65" hidden="false" customHeight="false" outlineLevel="0" collapsed="false">
      <c r="B3" s="11" t="s">
        <v>3</v>
      </c>
      <c r="C3" s="12" t="s">
        <v>4</v>
      </c>
      <c r="D3" s="5"/>
      <c r="E3" s="10"/>
      <c r="F3" s="7"/>
      <c r="H3" s="13"/>
    </row>
    <row r="4" customFormat="false" ht="14.9" hidden="false" customHeight="false" outlineLevel="0" collapsed="false">
      <c r="A4" s="14" t="s">
        <v>5</v>
      </c>
      <c r="B4" s="15" t="s">
        <v>6</v>
      </c>
      <c r="C4" s="16" t="s">
        <v>7</v>
      </c>
      <c r="D4" s="17" t="s">
        <v>8</v>
      </c>
      <c r="E4" s="17" t="s">
        <v>9</v>
      </c>
      <c r="F4" s="18" t="s">
        <v>10</v>
      </c>
      <c r="G4" s="14" t="s">
        <v>11</v>
      </c>
      <c r="H4" s="19" t="s">
        <v>12</v>
      </c>
      <c r="I4" s="19" t="s">
        <v>13</v>
      </c>
      <c r="J4" s="19" t="s">
        <v>14</v>
      </c>
      <c r="K4" s="18" t="s">
        <v>15</v>
      </c>
      <c r="L4" s="18" t="s">
        <v>16</v>
      </c>
      <c r="M4" s="14" t="s">
        <v>17</v>
      </c>
      <c r="N4" s="14" t="s">
        <v>18</v>
      </c>
    </row>
    <row r="5" customFormat="false" ht="14.65" hidden="false" customHeight="false" outlineLevel="0" collapsed="false">
      <c r="A5" s="20" t="n">
        <v>1</v>
      </c>
      <c r="B5" s="21" t="s">
        <v>50</v>
      </c>
      <c r="C5" s="22"/>
      <c r="D5" s="23" t="s">
        <v>51</v>
      </c>
      <c r="E5" s="24" t="s">
        <v>52</v>
      </c>
      <c r="F5" s="25" t="n">
        <v>1573</v>
      </c>
      <c r="G5" s="26" t="n">
        <v>1648</v>
      </c>
      <c r="H5" s="27" t="n">
        <v>107</v>
      </c>
      <c r="I5" s="27"/>
      <c r="J5" s="28" t="n">
        <f aca="false">H5-I5</f>
        <v>107</v>
      </c>
      <c r="K5" s="29" t="n">
        <f aca="false">G5-H5</f>
        <v>1541</v>
      </c>
      <c r="L5" s="29" t="n">
        <f aca="false">F5-K5</f>
        <v>32</v>
      </c>
      <c r="M5" s="30" t="n">
        <f aca="false">L5*100/F5</f>
        <v>2.03432930705658</v>
      </c>
      <c r="N5" s="31"/>
    </row>
    <row r="6" customFormat="false" ht="14.9" hidden="false" customHeight="false" outlineLevel="0" collapsed="false">
      <c r="A6" s="32" t="n">
        <f aca="false">A5+1</f>
        <v>2</v>
      </c>
      <c r="B6" s="33"/>
      <c r="C6" s="34"/>
      <c r="D6" s="35" t="s">
        <v>31</v>
      </c>
      <c r="E6" s="36" t="s">
        <v>53</v>
      </c>
      <c r="F6" s="37" t="n">
        <v>1563</v>
      </c>
      <c r="G6" s="38" t="n">
        <v>1574</v>
      </c>
      <c r="H6" s="39" t="n">
        <v>28</v>
      </c>
      <c r="I6" s="39"/>
      <c r="J6" s="40" t="n">
        <f aca="false">J5+H6-I6</f>
        <v>135</v>
      </c>
      <c r="K6" s="41" t="n">
        <f aca="false">G6-H6</f>
        <v>1546</v>
      </c>
      <c r="L6" s="41" t="n">
        <f aca="false">F6-K6</f>
        <v>17</v>
      </c>
      <c r="M6" s="42" t="n">
        <f aca="false">L6*100/F6</f>
        <v>1.08765195137556</v>
      </c>
      <c r="N6" s="32"/>
    </row>
    <row r="7" customFormat="false" ht="14.9" hidden="false" customHeight="false" outlineLevel="0" collapsed="false">
      <c r="A7" s="32" t="n">
        <f aca="false">A6+1</f>
        <v>3</v>
      </c>
      <c r="B7" s="33"/>
      <c r="C7" s="34"/>
      <c r="D7" s="35" t="s">
        <v>54</v>
      </c>
      <c r="E7" s="36" t="s">
        <v>55</v>
      </c>
      <c r="F7" s="37" t="n">
        <v>1572</v>
      </c>
      <c r="G7" s="38" t="n">
        <v>1578</v>
      </c>
      <c r="H7" s="39" t="n">
        <v>42</v>
      </c>
      <c r="I7" s="39"/>
      <c r="J7" s="40" t="n">
        <f aca="false">J6+H7-I7</f>
        <v>177</v>
      </c>
      <c r="K7" s="41" t="n">
        <f aca="false">G7-H7</f>
        <v>1536</v>
      </c>
      <c r="L7" s="41" t="n">
        <f aca="false">F7-K7</f>
        <v>36</v>
      </c>
      <c r="M7" s="42" t="n">
        <f aca="false">L7*100/F7</f>
        <v>2.29007633587786</v>
      </c>
      <c r="N7" s="32"/>
    </row>
    <row r="8" customFormat="false" ht="14.9" hidden="false" customHeight="false" outlineLevel="0" collapsed="false">
      <c r="A8" s="32" t="n">
        <f aca="false">A7+1</f>
        <v>4</v>
      </c>
      <c r="B8" s="33"/>
      <c r="C8" s="34"/>
      <c r="D8" s="35" t="s">
        <v>31</v>
      </c>
      <c r="E8" s="36" t="s">
        <v>56</v>
      </c>
      <c r="F8" s="37" t="n">
        <v>1563</v>
      </c>
      <c r="G8" s="38" t="n">
        <v>1627</v>
      </c>
      <c r="H8" s="39" t="n">
        <v>67</v>
      </c>
      <c r="I8" s="39"/>
      <c r="J8" s="40" t="n">
        <f aca="false">J7+H8-I8</f>
        <v>244</v>
      </c>
      <c r="K8" s="41" t="n">
        <f aca="false">G8-H8</f>
        <v>1560</v>
      </c>
      <c r="L8" s="41" t="n">
        <f aca="false">F8-K8</f>
        <v>3</v>
      </c>
      <c r="M8" s="42" t="n">
        <f aca="false">L8*100/F8</f>
        <v>0.191938579654511</v>
      </c>
      <c r="N8" s="32"/>
    </row>
    <row r="9" customFormat="false" ht="14.9" hidden="false" customHeight="false" outlineLevel="0" collapsed="false">
      <c r="A9" s="32" t="n">
        <f aca="false">A8+1</f>
        <v>5</v>
      </c>
      <c r="B9" s="33"/>
      <c r="C9" s="34"/>
      <c r="D9" s="35" t="s">
        <v>54</v>
      </c>
      <c r="E9" s="36" t="s">
        <v>53</v>
      </c>
      <c r="F9" s="37" t="n">
        <v>1572</v>
      </c>
      <c r="G9" s="38" t="n">
        <v>1602</v>
      </c>
      <c r="H9" s="39" t="n">
        <v>74</v>
      </c>
      <c r="I9" s="39"/>
      <c r="J9" s="40" t="n">
        <f aca="false">J8+H9-I9</f>
        <v>318</v>
      </c>
      <c r="K9" s="41" t="n">
        <f aca="false">G9-H9</f>
        <v>1528</v>
      </c>
      <c r="L9" s="41" t="n">
        <f aca="false">F9-K9</f>
        <v>44</v>
      </c>
      <c r="M9" s="42" t="n">
        <f aca="false">L9*100/F9</f>
        <v>2.79898218829517</v>
      </c>
      <c r="N9" s="32"/>
    </row>
    <row r="10" customFormat="false" ht="14.9" hidden="false" customHeight="false" outlineLevel="0" collapsed="false">
      <c r="A10" s="32" t="n">
        <f aca="false">A9+1</f>
        <v>6</v>
      </c>
      <c r="B10" s="33"/>
      <c r="C10" s="34"/>
      <c r="D10" s="35" t="s">
        <v>54</v>
      </c>
      <c r="E10" s="36" t="s">
        <v>57</v>
      </c>
      <c r="F10" s="37" t="n">
        <v>1584</v>
      </c>
      <c r="G10" s="38" t="n">
        <v>1622</v>
      </c>
      <c r="H10" s="39" t="n">
        <v>42</v>
      </c>
      <c r="I10" s="39"/>
      <c r="J10" s="40" t="n">
        <f aca="false">J9+H10-I10</f>
        <v>360</v>
      </c>
      <c r="K10" s="41" t="n">
        <f aca="false">G10-H10</f>
        <v>1580</v>
      </c>
      <c r="L10" s="41" t="n">
        <f aca="false">F10-K10</f>
        <v>4</v>
      </c>
      <c r="M10" s="42" t="n">
        <f aca="false">L10*100/F10</f>
        <v>0.252525252525252</v>
      </c>
      <c r="N10" s="32"/>
    </row>
    <row r="11" customFormat="false" ht="14.9" hidden="false" customHeight="false" outlineLevel="0" collapsed="false">
      <c r="A11" s="32" t="n">
        <f aca="false">A10+1</f>
        <v>7</v>
      </c>
      <c r="B11" s="33"/>
      <c r="C11" s="34"/>
      <c r="D11" s="35" t="s">
        <v>51</v>
      </c>
      <c r="E11" s="36" t="s">
        <v>58</v>
      </c>
      <c r="F11" s="37" t="n">
        <v>1535</v>
      </c>
      <c r="G11" s="38" t="n">
        <v>1557</v>
      </c>
      <c r="H11" s="39" t="n">
        <v>59</v>
      </c>
      <c r="I11" s="39"/>
      <c r="J11" s="40" t="n">
        <f aca="false">J10+H11-I11</f>
        <v>419</v>
      </c>
      <c r="K11" s="41" t="n">
        <f aca="false">G11-H11</f>
        <v>1498</v>
      </c>
      <c r="L11" s="41" t="n">
        <f aca="false">F11-K11</f>
        <v>37</v>
      </c>
      <c r="M11" s="42" t="n">
        <f aca="false">L11*100/F11</f>
        <v>2.41042345276873</v>
      </c>
      <c r="N11" s="32"/>
    </row>
    <row r="12" customFormat="false" ht="14.9" hidden="false" customHeight="false" outlineLevel="0" collapsed="false">
      <c r="A12" s="32" t="n">
        <f aca="false">A11+1</f>
        <v>8</v>
      </c>
      <c r="B12" s="33"/>
      <c r="C12" s="34"/>
      <c r="D12" s="35" t="s">
        <v>51</v>
      </c>
      <c r="E12" s="36" t="s">
        <v>59</v>
      </c>
      <c r="F12" s="37" t="n">
        <v>1516</v>
      </c>
      <c r="G12" s="38" t="n">
        <v>1561</v>
      </c>
      <c r="H12" s="39" t="n">
        <v>55</v>
      </c>
      <c r="I12" s="39"/>
      <c r="J12" s="40" t="n">
        <f aca="false">J11+H12-I12</f>
        <v>474</v>
      </c>
      <c r="K12" s="41" t="n">
        <f aca="false">G12-H12</f>
        <v>1506</v>
      </c>
      <c r="L12" s="41" t="n">
        <f aca="false">F12-K12</f>
        <v>10</v>
      </c>
      <c r="M12" s="42" t="n">
        <f aca="false">L12*100/F12</f>
        <v>0.659630606860158</v>
      </c>
      <c r="N12" s="32"/>
    </row>
    <row r="13" customFormat="false" ht="14.9" hidden="false" customHeight="false" outlineLevel="0" collapsed="false">
      <c r="A13" s="32" t="n">
        <f aca="false">A12+1</f>
        <v>9</v>
      </c>
      <c r="B13" s="33"/>
      <c r="C13" s="34"/>
      <c r="D13" s="35" t="s">
        <v>54</v>
      </c>
      <c r="E13" s="36" t="s">
        <v>60</v>
      </c>
      <c r="F13" s="37" t="n">
        <v>1582</v>
      </c>
      <c r="G13" s="38" t="n">
        <v>1588</v>
      </c>
      <c r="H13" s="39" t="n">
        <v>88</v>
      </c>
      <c r="I13" s="39"/>
      <c r="J13" s="40" t="n">
        <f aca="false">J12+H13-I13</f>
        <v>562</v>
      </c>
      <c r="K13" s="41" t="n">
        <f aca="false">G13-H13</f>
        <v>1500</v>
      </c>
      <c r="L13" s="41" t="n">
        <f aca="false">F13-K13</f>
        <v>82</v>
      </c>
      <c r="M13" s="42" t="n">
        <f aca="false">L13*100/F13</f>
        <v>5.18331226295828</v>
      </c>
      <c r="N13" s="32"/>
    </row>
    <row r="14" customFormat="false" ht="14.65" hidden="false" customHeight="false" outlineLevel="0" collapsed="false">
      <c r="A14" s="32" t="n">
        <f aca="false">A13+1</f>
        <v>10</v>
      </c>
      <c r="B14" s="33"/>
      <c r="C14" s="34"/>
      <c r="D14" s="35" t="s">
        <v>54</v>
      </c>
      <c r="E14" s="36" t="s">
        <v>61</v>
      </c>
      <c r="F14" s="37" t="n">
        <v>1572</v>
      </c>
      <c r="G14" s="38" t="n">
        <v>1640</v>
      </c>
      <c r="H14" s="39" t="n">
        <v>90</v>
      </c>
      <c r="I14" s="39"/>
      <c r="J14" s="40" t="n">
        <f aca="false">J13+H14-I14</f>
        <v>652</v>
      </c>
      <c r="K14" s="41" t="n">
        <f aca="false">G14-H14</f>
        <v>1550</v>
      </c>
      <c r="L14" s="41" t="n">
        <f aca="false">F14-K14</f>
        <v>22</v>
      </c>
      <c r="M14" s="42" t="n">
        <f aca="false">L14*100/F14</f>
        <v>1.39949109414758</v>
      </c>
      <c r="N14" s="32"/>
    </row>
    <row r="15" customFormat="false" ht="14.9" hidden="false" customHeight="false" outlineLevel="0" collapsed="false">
      <c r="A15" s="32" t="n">
        <f aca="false">A14+1</f>
        <v>11</v>
      </c>
      <c r="B15" s="33"/>
      <c r="C15" s="34"/>
      <c r="D15" s="35" t="s">
        <v>51</v>
      </c>
      <c r="E15" s="36" t="s">
        <v>62</v>
      </c>
      <c r="F15" s="37" t="n">
        <v>1554</v>
      </c>
      <c r="G15" s="38" t="n">
        <v>1624</v>
      </c>
      <c r="H15" s="39" t="n">
        <v>111</v>
      </c>
      <c r="I15" s="39"/>
      <c r="J15" s="40" t="n">
        <f aca="false">J14+H15-I15</f>
        <v>763</v>
      </c>
      <c r="K15" s="41" t="n">
        <f aca="false">G15-H15</f>
        <v>1513</v>
      </c>
      <c r="L15" s="41" t="n">
        <f aca="false">F15-K15</f>
        <v>41</v>
      </c>
      <c r="M15" s="42" t="n">
        <f aca="false">L15*100/F15</f>
        <v>2.63835263835264</v>
      </c>
      <c r="N15" s="32"/>
    </row>
    <row r="16" customFormat="false" ht="14.9" hidden="false" customHeight="false" outlineLevel="0" collapsed="false">
      <c r="A16" s="32" t="n">
        <f aca="false">A15+1</f>
        <v>12</v>
      </c>
      <c r="B16" s="33"/>
      <c r="C16" s="34"/>
      <c r="D16" s="35" t="s">
        <v>54</v>
      </c>
      <c r="E16" s="36" t="s">
        <v>63</v>
      </c>
      <c r="F16" s="37" t="n">
        <v>1572</v>
      </c>
      <c r="G16" s="38" t="n">
        <v>1588</v>
      </c>
      <c r="H16" s="39" t="n">
        <v>90</v>
      </c>
      <c r="I16" s="39"/>
      <c r="J16" s="40" t="n">
        <f aca="false">J15+H16-I16</f>
        <v>853</v>
      </c>
      <c r="K16" s="41" t="n">
        <f aca="false">G16-H16</f>
        <v>1498</v>
      </c>
      <c r="L16" s="41" t="n">
        <f aca="false">F16-K16</f>
        <v>74</v>
      </c>
      <c r="M16" s="42" t="n">
        <f aca="false">L16*100/F16</f>
        <v>4.70737913486005</v>
      </c>
      <c r="N16" s="32"/>
    </row>
    <row r="17" customFormat="false" ht="14.9" hidden="false" customHeight="false" outlineLevel="0" collapsed="false">
      <c r="A17" s="32" t="n">
        <f aca="false">A16+1</f>
        <v>13</v>
      </c>
      <c r="B17" s="33"/>
      <c r="C17" s="34"/>
      <c r="D17" s="35" t="s">
        <v>31</v>
      </c>
      <c r="E17" s="36" t="s">
        <v>64</v>
      </c>
      <c r="F17" s="37" t="n">
        <v>1572</v>
      </c>
      <c r="G17" s="38" t="n">
        <v>1645</v>
      </c>
      <c r="H17" s="39" t="n">
        <v>88</v>
      </c>
      <c r="I17" s="39"/>
      <c r="J17" s="40" t="n">
        <f aca="false">J16+H17-I17</f>
        <v>941</v>
      </c>
      <c r="K17" s="41" t="n">
        <f aca="false">G17-H17</f>
        <v>1557</v>
      </c>
      <c r="L17" s="41" t="n">
        <f aca="false">F17-K17</f>
        <v>15</v>
      </c>
      <c r="M17" s="42" t="n">
        <f aca="false">L17*100/F17</f>
        <v>0.954198473282443</v>
      </c>
      <c r="N17" s="32"/>
    </row>
    <row r="18" customFormat="false" ht="14.9" hidden="false" customHeight="false" outlineLevel="0" collapsed="false">
      <c r="A18" s="32" t="n">
        <f aca="false">A17+1</f>
        <v>14</v>
      </c>
      <c r="B18" s="33"/>
      <c r="C18" s="34"/>
      <c r="D18" s="35" t="s">
        <v>54</v>
      </c>
      <c r="E18" s="36" t="s">
        <v>65</v>
      </c>
      <c r="F18" s="37" t="n">
        <v>1572</v>
      </c>
      <c r="G18" s="38" t="n">
        <v>1600</v>
      </c>
      <c r="H18" s="39" t="n">
        <v>94</v>
      </c>
      <c r="I18" s="39"/>
      <c r="J18" s="40" t="n">
        <f aca="false">J17+H18-I18</f>
        <v>1035</v>
      </c>
      <c r="K18" s="41" t="n">
        <f aca="false">G18-H18</f>
        <v>1506</v>
      </c>
      <c r="L18" s="41" t="n">
        <f aca="false">F18-K18</f>
        <v>66</v>
      </c>
      <c r="M18" s="42" t="n">
        <f aca="false">L18*100/F18</f>
        <v>4.19847328244275</v>
      </c>
      <c r="N18" s="32"/>
    </row>
    <row r="19" customFormat="false" ht="14.9" hidden="false" customHeight="false" outlineLevel="0" collapsed="false">
      <c r="A19" s="32" t="n">
        <f aca="false">A18+1</f>
        <v>15</v>
      </c>
      <c r="B19" s="33"/>
      <c r="C19" s="34"/>
      <c r="D19" s="35" t="s">
        <v>54</v>
      </c>
      <c r="E19" s="36" t="s">
        <v>66</v>
      </c>
      <c r="F19" s="37" t="n">
        <v>1554</v>
      </c>
      <c r="G19" s="38" t="n">
        <v>1605</v>
      </c>
      <c r="H19" s="39" t="n">
        <v>106</v>
      </c>
      <c r="I19" s="39"/>
      <c r="J19" s="40" t="n">
        <f aca="false">J18+H19-I19</f>
        <v>1141</v>
      </c>
      <c r="K19" s="41" t="n">
        <f aca="false">G19-H19</f>
        <v>1499</v>
      </c>
      <c r="L19" s="41" t="n">
        <f aca="false">F19-K19</f>
        <v>55</v>
      </c>
      <c r="M19" s="42" t="n">
        <f aca="false">L19*100/F19</f>
        <v>3.53925353925354</v>
      </c>
      <c r="N19" s="32"/>
    </row>
    <row r="20" customFormat="false" ht="14.9" hidden="false" customHeight="false" outlineLevel="0" collapsed="false">
      <c r="A20" s="32" t="n">
        <f aca="false">A19+1</f>
        <v>16</v>
      </c>
      <c r="B20" s="33"/>
      <c r="C20" s="34"/>
      <c r="D20" s="35" t="s">
        <v>67</v>
      </c>
      <c r="E20" s="36" t="s">
        <v>68</v>
      </c>
      <c r="F20" s="37" t="n">
        <v>1515</v>
      </c>
      <c r="G20" s="38" t="n">
        <v>1569</v>
      </c>
      <c r="H20" s="39" t="n">
        <v>105</v>
      </c>
      <c r="I20" s="39"/>
      <c r="J20" s="40" t="n">
        <f aca="false">J19+H20-I20</f>
        <v>1246</v>
      </c>
      <c r="K20" s="41" t="n">
        <f aca="false">G20-H20</f>
        <v>1464</v>
      </c>
      <c r="L20" s="41" t="n">
        <f aca="false">F20-K20</f>
        <v>51</v>
      </c>
      <c r="M20" s="42" t="n">
        <f aca="false">L20*100/F20</f>
        <v>3.36633663366337</v>
      </c>
      <c r="N20" s="32"/>
    </row>
    <row r="21" customFormat="false" ht="14.9" hidden="false" customHeight="false" outlineLevel="0" collapsed="false">
      <c r="A21" s="32" t="n">
        <f aca="false">A20+1</f>
        <v>17</v>
      </c>
      <c r="B21" s="33"/>
      <c r="C21" s="34"/>
      <c r="D21" s="35" t="s">
        <v>51</v>
      </c>
      <c r="E21" s="36" t="s">
        <v>69</v>
      </c>
      <c r="F21" s="37" t="n">
        <v>1535</v>
      </c>
      <c r="G21" s="38" t="n">
        <v>1560</v>
      </c>
      <c r="H21" s="39" t="n">
        <v>105</v>
      </c>
      <c r="I21" s="39"/>
      <c r="J21" s="40" t="n">
        <f aca="false">J20+H21-I21</f>
        <v>1351</v>
      </c>
      <c r="K21" s="41" t="n">
        <f aca="false">G21-H21</f>
        <v>1455</v>
      </c>
      <c r="L21" s="41" t="n">
        <f aca="false">F21-K21</f>
        <v>80</v>
      </c>
      <c r="M21" s="42" t="n">
        <f aca="false">L21*100/F21</f>
        <v>5.21172638436482</v>
      </c>
      <c r="N21" s="32"/>
    </row>
    <row r="22" customFormat="false" ht="14.65" hidden="false" customHeight="false" outlineLevel="0" collapsed="false">
      <c r="A22" s="32" t="n">
        <f aca="false">A21+1</f>
        <v>18</v>
      </c>
      <c r="B22" s="33"/>
      <c r="C22" s="34"/>
      <c r="D22" s="35" t="s">
        <v>31</v>
      </c>
      <c r="E22" s="36" t="s">
        <v>70</v>
      </c>
      <c r="F22" s="37" t="n">
        <v>2368</v>
      </c>
      <c r="G22" s="38" t="n">
        <v>2383</v>
      </c>
      <c r="H22" s="39" t="n">
        <v>80</v>
      </c>
      <c r="I22" s="39"/>
      <c r="J22" s="40" t="n">
        <f aca="false">J21+H22-I22</f>
        <v>1431</v>
      </c>
      <c r="K22" s="41" t="n">
        <f aca="false">G22-H22</f>
        <v>2303</v>
      </c>
      <c r="L22" s="41" t="n">
        <f aca="false">F22-K22</f>
        <v>65</v>
      </c>
      <c r="M22" s="42" t="n">
        <f aca="false">L22*100/F22</f>
        <v>2.74493243243243</v>
      </c>
      <c r="N22" s="32"/>
    </row>
    <row r="23" customFormat="false" ht="14.9" hidden="false" customHeight="false" outlineLevel="0" collapsed="false">
      <c r="A23" s="32" t="n">
        <f aca="false">A22+1</f>
        <v>19</v>
      </c>
      <c r="B23" s="33" t="s">
        <v>71</v>
      </c>
      <c r="C23" s="34"/>
      <c r="D23" s="35"/>
      <c r="E23" s="36"/>
      <c r="F23" s="37"/>
      <c r="G23" s="38"/>
      <c r="H23" s="39"/>
      <c r="I23" s="39" t="n">
        <v>1431</v>
      </c>
      <c r="J23" s="40" t="n">
        <f aca="false">J22+H23-I23</f>
        <v>0</v>
      </c>
      <c r="K23" s="41" t="n">
        <f aca="false">G23-H23</f>
        <v>0</v>
      </c>
      <c r="L23" s="41" t="n">
        <f aca="false">F23-K23</f>
        <v>0</v>
      </c>
      <c r="M23" s="42" t="e">
        <f aca="false">L23*100/F23</f>
        <v>#VALUE!</v>
      </c>
      <c r="N23" s="32"/>
    </row>
    <row r="24" customFormat="false" ht="12.8" hidden="false" customHeight="false" outlineLevel="0" collapsed="false">
      <c r="A24" s="32" t="n">
        <f aca="false">A23+1</f>
        <v>20</v>
      </c>
      <c r="B24" s="33" t="s">
        <v>21</v>
      </c>
      <c r="C24" s="34"/>
      <c r="D24" s="35" t="s">
        <v>72</v>
      </c>
      <c r="E24" s="36" t="s">
        <v>63</v>
      </c>
      <c r="F24" s="37" t="n">
        <v>926</v>
      </c>
      <c r="G24" s="38" t="n">
        <v>939</v>
      </c>
      <c r="H24" s="39" t="n">
        <v>0</v>
      </c>
      <c r="I24" s="39"/>
      <c r="J24" s="40" t="n">
        <f aca="false">J23+H24-I24</f>
        <v>0</v>
      </c>
      <c r="K24" s="41" t="n">
        <f aca="false">G24-H24</f>
        <v>939</v>
      </c>
      <c r="L24" s="41" t="n">
        <f aca="false">F24-K24</f>
        <v>-13</v>
      </c>
      <c r="M24" s="42" t="n">
        <f aca="false">L24*100/F24</f>
        <v>-1.40388768898488</v>
      </c>
      <c r="N24" s="32"/>
    </row>
    <row r="25" customFormat="false" ht="12.8" hidden="false" customHeight="false" outlineLevel="0" collapsed="false">
      <c r="A25" s="32" t="n">
        <f aca="false">A24+1</f>
        <v>21</v>
      </c>
      <c r="B25" s="33" t="s">
        <v>73</v>
      </c>
      <c r="C25" s="34"/>
      <c r="D25" s="35" t="s">
        <v>74</v>
      </c>
      <c r="E25" s="36" t="s">
        <v>65</v>
      </c>
      <c r="F25" s="37" t="n">
        <v>1810</v>
      </c>
      <c r="G25" s="38" t="n">
        <v>1839</v>
      </c>
      <c r="H25" s="39" t="n">
        <v>56</v>
      </c>
      <c r="I25" s="39"/>
      <c r="J25" s="40" t="n">
        <f aca="false">J24+H25-I25</f>
        <v>56</v>
      </c>
      <c r="K25" s="41" t="n">
        <f aca="false">G25-H25</f>
        <v>1783</v>
      </c>
      <c r="L25" s="41" t="n">
        <f aca="false">F25-K25</f>
        <v>27</v>
      </c>
      <c r="M25" s="42" t="n">
        <f aca="false">L25*100/F25</f>
        <v>1.49171270718232</v>
      </c>
      <c r="N25" s="32"/>
    </row>
    <row r="26" customFormat="false" ht="12.8" hidden="false" customHeight="false" outlineLevel="0" collapsed="false">
      <c r="A26" s="32" t="n">
        <f aca="false">A25+1</f>
        <v>22</v>
      </c>
      <c r="B26" s="33"/>
      <c r="C26" s="34"/>
      <c r="D26" s="35" t="s">
        <v>75</v>
      </c>
      <c r="E26" s="36" t="s">
        <v>23</v>
      </c>
      <c r="F26" s="37" t="n">
        <v>1602</v>
      </c>
      <c r="G26" s="38" t="n">
        <v>1677</v>
      </c>
      <c r="H26" s="39" t="n">
        <v>125</v>
      </c>
      <c r="I26" s="39"/>
      <c r="J26" s="40" t="n">
        <f aca="false">J25+H26-I26</f>
        <v>181</v>
      </c>
      <c r="K26" s="41" t="n">
        <f aca="false">G26-H26</f>
        <v>1552</v>
      </c>
      <c r="L26" s="41" t="n">
        <f aca="false">F26-K26</f>
        <v>50</v>
      </c>
      <c r="M26" s="42" t="n">
        <f aca="false">L26*100/F26</f>
        <v>3.1210986267166</v>
      </c>
      <c r="N26" s="32"/>
    </row>
    <row r="27" customFormat="false" ht="12.8" hidden="false" customHeight="false" outlineLevel="0" collapsed="false">
      <c r="A27" s="32" t="n">
        <f aca="false">A26+1</f>
        <v>23</v>
      </c>
      <c r="B27" s="33"/>
      <c r="C27" s="34"/>
      <c r="D27" s="35" t="s">
        <v>75</v>
      </c>
      <c r="E27" s="36" t="s">
        <v>65</v>
      </c>
      <c r="F27" s="37" t="n">
        <v>834</v>
      </c>
      <c r="G27" s="38" t="n">
        <v>851</v>
      </c>
      <c r="H27" s="39" t="n">
        <v>22</v>
      </c>
      <c r="I27" s="39"/>
      <c r="J27" s="40" t="n">
        <f aca="false">J26+H27-I27</f>
        <v>203</v>
      </c>
      <c r="K27" s="41" t="n">
        <f aca="false">G27-H27</f>
        <v>829</v>
      </c>
      <c r="L27" s="41" t="n">
        <f aca="false">F27-K27</f>
        <v>5</v>
      </c>
      <c r="M27" s="42" t="n">
        <f aca="false">L27*100/F27</f>
        <v>0.599520383693046</v>
      </c>
      <c r="N27" s="32"/>
    </row>
    <row r="28" customFormat="false" ht="12.8" hidden="false" customHeight="false" outlineLevel="0" collapsed="false">
      <c r="A28" s="32" t="n">
        <f aca="false">A27+1</f>
        <v>24</v>
      </c>
      <c r="B28" s="33"/>
      <c r="C28" s="34"/>
      <c r="D28" s="35" t="s">
        <v>75</v>
      </c>
      <c r="E28" s="36" t="s">
        <v>76</v>
      </c>
      <c r="F28" s="37" t="n">
        <v>1572</v>
      </c>
      <c r="G28" s="38" t="n">
        <v>1660</v>
      </c>
      <c r="H28" s="39" t="n">
        <v>105</v>
      </c>
      <c r="I28" s="39"/>
      <c r="J28" s="40" t="n">
        <f aca="false">J27+H28-I28</f>
        <v>308</v>
      </c>
      <c r="K28" s="41" t="n">
        <f aca="false">G28-H28</f>
        <v>1555</v>
      </c>
      <c r="L28" s="41" t="n">
        <f aca="false">F28-K28</f>
        <v>17</v>
      </c>
      <c r="M28" s="42" t="n">
        <f aca="false">L28*100/F28</f>
        <v>1.08142493638677</v>
      </c>
      <c r="N28" s="32"/>
    </row>
    <row r="29" customFormat="false" ht="12.8" hidden="false" customHeight="false" outlineLevel="0" collapsed="false">
      <c r="A29" s="32" t="n">
        <f aca="false">A28+1</f>
        <v>25</v>
      </c>
      <c r="B29" s="33"/>
      <c r="C29" s="34"/>
      <c r="D29" s="35" t="s">
        <v>77</v>
      </c>
      <c r="E29" s="36" t="s">
        <v>78</v>
      </c>
      <c r="F29" s="37" t="n">
        <v>1563</v>
      </c>
      <c r="G29" s="38" t="n">
        <v>1598</v>
      </c>
      <c r="H29" s="39" t="n">
        <v>80</v>
      </c>
      <c r="I29" s="39"/>
      <c r="J29" s="40" t="n">
        <f aca="false">J28+H29-I29</f>
        <v>388</v>
      </c>
      <c r="K29" s="41" t="n">
        <f aca="false">G29-H29</f>
        <v>1518</v>
      </c>
      <c r="L29" s="41" t="n">
        <f aca="false">F29-K29</f>
        <v>45</v>
      </c>
      <c r="M29" s="42" t="n">
        <f aca="false">L29*100/F29</f>
        <v>2.87907869481766</v>
      </c>
      <c r="N29" s="32"/>
    </row>
    <row r="30" customFormat="false" ht="12.8" hidden="false" customHeight="false" outlineLevel="0" collapsed="false">
      <c r="A30" s="32" t="n">
        <f aca="false">A29+1</f>
        <v>26</v>
      </c>
      <c r="B30" s="33"/>
      <c r="C30" s="34"/>
      <c r="D30" s="35" t="s">
        <v>75</v>
      </c>
      <c r="E30" s="36" t="s">
        <v>79</v>
      </c>
      <c r="F30" s="37" t="n">
        <v>1572</v>
      </c>
      <c r="G30" s="38" t="n">
        <v>1583</v>
      </c>
      <c r="H30" s="39" t="n">
        <v>15</v>
      </c>
      <c r="I30" s="39"/>
      <c r="J30" s="40" t="n">
        <f aca="false">J29+H30-I30</f>
        <v>403</v>
      </c>
      <c r="K30" s="41" t="n">
        <f aca="false">G30-H30</f>
        <v>1568</v>
      </c>
      <c r="L30" s="41" t="n">
        <f aca="false">F30-K30</f>
        <v>4</v>
      </c>
      <c r="M30" s="42" t="n">
        <f aca="false">L30*100/F30</f>
        <v>0.254452926208651</v>
      </c>
      <c r="N30" s="32"/>
    </row>
    <row r="31" customFormat="false" ht="12.8" hidden="false" customHeight="false" outlineLevel="0" collapsed="false">
      <c r="A31" s="32" t="n">
        <f aca="false">A30+1</f>
        <v>27</v>
      </c>
      <c r="B31" s="33"/>
      <c r="C31" s="34"/>
      <c r="D31" s="35" t="s">
        <v>75</v>
      </c>
      <c r="E31" s="36" t="s">
        <v>80</v>
      </c>
      <c r="F31" s="37" t="n">
        <v>776</v>
      </c>
      <c r="G31" s="38" t="n">
        <v>816</v>
      </c>
      <c r="H31" s="39" t="n">
        <v>92</v>
      </c>
      <c r="I31" s="39"/>
      <c r="J31" s="40" t="n">
        <f aca="false">J30+H31-I31</f>
        <v>495</v>
      </c>
      <c r="K31" s="41" t="n">
        <f aca="false">G31-H31</f>
        <v>724</v>
      </c>
      <c r="L31" s="41" t="n">
        <f aca="false">F31-K31</f>
        <v>52</v>
      </c>
      <c r="M31" s="42" t="n">
        <f aca="false">L31*100/F31</f>
        <v>6.70103092783505</v>
      </c>
      <c r="N31" s="32"/>
    </row>
    <row r="32" customFormat="false" ht="12.8" hidden="false" customHeight="false" outlineLevel="0" collapsed="false">
      <c r="A32" s="32" t="n">
        <f aca="false">A31+1</f>
        <v>28</v>
      </c>
      <c r="B32" s="33"/>
      <c r="C32" s="34"/>
      <c r="D32" s="35" t="s">
        <v>75</v>
      </c>
      <c r="E32" s="36" t="s">
        <v>81</v>
      </c>
      <c r="F32" s="37" t="n">
        <v>1562</v>
      </c>
      <c r="G32" s="38" t="n">
        <v>1628</v>
      </c>
      <c r="H32" s="39" t="n">
        <v>148</v>
      </c>
      <c r="I32" s="39"/>
      <c r="J32" s="40" t="n">
        <f aca="false">J31+H32-I32</f>
        <v>643</v>
      </c>
      <c r="K32" s="41" t="n">
        <f aca="false">G32-H32</f>
        <v>1480</v>
      </c>
      <c r="L32" s="41" t="n">
        <f aca="false">F32-K32</f>
        <v>82</v>
      </c>
      <c r="M32" s="42" t="n">
        <f aca="false">L32*100/F32</f>
        <v>5.24967989756722</v>
      </c>
      <c r="N32" s="32"/>
    </row>
    <row r="33" customFormat="false" ht="12.8" hidden="false" customHeight="false" outlineLevel="0" collapsed="false">
      <c r="A33" s="32" t="n">
        <f aca="false">A32+1</f>
        <v>29</v>
      </c>
      <c r="B33" s="33"/>
      <c r="C33" s="34"/>
      <c r="D33" s="35" t="s">
        <v>72</v>
      </c>
      <c r="E33" s="36" t="s">
        <v>64</v>
      </c>
      <c r="F33" s="37" t="n">
        <v>1852</v>
      </c>
      <c r="G33" s="38" t="n">
        <v>1873</v>
      </c>
      <c r="H33" s="39" t="n">
        <v>22</v>
      </c>
      <c r="I33" s="39"/>
      <c r="J33" s="40" t="n">
        <f aca="false">J32+H33-I33</f>
        <v>665</v>
      </c>
      <c r="K33" s="41" t="n">
        <f aca="false">G33-H33</f>
        <v>1851</v>
      </c>
      <c r="L33" s="41" t="n">
        <f aca="false">F33-K33</f>
        <v>1</v>
      </c>
      <c r="M33" s="42" t="n">
        <f aca="false">L33*100/F33</f>
        <v>0.0539956803455724</v>
      </c>
      <c r="N33" s="32"/>
    </row>
    <row r="34" customFormat="false" ht="12.8" hidden="false" customHeight="false" outlineLevel="0" collapsed="false">
      <c r="A34" s="32" t="n">
        <f aca="false">A33+1</f>
        <v>30</v>
      </c>
      <c r="B34" s="33"/>
      <c r="C34" s="34"/>
      <c r="D34" s="35" t="s">
        <v>72</v>
      </c>
      <c r="E34" s="36" t="s">
        <v>82</v>
      </c>
      <c r="F34" s="37" t="n">
        <v>1852</v>
      </c>
      <c r="G34" s="38" t="n">
        <v>1898</v>
      </c>
      <c r="H34" s="39" t="n">
        <v>55</v>
      </c>
      <c r="I34" s="39"/>
      <c r="J34" s="40" t="n">
        <f aca="false">J33+H34-I34</f>
        <v>720</v>
      </c>
      <c r="K34" s="41" t="n">
        <f aca="false">G34-H34</f>
        <v>1843</v>
      </c>
      <c r="L34" s="41" t="n">
        <f aca="false">F34-K34</f>
        <v>9</v>
      </c>
      <c r="M34" s="42" t="n">
        <f aca="false">L34*100/F34</f>
        <v>0.485961123110151</v>
      </c>
      <c r="N34" s="32"/>
    </row>
    <row r="35" customFormat="false" ht="12.8" hidden="false" customHeight="false" outlineLevel="0" collapsed="false">
      <c r="A35" s="32" t="n">
        <f aca="false">A34+1</f>
        <v>31</v>
      </c>
      <c r="B35" s="33"/>
      <c r="C35" s="34"/>
      <c r="D35" s="35" t="s">
        <v>83</v>
      </c>
      <c r="E35" s="36" t="s">
        <v>84</v>
      </c>
      <c r="F35" s="37" t="n">
        <v>2036</v>
      </c>
      <c r="G35" s="38" t="n">
        <v>2055</v>
      </c>
      <c r="H35" s="39" t="n">
        <v>107</v>
      </c>
      <c r="I35" s="39"/>
      <c r="J35" s="40" t="n">
        <f aca="false">J34+H35-I35</f>
        <v>827</v>
      </c>
      <c r="K35" s="41" t="n">
        <f aca="false">G35-H35</f>
        <v>1948</v>
      </c>
      <c r="L35" s="41" t="n">
        <f aca="false">F35-K35</f>
        <v>88</v>
      </c>
      <c r="M35" s="42" t="n">
        <f aca="false">L35*100/F35</f>
        <v>4.32220039292731</v>
      </c>
      <c r="N35" s="32"/>
    </row>
    <row r="36" customFormat="false" ht="12.8" hidden="false" customHeight="false" outlineLevel="0" collapsed="false">
      <c r="A36" s="32" t="n">
        <f aca="false">A35+1</f>
        <v>32</v>
      </c>
      <c r="B36" s="33"/>
      <c r="C36" s="34"/>
      <c r="D36" s="35" t="s">
        <v>72</v>
      </c>
      <c r="E36" s="36" t="s">
        <v>85</v>
      </c>
      <c r="F36" s="37" t="n">
        <v>1852</v>
      </c>
      <c r="G36" s="38" t="n">
        <v>1925</v>
      </c>
      <c r="H36" s="39" t="n">
        <v>108</v>
      </c>
      <c r="I36" s="39"/>
      <c r="J36" s="40" t="n">
        <f aca="false">J35+H36-I36</f>
        <v>935</v>
      </c>
      <c r="K36" s="41" t="n">
        <f aca="false">G36-H36</f>
        <v>1817</v>
      </c>
      <c r="L36" s="41" t="n">
        <f aca="false">F36-K36</f>
        <v>35</v>
      </c>
      <c r="M36" s="42" t="n">
        <f aca="false">L36*100/F36</f>
        <v>1.88984881209503</v>
      </c>
      <c r="N36" s="32"/>
    </row>
    <row r="37" customFormat="false" ht="12.8" hidden="false" customHeight="false" outlineLevel="0" collapsed="false">
      <c r="A37" s="32" t="n">
        <f aca="false">A36+1</f>
        <v>33</v>
      </c>
      <c r="B37" s="33"/>
      <c r="C37" s="34"/>
      <c r="D37" s="35" t="s">
        <v>86</v>
      </c>
      <c r="E37" s="36" t="s">
        <v>87</v>
      </c>
      <c r="F37" s="37" t="n">
        <v>927</v>
      </c>
      <c r="G37" s="38" t="n">
        <v>1047</v>
      </c>
      <c r="H37" s="39" t="n">
        <v>151</v>
      </c>
      <c r="I37" s="39"/>
      <c r="J37" s="40" t="n">
        <f aca="false">J36+H37-I37</f>
        <v>1086</v>
      </c>
      <c r="K37" s="41" t="n">
        <f aca="false">G37-H37</f>
        <v>896</v>
      </c>
      <c r="L37" s="41" t="n">
        <f aca="false">F37-K37</f>
        <v>31</v>
      </c>
      <c r="M37" s="42" t="n">
        <f aca="false">L37*100/F37</f>
        <v>3.34412081984898</v>
      </c>
      <c r="N37" s="32"/>
    </row>
    <row r="38" customFormat="false" ht="12.8" hidden="false" customHeight="false" outlineLevel="0" collapsed="false">
      <c r="A38" s="32" t="n">
        <f aca="false">A37+1</f>
        <v>34</v>
      </c>
      <c r="B38" s="33"/>
      <c r="C38" s="34"/>
      <c r="D38" s="35" t="s">
        <v>72</v>
      </c>
      <c r="E38" s="36" t="s">
        <v>60</v>
      </c>
      <c r="F38" s="37" t="n">
        <v>1852</v>
      </c>
      <c r="G38" s="38" t="n">
        <v>1935</v>
      </c>
      <c r="H38" s="39" t="n">
        <v>80</v>
      </c>
      <c r="I38" s="39"/>
      <c r="J38" s="40" t="n">
        <f aca="false">J37+H38-I38</f>
        <v>1166</v>
      </c>
      <c r="K38" s="41" t="n">
        <f aca="false">G38-H38</f>
        <v>1855</v>
      </c>
      <c r="L38" s="41" t="n">
        <f aca="false">F38-K38</f>
        <v>-3</v>
      </c>
      <c r="M38" s="42" t="n">
        <f aca="false">L38*100/F38</f>
        <v>-0.161987041036717</v>
      </c>
      <c r="N38" s="32"/>
    </row>
    <row r="39" customFormat="false" ht="13.4" hidden="false" customHeight="false" outlineLevel="0" collapsed="false">
      <c r="A39" s="32" t="n">
        <f aca="false">A38+1</f>
        <v>35</v>
      </c>
      <c r="B39" s="33" t="s">
        <v>88</v>
      </c>
      <c r="C39" s="34" t="s">
        <v>89</v>
      </c>
      <c r="D39" s="35"/>
      <c r="E39" s="36"/>
      <c r="F39" s="37"/>
      <c r="G39" s="38"/>
      <c r="H39" s="39"/>
      <c r="I39" s="39" t="n">
        <v>1166</v>
      </c>
      <c r="J39" s="40" t="n">
        <f aca="false">J38+H39-I39</f>
        <v>0</v>
      </c>
      <c r="K39" s="41" t="n">
        <f aca="false">G39-H39</f>
        <v>0</v>
      </c>
      <c r="L39" s="41" t="n">
        <f aca="false">F39-K39</f>
        <v>0</v>
      </c>
      <c r="M39" s="42" t="e">
        <f aca="false">L39*100/F39</f>
        <v>#VALUE!</v>
      </c>
      <c r="N39" s="32"/>
    </row>
    <row r="40" customFormat="false" ht="12.8" hidden="false" customHeight="false" outlineLevel="0" collapsed="false">
      <c r="A40" s="32" t="n">
        <f aca="false">A39+1</f>
        <v>36</v>
      </c>
      <c r="B40" s="33" t="s">
        <v>90</v>
      </c>
      <c r="C40" s="34"/>
      <c r="D40" s="35" t="s">
        <v>91</v>
      </c>
      <c r="E40" s="36" t="s">
        <v>92</v>
      </c>
      <c r="F40" s="37" t="n">
        <v>1852</v>
      </c>
      <c r="G40" s="38" t="n">
        <v>1848</v>
      </c>
      <c r="H40" s="39" t="n">
        <v>0</v>
      </c>
      <c r="I40" s="39"/>
      <c r="J40" s="40" t="n">
        <f aca="false">J39+H40-I40</f>
        <v>0</v>
      </c>
      <c r="K40" s="41" t="n">
        <f aca="false">G40-H40</f>
        <v>1848</v>
      </c>
      <c r="L40" s="41" t="n">
        <f aca="false">F40-K40</f>
        <v>4</v>
      </c>
      <c r="M40" s="42" t="n">
        <f aca="false">L40*100/F40</f>
        <v>0.215982721382289</v>
      </c>
      <c r="N40" s="32"/>
    </row>
    <row r="41" customFormat="false" ht="12.8" hidden="false" customHeight="false" outlineLevel="0" collapsed="false">
      <c r="A41" s="32" t="n">
        <f aca="false">A40+1</f>
        <v>37</v>
      </c>
      <c r="B41" s="33"/>
      <c r="C41" s="34"/>
      <c r="D41" s="35" t="s">
        <v>93</v>
      </c>
      <c r="E41" s="36" t="s">
        <v>94</v>
      </c>
      <c r="F41" s="37" t="n">
        <v>1894</v>
      </c>
      <c r="G41" s="38" t="n">
        <v>1893</v>
      </c>
      <c r="H41" s="39" t="n">
        <v>0</v>
      </c>
      <c r="I41" s="39"/>
      <c r="J41" s="40" t="n">
        <f aca="false">J40+H41-I41</f>
        <v>0</v>
      </c>
      <c r="K41" s="41" t="n">
        <f aca="false">G41-H41</f>
        <v>1893</v>
      </c>
      <c r="L41" s="41" t="n">
        <f aca="false">F41-K41</f>
        <v>1</v>
      </c>
      <c r="M41" s="42" t="n">
        <f aca="false">L41*100/F41</f>
        <v>0.0527983104540655</v>
      </c>
      <c r="N41" s="32"/>
    </row>
    <row r="42" customFormat="false" ht="12.8" hidden="false" customHeight="false" outlineLevel="0" collapsed="false">
      <c r="A42" s="32" t="n">
        <f aca="false">A41+1</f>
        <v>38</v>
      </c>
      <c r="B42" s="33"/>
      <c r="C42" s="34"/>
      <c r="D42" s="35" t="s">
        <v>91</v>
      </c>
      <c r="E42" s="36" t="s">
        <v>63</v>
      </c>
      <c r="F42" s="37" t="n">
        <v>1852</v>
      </c>
      <c r="G42" s="38" t="n">
        <v>1863</v>
      </c>
      <c r="H42" s="39" t="n">
        <v>0</v>
      </c>
      <c r="I42" s="39"/>
      <c r="J42" s="40" t="n">
        <f aca="false">J41+H42-I42</f>
        <v>0</v>
      </c>
      <c r="K42" s="41" t="n">
        <f aca="false">G42-H42</f>
        <v>1863</v>
      </c>
      <c r="L42" s="41" t="n">
        <f aca="false">F42-K42</f>
        <v>-11</v>
      </c>
      <c r="M42" s="42" t="n">
        <f aca="false">L42*100/F42</f>
        <v>-0.593952483801296</v>
      </c>
      <c r="N42" s="32"/>
    </row>
    <row r="43" customFormat="false" ht="12.8" hidden="false" customHeight="false" outlineLevel="0" collapsed="false">
      <c r="A43" s="32" t="n">
        <f aca="false">A42+1</f>
        <v>39</v>
      </c>
      <c r="B43" s="33"/>
      <c r="C43" s="34"/>
      <c r="D43" s="35" t="s">
        <v>91</v>
      </c>
      <c r="E43" s="36" t="s">
        <v>85</v>
      </c>
      <c r="F43" s="37" t="n">
        <v>1852</v>
      </c>
      <c r="G43" s="38" t="n">
        <v>1883</v>
      </c>
      <c r="H43" s="39" t="n">
        <v>0</v>
      </c>
      <c r="I43" s="39"/>
      <c r="J43" s="40" t="n">
        <f aca="false">J42+H43-I43</f>
        <v>0</v>
      </c>
      <c r="K43" s="41" t="n">
        <f aca="false">G43-H43</f>
        <v>1883</v>
      </c>
      <c r="L43" s="41" t="n">
        <f aca="false">F43-K43</f>
        <v>-31</v>
      </c>
      <c r="M43" s="42" t="n">
        <f aca="false">L43*100/F43</f>
        <v>-1.67386609071274</v>
      </c>
      <c r="N43" s="32"/>
    </row>
    <row r="44" customFormat="false" ht="12.8" hidden="false" customHeight="false" outlineLevel="0" collapsed="false">
      <c r="A44" s="32" t="n">
        <f aca="false">A43+1</f>
        <v>40</v>
      </c>
      <c r="B44" s="33"/>
      <c r="C44" s="34"/>
      <c r="D44" s="35" t="s">
        <v>93</v>
      </c>
      <c r="E44" s="36" t="s">
        <v>95</v>
      </c>
      <c r="F44" s="37" t="n">
        <v>1894</v>
      </c>
      <c r="G44" s="38" t="n">
        <v>1946</v>
      </c>
      <c r="H44" s="39" t="n">
        <v>0</v>
      </c>
      <c r="I44" s="39"/>
      <c r="J44" s="40" t="n">
        <f aca="false">J43+H44-I44</f>
        <v>0</v>
      </c>
      <c r="K44" s="41" t="n">
        <f aca="false">G44-H44</f>
        <v>1946</v>
      </c>
      <c r="L44" s="41" t="n">
        <f aca="false">F44-K44</f>
        <v>-52</v>
      </c>
      <c r="M44" s="42" t="n">
        <f aca="false">L44*100/F44</f>
        <v>-2.7455121436114</v>
      </c>
      <c r="N44" s="32"/>
    </row>
    <row r="45" customFormat="false" ht="12.8" hidden="false" customHeight="false" outlineLevel="0" collapsed="false">
      <c r="A45" s="32" t="n">
        <f aca="false">A44+1</f>
        <v>41</v>
      </c>
      <c r="B45" s="33"/>
      <c r="C45" s="34"/>
      <c r="D45" s="35" t="s">
        <v>93</v>
      </c>
      <c r="E45" s="36" t="s">
        <v>96</v>
      </c>
      <c r="F45" s="37" t="n">
        <v>1894</v>
      </c>
      <c r="G45" s="38" t="n">
        <v>1948</v>
      </c>
      <c r="H45" s="39" t="n">
        <v>0</v>
      </c>
      <c r="I45" s="39"/>
      <c r="J45" s="40" t="n">
        <f aca="false">J44+H45-I45</f>
        <v>0</v>
      </c>
      <c r="K45" s="41" t="n">
        <f aca="false">G45-H45</f>
        <v>1948</v>
      </c>
      <c r="L45" s="41" t="n">
        <f aca="false">F45-K45</f>
        <v>-54</v>
      </c>
      <c r="M45" s="42" t="n">
        <f aca="false">L45*100/F45</f>
        <v>-2.85110876451954</v>
      </c>
      <c r="N45" s="32"/>
    </row>
    <row r="46" customFormat="false" ht="12.8" hidden="false" customHeight="false" outlineLevel="0" collapsed="false">
      <c r="A46" s="32" t="n">
        <f aca="false">A45+1</f>
        <v>42</v>
      </c>
      <c r="B46" s="33"/>
      <c r="C46" s="34"/>
      <c r="D46" s="35" t="s">
        <v>77</v>
      </c>
      <c r="E46" s="36" t="s">
        <v>97</v>
      </c>
      <c r="F46" s="37" t="n">
        <v>1572</v>
      </c>
      <c r="G46" s="38" t="n">
        <v>1618</v>
      </c>
      <c r="H46" s="39" t="n">
        <v>0</v>
      </c>
      <c r="I46" s="39"/>
      <c r="J46" s="40" t="n">
        <f aca="false">J45+H46-I46</f>
        <v>0</v>
      </c>
      <c r="K46" s="41" t="n">
        <f aca="false">G46-H46</f>
        <v>1618</v>
      </c>
      <c r="L46" s="41" t="n">
        <f aca="false">F46-K46</f>
        <v>-46</v>
      </c>
      <c r="M46" s="42" t="n">
        <f aca="false">L46*100/F46</f>
        <v>-2.92620865139949</v>
      </c>
      <c r="N46" s="32"/>
    </row>
    <row r="47" customFormat="false" ht="12.8" hidden="false" customHeight="false" outlineLevel="0" collapsed="false">
      <c r="A47" s="32" t="n">
        <f aca="false">A46+1</f>
        <v>43</v>
      </c>
      <c r="B47" s="33"/>
      <c r="C47" s="34"/>
      <c r="D47" s="35" t="s">
        <v>77</v>
      </c>
      <c r="E47" s="36" t="s">
        <v>98</v>
      </c>
      <c r="F47" s="37" t="n">
        <v>1572</v>
      </c>
      <c r="G47" s="38" t="n">
        <v>1663</v>
      </c>
      <c r="H47" s="39" t="n">
        <v>157</v>
      </c>
      <c r="I47" s="39"/>
      <c r="J47" s="40" t="n">
        <f aca="false">J46+H47-I47</f>
        <v>157</v>
      </c>
      <c r="K47" s="41" t="n">
        <f aca="false">G47-H47</f>
        <v>1506</v>
      </c>
      <c r="L47" s="41" t="n">
        <f aca="false">F47-K47</f>
        <v>66</v>
      </c>
      <c r="M47" s="42" t="n">
        <f aca="false">L47*100/F47</f>
        <v>4.19847328244275</v>
      </c>
      <c r="N47" s="32"/>
    </row>
    <row r="48" customFormat="false" ht="12.8" hidden="false" customHeight="false" outlineLevel="0" collapsed="false">
      <c r="A48" s="32" t="n">
        <f aca="false">A47+1</f>
        <v>44</v>
      </c>
      <c r="B48" s="33"/>
      <c r="C48" s="34"/>
      <c r="D48" s="35" t="s">
        <v>54</v>
      </c>
      <c r="E48" s="36" t="s">
        <v>99</v>
      </c>
      <c r="F48" s="37" t="n">
        <v>786</v>
      </c>
      <c r="G48" s="38" t="n">
        <v>795</v>
      </c>
      <c r="H48" s="39" t="n">
        <v>55</v>
      </c>
      <c r="I48" s="39"/>
      <c r="J48" s="40" t="n">
        <f aca="false">J47+H48-I48</f>
        <v>212</v>
      </c>
      <c r="K48" s="41" t="n">
        <f aca="false">G48-H48</f>
        <v>740</v>
      </c>
      <c r="L48" s="41" t="n">
        <f aca="false">F48-K48</f>
        <v>46</v>
      </c>
      <c r="M48" s="42" t="n">
        <f aca="false">L48*100/F48</f>
        <v>5.85241730279898</v>
      </c>
      <c r="N48" s="32"/>
    </row>
    <row r="49" customFormat="false" ht="12.8" hidden="false" customHeight="false" outlineLevel="0" collapsed="false">
      <c r="A49" s="32" t="n">
        <f aca="false">A48+1</f>
        <v>45</v>
      </c>
      <c r="B49" s="33"/>
      <c r="C49" s="34"/>
      <c r="D49" s="35" t="s">
        <v>77</v>
      </c>
      <c r="E49" s="36" t="s">
        <v>99</v>
      </c>
      <c r="F49" s="37" t="n">
        <v>776</v>
      </c>
      <c r="G49" s="38" t="n">
        <v>823</v>
      </c>
      <c r="H49" s="39" t="n">
        <v>96</v>
      </c>
      <c r="I49" s="39"/>
      <c r="J49" s="40" t="n">
        <f aca="false">J48+H49-I49</f>
        <v>308</v>
      </c>
      <c r="K49" s="41" t="n">
        <f aca="false">G49-H49</f>
        <v>727</v>
      </c>
      <c r="L49" s="41" t="n">
        <f aca="false">F49-K49</f>
        <v>49</v>
      </c>
      <c r="M49" s="42" t="n">
        <f aca="false">L49*100/F49</f>
        <v>6.31443298969072</v>
      </c>
      <c r="N49" s="32"/>
    </row>
    <row r="50" customFormat="false" ht="13.4" hidden="false" customHeight="false" outlineLevel="0" collapsed="false">
      <c r="A50" s="32" t="n">
        <f aca="false">A49+1</f>
        <v>46</v>
      </c>
      <c r="B50" s="33" t="s">
        <v>28</v>
      </c>
      <c r="C50" s="34" t="s">
        <v>29</v>
      </c>
      <c r="D50" s="35"/>
      <c r="E50" s="36"/>
      <c r="F50" s="37"/>
      <c r="G50" s="38"/>
      <c r="H50" s="39"/>
      <c r="I50" s="39" t="n">
        <v>308</v>
      </c>
      <c r="J50" s="40" t="n">
        <f aca="false">J49+H50-I50</f>
        <v>0</v>
      </c>
      <c r="K50" s="41" t="n">
        <f aca="false">G50-H50</f>
        <v>0</v>
      </c>
      <c r="L50" s="41" t="n">
        <f aca="false">F50-K50</f>
        <v>0</v>
      </c>
      <c r="M50" s="42" t="e">
        <f aca="false">L50*100/F50</f>
        <v>#VALUE!</v>
      </c>
      <c r="N50" s="32"/>
    </row>
    <row r="51" customFormat="false" ht="12.8" hidden="false" customHeight="false" outlineLevel="0" collapsed="false">
      <c r="A51" s="32" t="n">
        <f aca="false">A50+1</f>
        <v>47</v>
      </c>
      <c r="B51" s="33" t="s">
        <v>30</v>
      </c>
      <c r="C51" s="34"/>
      <c r="D51" s="35" t="s">
        <v>91</v>
      </c>
      <c r="E51" s="36" t="s">
        <v>56</v>
      </c>
      <c r="F51" s="37" t="n">
        <v>1854</v>
      </c>
      <c r="G51" s="38" t="n">
        <v>1881</v>
      </c>
      <c r="H51" s="39" t="n">
        <v>0</v>
      </c>
      <c r="I51" s="39"/>
      <c r="J51" s="40" t="n">
        <f aca="false">J50+H51-I51</f>
        <v>0</v>
      </c>
      <c r="K51" s="41" t="n">
        <f aca="false">G51-H51</f>
        <v>1881</v>
      </c>
      <c r="L51" s="41" t="n">
        <f aca="false">F51-K51</f>
        <v>-27</v>
      </c>
      <c r="M51" s="42" t="n">
        <f aca="false">L51*100/F51</f>
        <v>-1.45631067961165</v>
      </c>
      <c r="N51" s="32"/>
    </row>
    <row r="52" customFormat="false" ht="12.8" hidden="false" customHeight="false" outlineLevel="0" collapsed="false">
      <c r="A52" s="32" t="n">
        <f aca="false">A51+1</f>
        <v>48</v>
      </c>
      <c r="B52" s="33"/>
      <c r="C52" s="34"/>
      <c r="D52" s="35" t="s">
        <v>77</v>
      </c>
      <c r="E52" s="36" t="s">
        <v>100</v>
      </c>
      <c r="F52" s="37" t="n">
        <v>1554</v>
      </c>
      <c r="G52" s="38" t="n">
        <v>1567</v>
      </c>
      <c r="H52" s="39" t="n">
        <v>0</v>
      </c>
      <c r="I52" s="39"/>
      <c r="J52" s="40" t="n">
        <f aca="false">J51+H52-I52</f>
        <v>0</v>
      </c>
      <c r="K52" s="41" t="n">
        <f aca="false">G52-H52</f>
        <v>1567</v>
      </c>
      <c r="L52" s="41" t="n">
        <f aca="false">F52-K52</f>
        <v>-13</v>
      </c>
      <c r="M52" s="42" t="n">
        <f aca="false">L52*100/F52</f>
        <v>-0.836550836550837</v>
      </c>
      <c r="N52" s="32"/>
    </row>
    <row r="53" customFormat="false" ht="12.8" hidden="false" customHeight="false" outlineLevel="0" collapsed="false">
      <c r="A53" s="32" t="n">
        <f aca="false">A52+1</f>
        <v>49</v>
      </c>
      <c r="B53" s="33"/>
      <c r="C53" s="34"/>
      <c r="D53" s="35" t="s">
        <v>91</v>
      </c>
      <c r="E53" s="36" t="s">
        <v>57</v>
      </c>
      <c r="F53" s="37" t="n">
        <v>947</v>
      </c>
      <c r="G53" s="38" t="n">
        <v>973</v>
      </c>
      <c r="H53" s="39" t="n">
        <v>0</v>
      </c>
      <c r="I53" s="39"/>
      <c r="J53" s="40" t="n">
        <f aca="false">J52+H53-I53</f>
        <v>0</v>
      </c>
      <c r="K53" s="41" t="n">
        <f aca="false">G53-H53</f>
        <v>973</v>
      </c>
      <c r="L53" s="41" t="n">
        <f aca="false">F53-K53</f>
        <v>-26</v>
      </c>
      <c r="M53" s="42" t="n">
        <f aca="false">L53*100/F53</f>
        <v>-2.7455121436114</v>
      </c>
      <c r="N53" s="32"/>
    </row>
    <row r="54" customFormat="false" ht="12.8" hidden="false" customHeight="false" outlineLevel="0" collapsed="false">
      <c r="A54" s="32" t="n">
        <f aca="false">A53+1</f>
        <v>50</v>
      </c>
      <c r="B54" s="33"/>
      <c r="C54" s="34"/>
      <c r="D54" s="35" t="s">
        <v>91</v>
      </c>
      <c r="E54" s="36" t="s">
        <v>101</v>
      </c>
      <c r="F54" s="37" t="n">
        <v>1854</v>
      </c>
      <c r="G54" s="38" t="n">
        <v>1871</v>
      </c>
      <c r="H54" s="39" t="n">
        <v>0</v>
      </c>
      <c r="I54" s="39"/>
      <c r="J54" s="40" t="n">
        <f aca="false">J53+H54-I54</f>
        <v>0</v>
      </c>
      <c r="K54" s="41" t="n">
        <f aca="false">G54-H54</f>
        <v>1871</v>
      </c>
      <c r="L54" s="41" t="n">
        <f aca="false">F54-K54</f>
        <v>-17</v>
      </c>
      <c r="M54" s="42" t="n">
        <f aca="false">L54*100/F54</f>
        <v>-0.916936353829558</v>
      </c>
      <c r="N54" s="32"/>
    </row>
    <row r="55" customFormat="false" ht="12.8" hidden="false" customHeight="false" outlineLevel="0" collapsed="false">
      <c r="A55" s="32" t="n">
        <f aca="false">A54+1</f>
        <v>51</v>
      </c>
      <c r="B55" s="33"/>
      <c r="C55" s="34"/>
      <c r="D55" s="35" t="s">
        <v>102</v>
      </c>
      <c r="E55" s="36" t="s">
        <v>103</v>
      </c>
      <c r="F55" s="37" t="n">
        <v>1854</v>
      </c>
      <c r="G55" s="38" t="n">
        <v>1909</v>
      </c>
      <c r="H55" s="39" t="n">
        <v>0</v>
      </c>
      <c r="I55" s="39"/>
      <c r="J55" s="40" t="n">
        <f aca="false">J54+H55-I55</f>
        <v>0</v>
      </c>
      <c r="K55" s="41" t="n">
        <f aca="false">G55-H55</f>
        <v>1909</v>
      </c>
      <c r="L55" s="41" t="n">
        <f aca="false">F55-K55</f>
        <v>-55</v>
      </c>
      <c r="M55" s="42" t="n">
        <f aca="false">L55*100/F55</f>
        <v>-2.96655879180151</v>
      </c>
      <c r="N55" s="32"/>
    </row>
    <row r="56" customFormat="false" ht="12.8" hidden="false" customHeight="false" outlineLevel="0" collapsed="false">
      <c r="A56" s="32" t="n">
        <f aca="false">A55+1</f>
        <v>52</v>
      </c>
      <c r="B56" s="33"/>
      <c r="C56" s="34"/>
      <c r="D56" s="35" t="s">
        <v>77</v>
      </c>
      <c r="E56" s="36" t="s">
        <v>56</v>
      </c>
      <c r="F56" s="37" t="n">
        <v>1552</v>
      </c>
      <c r="G56" s="38" t="n">
        <v>1549</v>
      </c>
      <c r="H56" s="39" t="n">
        <v>0</v>
      </c>
      <c r="I56" s="39"/>
      <c r="J56" s="40" t="n">
        <f aca="false">J55+H56-I56</f>
        <v>0</v>
      </c>
      <c r="K56" s="41" t="n">
        <f aca="false">G56-H56</f>
        <v>1549</v>
      </c>
      <c r="L56" s="41" t="n">
        <f aca="false">F56-K56</f>
        <v>3</v>
      </c>
      <c r="M56" s="42" t="n">
        <f aca="false">L56*100/F56</f>
        <v>0.193298969072165</v>
      </c>
      <c r="N56" s="32"/>
    </row>
    <row r="57" customFormat="false" ht="12.8" hidden="false" customHeight="false" outlineLevel="0" collapsed="false">
      <c r="A57" s="32" t="n">
        <f aca="false">A56+1</f>
        <v>53</v>
      </c>
      <c r="B57" s="33"/>
      <c r="C57" s="34"/>
      <c r="D57" s="35" t="s">
        <v>102</v>
      </c>
      <c r="E57" s="36" t="s">
        <v>104</v>
      </c>
      <c r="F57" s="37" t="n">
        <v>1854</v>
      </c>
      <c r="G57" s="38" t="n">
        <v>1878</v>
      </c>
      <c r="H57" s="39" t="n">
        <v>0</v>
      </c>
      <c r="I57" s="39"/>
      <c r="J57" s="40" t="n">
        <f aca="false">J56+H57-I57</f>
        <v>0</v>
      </c>
      <c r="K57" s="41" t="n">
        <f aca="false">G57-H57</f>
        <v>1878</v>
      </c>
      <c r="L57" s="41" t="n">
        <f aca="false">F57-K57</f>
        <v>-24</v>
      </c>
      <c r="M57" s="42" t="n">
        <f aca="false">L57*100/F57</f>
        <v>-1.29449838187702</v>
      </c>
      <c r="N57" s="32"/>
    </row>
    <row r="58" customFormat="false" ht="12.8" hidden="false" customHeight="false" outlineLevel="0" collapsed="false">
      <c r="A58" s="32" t="n">
        <f aca="false">A57+1</f>
        <v>54</v>
      </c>
      <c r="B58" s="33"/>
      <c r="C58" s="34"/>
      <c r="D58" s="35" t="s">
        <v>102</v>
      </c>
      <c r="E58" s="36" t="s">
        <v>105</v>
      </c>
      <c r="F58" s="37" t="n">
        <v>1854</v>
      </c>
      <c r="G58" s="38" t="n">
        <v>1881</v>
      </c>
      <c r="H58" s="39" t="n">
        <v>0</v>
      </c>
      <c r="I58" s="39"/>
      <c r="J58" s="40" t="n">
        <f aca="false">J57+H58-I58</f>
        <v>0</v>
      </c>
      <c r="K58" s="41" t="n">
        <f aca="false">G58-H58</f>
        <v>1881</v>
      </c>
      <c r="L58" s="41" t="n">
        <f aca="false">F58-K58</f>
        <v>-27</v>
      </c>
      <c r="M58" s="42" t="n">
        <f aca="false">L58*100/F58</f>
        <v>-1.45631067961165</v>
      </c>
      <c r="N58" s="32"/>
    </row>
    <row r="59" customFormat="false" ht="12.8" hidden="false" customHeight="false" outlineLevel="0" collapsed="false">
      <c r="A59" s="32" t="n">
        <f aca="false">A58+1</f>
        <v>55</v>
      </c>
      <c r="B59" s="33"/>
      <c r="C59" s="34"/>
      <c r="D59" s="35" t="s">
        <v>72</v>
      </c>
      <c r="E59" s="36" t="s">
        <v>106</v>
      </c>
      <c r="F59" s="37" t="n">
        <v>927</v>
      </c>
      <c r="G59" s="38" t="n">
        <v>972</v>
      </c>
      <c r="H59" s="39" t="n">
        <v>0</v>
      </c>
      <c r="I59" s="39"/>
      <c r="J59" s="40" t="n">
        <f aca="false">J58+H59-I59</f>
        <v>0</v>
      </c>
      <c r="K59" s="41" t="n">
        <f aca="false">G59-H59</f>
        <v>972</v>
      </c>
      <c r="L59" s="41" t="n">
        <f aca="false">F59-K59</f>
        <v>-45</v>
      </c>
      <c r="M59" s="42" t="n">
        <f aca="false">L59*100/F59</f>
        <v>-4.85436893203883</v>
      </c>
      <c r="N59" s="32"/>
    </row>
    <row r="60" customFormat="false" ht="12.8" hidden="false" customHeight="false" outlineLevel="0" collapsed="false">
      <c r="A60" s="32" t="n">
        <f aca="false">A59+1</f>
        <v>56</v>
      </c>
      <c r="B60" s="33"/>
      <c r="C60" s="34"/>
      <c r="D60" s="35" t="s">
        <v>91</v>
      </c>
      <c r="E60" s="36" t="s">
        <v>53</v>
      </c>
      <c r="F60" s="37" t="n">
        <v>927</v>
      </c>
      <c r="G60" s="38" t="n">
        <v>983</v>
      </c>
      <c r="H60" s="39" t="n">
        <v>0</v>
      </c>
      <c r="I60" s="39"/>
      <c r="J60" s="40" t="n">
        <f aca="false">J59+H60-I60</f>
        <v>0</v>
      </c>
      <c r="K60" s="41" t="n">
        <f aca="false">G60-H60</f>
        <v>983</v>
      </c>
      <c r="L60" s="41" t="n">
        <f aca="false">F60-K60</f>
        <v>-56</v>
      </c>
      <c r="M60" s="42" t="n">
        <f aca="false">L60*100/F60</f>
        <v>-6.04099244875944</v>
      </c>
      <c r="N60" s="32"/>
    </row>
    <row r="61" customFormat="false" ht="12.8" hidden="false" customHeight="false" outlineLevel="0" collapsed="false">
      <c r="A61" s="32" t="n">
        <f aca="false">A60+1</f>
        <v>57</v>
      </c>
      <c r="B61" s="33"/>
      <c r="C61" s="34"/>
      <c r="D61" s="35" t="s">
        <v>102</v>
      </c>
      <c r="E61" s="36" t="s">
        <v>107</v>
      </c>
      <c r="F61" s="37" t="n">
        <v>1854</v>
      </c>
      <c r="G61" s="38" t="n">
        <v>1901</v>
      </c>
      <c r="H61" s="39" t="n">
        <v>0</v>
      </c>
      <c r="I61" s="39"/>
      <c r="J61" s="40" t="n">
        <f aca="false">J60+H61-I61</f>
        <v>0</v>
      </c>
      <c r="K61" s="41" t="n">
        <f aca="false">G61-H61</f>
        <v>1901</v>
      </c>
      <c r="L61" s="41" t="n">
        <f aca="false">F61-K61</f>
        <v>-47</v>
      </c>
      <c r="M61" s="42" t="n">
        <f aca="false">L61*100/F61</f>
        <v>-2.53505933117584</v>
      </c>
      <c r="N61" s="32"/>
    </row>
    <row r="62" customFormat="false" ht="12.8" hidden="false" customHeight="false" outlineLevel="0" collapsed="false">
      <c r="A62" s="32" t="n">
        <f aca="false">A61+1</f>
        <v>58</v>
      </c>
      <c r="B62" s="33"/>
      <c r="C62" s="34"/>
      <c r="D62" s="35" t="s">
        <v>93</v>
      </c>
      <c r="E62" s="36" t="s">
        <v>108</v>
      </c>
      <c r="F62" s="37" t="n">
        <v>1894</v>
      </c>
      <c r="G62" s="38" t="n">
        <v>2021</v>
      </c>
      <c r="H62" s="39" t="n">
        <v>0</v>
      </c>
      <c r="I62" s="39"/>
      <c r="J62" s="40" t="n">
        <f aca="false">J61+H62-I62</f>
        <v>0</v>
      </c>
      <c r="K62" s="41" t="n">
        <f aca="false">G62-H62</f>
        <v>2021</v>
      </c>
      <c r="L62" s="41" t="n">
        <f aca="false">F62-K62</f>
        <v>-127</v>
      </c>
      <c r="M62" s="42" t="n">
        <f aca="false">L62*100/F62</f>
        <v>-6.70538542766631</v>
      </c>
      <c r="N62" s="32"/>
    </row>
    <row r="63" customFormat="false" ht="12.8" hidden="false" customHeight="false" outlineLevel="0" collapsed="false">
      <c r="A63" s="32" t="n">
        <f aca="false">A62+1</f>
        <v>59</v>
      </c>
      <c r="B63" s="33"/>
      <c r="C63" s="34"/>
      <c r="D63" s="35" t="s">
        <v>102</v>
      </c>
      <c r="E63" s="36" t="s">
        <v>109</v>
      </c>
      <c r="F63" s="37" t="n">
        <v>1854</v>
      </c>
      <c r="G63" s="38" t="n">
        <v>1858</v>
      </c>
      <c r="H63" s="39" t="n">
        <v>0</v>
      </c>
      <c r="I63" s="39"/>
      <c r="J63" s="40" t="n">
        <f aca="false">J62+H63-I63</f>
        <v>0</v>
      </c>
      <c r="K63" s="41" t="n">
        <f aca="false">G63-H63</f>
        <v>1858</v>
      </c>
      <c r="L63" s="41" t="n">
        <f aca="false">F63-K63</f>
        <v>-4</v>
      </c>
      <c r="M63" s="42" t="n">
        <f aca="false">L63*100/F63</f>
        <v>-0.215749730312837</v>
      </c>
      <c r="N63" s="32"/>
    </row>
    <row r="64" customFormat="false" ht="12.8" hidden="false" customHeight="false" outlineLevel="0" collapsed="false">
      <c r="A64" s="32" t="n">
        <f aca="false">A63+1</f>
        <v>60</v>
      </c>
      <c r="B64" s="33"/>
      <c r="C64" s="34"/>
      <c r="D64" s="35" t="s">
        <v>93</v>
      </c>
      <c r="E64" s="36" t="s">
        <v>110</v>
      </c>
      <c r="F64" s="37" t="n">
        <v>927</v>
      </c>
      <c r="G64" s="38" t="n">
        <v>961</v>
      </c>
      <c r="H64" s="39" t="n">
        <v>0</v>
      </c>
      <c r="I64" s="39"/>
      <c r="J64" s="40" t="n">
        <f aca="false">J63+H64-I64</f>
        <v>0</v>
      </c>
      <c r="K64" s="41" t="n">
        <f aca="false">G64-H64</f>
        <v>961</v>
      </c>
      <c r="L64" s="41" t="n">
        <f aca="false">F64-K64</f>
        <v>-34</v>
      </c>
      <c r="M64" s="42" t="n">
        <f aca="false">L64*100/F64</f>
        <v>-3.66774541531823</v>
      </c>
      <c r="N64" s="32"/>
    </row>
    <row r="65" customFormat="false" ht="12.8" hidden="false" customHeight="false" outlineLevel="0" collapsed="false">
      <c r="A65" s="32" t="n">
        <f aca="false">A64+1</f>
        <v>61</v>
      </c>
      <c r="B65" s="33"/>
      <c r="C65" s="34"/>
      <c r="D65" s="35" t="s">
        <v>93</v>
      </c>
      <c r="E65" s="36" t="s">
        <v>111</v>
      </c>
      <c r="F65" s="37" t="n">
        <v>1854</v>
      </c>
      <c r="G65" s="38" t="n">
        <v>1886</v>
      </c>
      <c r="H65" s="39" t="n">
        <v>0</v>
      </c>
      <c r="I65" s="39"/>
      <c r="J65" s="40" t="n">
        <f aca="false">J64+H65-I65</f>
        <v>0</v>
      </c>
      <c r="K65" s="41" t="n">
        <f aca="false">G65-H65</f>
        <v>1886</v>
      </c>
      <c r="L65" s="41" t="n">
        <f aca="false">F65-K65</f>
        <v>-32</v>
      </c>
      <c r="M65" s="42" t="n">
        <f aca="false">L65*100/F65</f>
        <v>-1.7259978425027</v>
      </c>
      <c r="N65" s="32"/>
    </row>
    <row r="66" customFormat="false" ht="12.8" hidden="false" customHeight="false" outlineLevel="0" collapsed="false">
      <c r="A66" s="32" t="n">
        <f aca="false">A65+1</f>
        <v>62</v>
      </c>
      <c r="B66" s="33"/>
      <c r="C66" s="34"/>
      <c r="D66" s="35" t="s">
        <v>25</v>
      </c>
      <c r="E66" s="36" t="s">
        <v>95</v>
      </c>
      <c r="F66" s="37" t="n">
        <v>1572</v>
      </c>
      <c r="G66" s="38" t="n">
        <v>1619</v>
      </c>
      <c r="H66" s="39" t="n">
        <v>34</v>
      </c>
      <c r="I66" s="39"/>
      <c r="J66" s="40" t="n">
        <f aca="false">J65+H66-I66</f>
        <v>34</v>
      </c>
      <c r="K66" s="41" t="n">
        <f aca="false">G66-H66</f>
        <v>1585</v>
      </c>
      <c r="L66" s="41" t="n">
        <f aca="false">F66-K66</f>
        <v>-13</v>
      </c>
      <c r="M66" s="42" t="n">
        <f aca="false">L66*100/F66</f>
        <v>-0.826972010178117</v>
      </c>
      <c r="N66" s="32"/>
    </row>
    <row r="67" customFormat="false" ht="12.8" hidden="false" customHeight="false" outlineLevel="0" collapsed="false">
      <c r="A67" s="32" t="n">
        <f aca="false">A66+1</f>
        <v>63</v>
      </c>
      <c r="B67" s="33"/>
      <c r="C67" s="34"/>
      <c r="D67" s="35" t="s">
        <v>77</v>
      </c>
      <c r="E67" s="36" t="s">
        <v>53</v>
      </c>
      <c r="F67" s="37" t="n">
        <v>1572</v>
      </c>
      <c r="G67" s="38" t="n">
        <v>1601</v>
      </c>
      <c r="H67" s="39" t="n">
        <v>0</v>
      </c>
      <c r="I67" s="39"/>
      <c r="J67" s="40" t="n">
        <f aca="false">J66+H67-I67</f>
        <v>34</v>
      </c>
      <c r="K67" s="41" t="n">
        <f aca="false">G67-H67</f>
        <v>1601</v>
      </c>
      <c r="L67" s="41" t="n">
        <f aca="false">F67-K67</f>
        <v>-29</v>
      </c>
      <c r="M67" s="42" t="n">
        <f aca="false">L67*100/F67</f>
        <v>-1.84478371501272</v>
      </c>
      <c r="N67" s="32"/>
    </row>
    <row r="68" customFormat="false" ht="12.8" hidden="false" customHeight="false" outlineLevel="0" collapsed="false">
      <c r="A68" s="32" t="n">
        <f aca="false">A67+1</f>
        <v>64</v>
      </c>
      <c r="B68" s="33"/>
      <c r="C68" s="34"/>
      <c r="D68" s="35" t="s">
        <v>93</v>
      </c>
      <c r="E68" s="36" t="s">
        <v>109</v>
      </c>
      <c r="F68" s="37" t="n">
        <v>1854</v>
      </c>
      <c r="G68" s="38" t="n">
        <v>1872</v>
      </c>
      <c r="H68" s="39" t="n">
        <v>0</v>
      </c>
      <c r="I68" s="39"/>
      <c r="J68" s="40" t="n">
        <f aca="false">J67+H68-I68</f>
        <v>34</v>
      </c>
      <c r="K68" s="41" t="n">
        <f aca="false">G68-H68</f>
        <v>1872</v>
      </c>
      <c r="L68" s="41" t="n">
        <f aca="false">F68-K68</f>
        <v>-18</v>
      </c>
      <c r="M68" s="42" t="n">
        <f aca="false">L68*100/F68</f>
        <v>-0.970873786407767</v>
      </c>
      <c r="N68" s="32"/>
    </row>
    <row r="69" customFormat="false" ht="12.8" hidden="false" customHeight="false" outlineLevel="0" collapsed="false">
      <c r="A69" s="32" t="n">
        <f aca="false">A68+1</f>
        <v>65</v>
      </c>
      <c r="B69" s="33"/>
      <c r="C69" s="34"/>
      <c r="D69" s="35" t="s">
        <v>93</v>
      </c>
      <c r="E69" s="36" t="s">
        <v>112</v>
      </c>
      <c r="F69" s="37" t="n">
        <v>1854</v>
      </c>
      <c r="G69" s="38" t="n">
        <v>1900</v>
      </c>
      <c r="H69" s="39" t="n">
        <v>0</v>
      </c>
      <c r="I69" s="39"/>
      <c r="J69" s="40" t="n">
        <f aca="false">J68+H69-I69</f>
        <v>34</v>
      </c>
      <c r="K69" s="41" t="n">
        <f aca="false">G69-H69</f>
        <v>1900</v>
      </c>
      <c r="L69" s="41" t="n">
        <f aca="false">F69-K69</f>
        <v>-46</v>
      </c>
      <c r="M69" s="42" t="n">
        <f aca="false">L69*100/F69</f>
        <v>-2.48112189859763</v>
      </c>
      <c r="N69" s="32"/>
    </row>
    <row r="70" customFormat="false" ht="12.8" hidden="false" customHeight="false" outlineLevel="0" collapsed="false">
      <c r="A70" s="32" t="n">
        <f aca="false">A69+1</f>
        <v>66</v>
      </c>
      <c r="B70" s="33"/>
      <c r="C70" s="34"/>
      <c r="D70" s="35" t="s">
        <v>93</v>
      </c>
      <c r="E70" s="36" t="s">
        <v>107</v>
      </c>
      <c r="F70" s="37" t="n">
        <v>1854</v>
      </c>
      <c r="G70" s="38" t="n">
        <v>1904</v>
      </c>
      <c r="H70" s="39" t="n">
        <v>0</v>
      </c>
      <c r="I70" s="39"/>
      <c r="J70" s="40" t="n">
        <f aca="false">J69+H70-I70</f>
        <v>34</v>
      </c>
      <c r="K70" s="41" t="n">
        <f aca="false">G70-H70</f>
        <v>1904</v>
      </c>
      <c r="L70" s="41" t="n">
        <f aca="false">F70-K70</f>
        <v>-50</v>
      </c>
      <c r="M70" s="42" t="n">
        <f aca="false">L70*100/F70</f>
        <v>-2.69687162891046</v>
      </c>
      <c r="N70" s="32"/>
    </row>
    <row r="71" customFormat="false" ht="12.8" hidden="false" customHeight="false" outlineLevel="0" collapsed="false">
      <c r="A71" s="32" t="n">
        <f aca="false">A70+1</f>
        <v>67</v>
      </c>
      <c r="B71" s="33"/>
      <c r="C71" s="34"/>
      <c r="D71" s="35" t="s">
        <v>93</v>
      </c>
      <c r="E71" s="36" t="s">
        <v>104</v>
      </c>
      <c r="F71" s="37" t="n">
        <v>1854</v>
      </c>
      <c r="G71" s="38" t="n">
        <v>1927</v>
      </c>
      <c r="H71" s="39" t="n">
        <v>0</v>
      </c>
      <c r="I71" s="39"/>
      <c r="J71" s="40" t="n">
        <f aca="false">J70+H71-I71</f>
        <v>34</v>
      </c>
      <c r="K71" s="41" t="n">
        <f aca="false">G71-H71</f>
        <v>1927</v>
      </c>
      <c r="L71" s="41" t="n">
        <f aca="false">F71-K71</f>
        <v>-73</v>
      </c>
      <c r="M71" s="42" t="n">
        <f aca="false">L71*100/F71</f>
        <v>-3.93743257820928</v>
      </c>
      <c r="N71" s="32"/>
    </row>
    <row r="72" customFormat="false" ht="12.8" hidden="false" customHeight="false" outlineLevel="0" collapsed="false">
      <c r="A72" s="32" t="n">
        <f aca="false">A71+1</f>
        <v>68</v>
      </c>
      <c r="B72" s="33"/>
      <c r="C72" s="34"/>
      <c r="D72" s="35" t="s">
        <v>93</v>
      </c>
      <c r="E72" s="36" t="s">
        <v>105</v>
      </c>
      <c r="F72" s="37" t="n">
        <v>1854</v>
      </c>
      <c r="G72" s="38" t="n">
        <v>1926</v>
      </c>
      <c r="H72" s="39" t="n">
        <v>0</v>
      </c>
      <c r="I72" s="39"/>
      <c r="J72" s="40" t="n">
        <f aca="false">J71+H72-I72</f>
        <v>34</v>
      </c>
      <c r="K72" s="41" t="n">
        <f aca="false">G72-H72</f>
        <v>1926</v>
      </c>
      <c r="L72" s="41" t="n">
        <f aca="false">F72-K72</f>
        <v>-72</v>
      </c>
      <c r="M72" s="42" t="n">
        <f aca="false">L72*100/F72</f>
        <v>-3.88349514563107</v>
      </c>
      <c r="N72" s="32"/>
    </row>
    <row r="73" customFormat="false" ht="12.8" hidden="false" customHeight="false" outlineLevel="0" collapsed="false">
      <c r="A73" s="32" t="n">
        <f aca="false">A72+1</f>
        <v>69</v>
      </c>
      <c r="B73" s="33"/>
      <c r="C73" s="34"/>
      <c r="D73" s="35" t="s">
        <v>93</v>
      </c>
      <c r="E73" s="36" t="s">
        <v>113</v>
      </c>
      <c r="F73" s="37" t="n">
        <v>1854</v>
      </c>
      <c r="G73" s="38" t="n">
        <v>1884</v>
      </c>
      <c r="H73" s="39" t="n">
        <v>0</v>
      </c>
      <c r="I73" s="39"/>
      <c r="J73" s="40" t="n">
        <f aca="false">J72+H73-I73</f>
        <v>34</v>
      </c>
      <c r="K73" s="41" t="n">
        <f aca="false">G73-H73</f>
        <v>1884</v>
      </c>
      <c r="L73" s="41" t="n">
        <f aca="false">F73-K73</f>
        <v>-30</v>
      </c>
      <c r="M73" s="42" t="n">
        <f aca="false">L73*100/F73</f>
        <v>-1.61812297734628</v>
      </c>
      <c r="N73" s="32"/>
    </row>
    <row r="74" customFormat="false" ht="12.8" hidden="false" customHeight="false" outlineLevel="0" collapsed="false">
      <c r="A74" s="32" t="n">
        <f aca="false">A73+1</f>
        <v>70</v>
      </c>
      <c r="B74" s="33"/>
      <c r="C74" s="34"/>
      <c r="D74" s="35" t="s">
        <v>93</v>
      </c>
      <c r="E74" s="36" t="s">
        <v>114</v>
      </c>
      <c r="F74" s="37" t="n">
        <v>1900</v>
      </c>
      <c r="G74" s="38" t="n">
        <v>1910</v>
      </c>
      <c r="H74" s="39" t="n">
        <v>0</v>
      </c>
      <c r="I74" s="39"/>
      <c r="J74" s="40" t="n">
        <f aca="false">J73+H74-I74</f>
        <v>34</v>
      </c>
      <c r="K74" s="41" t="n">
        <f aca="false">G74-H74</f>
        <v>1910</v>
      </c>
      <c r="L74" s="41" t="n">
        <f aca="false">F74-K74</f>
        <v>-10</v>
      </c>
      <c r="M74" s="42" t="n">
        <f aca="false">L74*100/F74</f>
        <v>-0.526315789473684</v>
      </c>
      <c r="N74" s="32"/>
    </row>
    <row r="75" customFormat="false" ht="12.8" hidden="false" customHeight="false" outlineLevel="0" collapsed="false">
      <c r="A75" s="32" t="n">
        <f aca="false">A74+1</f>
        <v>71</v>
      </c>
      <c r="B75" s="33" t="s">
        <v>115</v>
      </c>
      <c r="C75" s="34"/>
      <c r="D75" s="35" t="s">
        <v>39</v>
      </c>
      <c r="E75" s="36" t="s">
        <v>116</v>
      </c>
      <c r="F75" s="37" t="n">
        <v>1572</v>
      </c>
      <c r="G75" s="38" t="n">
        <v>1620</v>
      </c>
      <c r="H75" s="39" t="n">
        <v>30</v>
      </c>
      <c r="I75" s="39"/>
      <c r="J75" s="40" t="n">
        <f aca="false">J74+H75-I75</f>
        <v>64</v>
      </c>
      <c r="K75" s="41" t="n">
        <f aca="false">G75-H75</f>
        <v>1590</v>
      </c>
      <c r="L75" s="41" t="n">
        <f aca="false">F75-K75</f>
        <v>-18</v>
      </c>
      <c r="M75" s="42" t="n">
        <f aca="false">L75*100/F75</f>
        <v>-1.14503816793893</v>
      </c>
      <c r="N75" s="32"/>
    </row>
    <row r="76" customFormat="false" ht="12.8" hidden="false" customHeight="false" outlineLevel="0" collapsed="false">
      <c r="A76" s="32" t="n">
        <f aca="false">A75+1</f>
        <v>72</v>
      </c>
      <c r="B76" s="33"/>
      <c r="C76" s="34"/>
      <c r="D76" s="35" t="s">
        <v>77</v>
      </c>
      <c r="E76" s="36" t="s">
        <v>117</v>
      </c>
      <c r="F76" s="37" t="n">
        <v>767</v>
      </c>
      <c r="G76" s="38" t="n">
        <v>820</v>
      </c>
      <c r="H76" s="39" t="n">
        <v>40</v>
      </c>
      <c r="I76" s="39"/>
      <c r="J76" s="40" t="n">
        <f aca="false">J75+H76-I76</f>
        <v>104</v>
      </c>
      <c r="K76" s="41" t="n">
        <f aca="false">G76-H76</f>
        <v>780</v>
      </c>
      <c r="L76" s="41" t="n">
        <f aca="false">F76-K76</f>
        <v>-13</v>
      </c>
      <c r="M76" s="42" t="n">
        <f aca="false">L76*100/F76</f>
        <v>-1.69491525423729</v>
      </c>
      <c r="N76" s="32"/>
    </row>
    <row r="77" customFormat="false" ht="12.8" hidden="false" customHeight="false" outlineLevel="0" collapsed="false">
      <c r="A77" s="32" t="n">
        <f aca="false">A76+1</f>
        <v>73</v>
      </c>
      <c r="B77" s="33"/>
      <c r="C77" s="34"/>
      <c r="D77" s="35" t="s">
        <v>118</v>
      </c>
      <c r="E77" s="36" t="s">
        <v>119</v>
      </c>
      <c r="F77" s="37" t="n">
        <v>1107</v>
      </c>
      <c r="G77" s="38" t="n">
        <v>1155</v>
      </c>
      <c r="H77" s="39" t="n">
        <v>25</v>
      </c>
      <c r="I77" s="39"/>
      <c r="J77" s="40" t="n">
        <f aca="false">J76+H77-I77</f>
        <v>129</v>
      </c>
      <c r="K77" s="41" t="n">
        <f aca="false">G77-H77</f>
        <v>1130</v>
      </c>
      <c r="L77" s="41" t="n">
        <f aca="false">F77-K77</f>
        <v>-23</v>
      </c>
      <c r="M77" s="42" t="n">
        <f aca="false">L77*100/F77</f>
        <v>-2.0776874435411</v>
      </c>
      <c r="N77" s="32"/>
    </row>
    <row r="78" customFormat="false" ht="12.8" hidden="false" customHeight="false" outlineLevel="0" collapsed="false">
      <c r="A78" s="32" t="n">
        <f aca="false">A77+1</f>
        <v>74</v>
      </c>
      <c r="B78" s="33"/>
      <c r="C78" s="34"/>
      <c r="D78" s="35" t="s">
        <v>120</v>
      </c>
      <c r="E78" s="36" t="s">
        <v>81</v>
      </c>
      <c r="F78" s="37" t="n">
        <v>379</v>
      </c>
      <c r="G78" s="38" t="n">
        <v>423</v>
      </c>
      <c r="H78" s="39" t="n">
        <v>13</v>
      </c>
      <c r="I78" s="39"/>
      <c r="J78" s="40" t="n">
        <f aca="false">J77+H78-I78</f>
        <v>142</v>
      </c>
      <c r="K78" s="41" t="n">
        <f aca="false">G78-H78</f>
        <v>410</v>
      </c>
      <c r="L78" s="41" t="n">
        <f aca="false">F78-K78</f>
        <v>-31</v>
      </c>
      <c r="M78" s="42" t="n">
        <f aca="false">L78*100/F78</f>
        <v>-8.17941952506596</v>
      </c>
      <c r="N78" s="32"/>
    </row>
    <row r="79" customFormat="false" ht="12.8" hidden="false" customHeight="false" outlineLevel="0" collapsed="false">
      <c r="A79" s="32" t="n">
        <f aca="false">A78+1</f>
        <v>75</v>
      </c>
      <c r="B79" s="33"/>
      <c r="C79" s="34"/>
      <c r="D79" s="35" t="s">
        <v>118</v>
      </c>
      <c r="E79" s="36" t="s">
        <v>60</v>
      </c>
      <c r="F79" s="37" t="n">
        <v>1607</v>
      </c>
      <c r="G79" s="38" t="n">
        <v>1645</v>
      </c>
      <c r="H79" s="39" t="n">
        <v>41</v>
      </c>
      <c r="I79" s="39"/>
      <c r="J79" s="40" t="n">
        <f aca="false">J78+H79-I79</f>
        <v>183</v>
      </c>
      <c r="K79" s="41" t="n">
        <f aca="false">G79-H79</f>
        <v>1604</v>
      </c>
      <c r="L79" s="41" t="n">
        <f aca="false">F79-K79</f>
        <v>3</v>
      </c>
      <c r="M79" s="42" t="n">
        <f aca="false">L79*100/F79</f>
        <v>0.186683260734287</v>
      </c>
      <c r="N79" s="32"/>
    </row>
    <row r="80" customFormat="false" ht="12.8" hidden="false" customHeight="false" outlineLevel="0" collapsed="false">
      <c r="A80" s="32" t="n">
        <f aca="false">A79+1</f>
        <v>76</v>
      </c>
      <c r="B80" s="33"/>
      <c r="C80" s="34"/>
      <c r="D80" s="35" t="s">
        <v>25</v>
      </c>
      <c r="E80" s="36" t="s">
        <v>121</v>
      </c>
      <c r="F80" s="37" t="n">
        <v>1563</v>
      </c>
      <c r="G80" s="38" t="n">
        <v>1616</v>
      </c>
      <c r="H80" s="39" t="n">
        <v>40</v>
      </c>
      <c r="I80" s="39"/>
      <c r="J80" s="40" t="n">
        <f aca="false">J79+H80-I80</f>
        <v>223</v>
      </c>
      <c r="K80" s="41" t="n">
        <f aca="false">G80-H80</f>
        <v>1576</v>
      </c>
      <c r="L80" s="41" t="n">
        <f aca="false">F80-K80</f>
        <v>-13</v>
      </c>
      <c r="M80" s="42" t="n">
        <f aca="false">L80*100/F80</f>
        <v>-0.831733845169546</v>
      </c>
      <c r="N80" s="32"/>
    </row>
    <row r="81" customFormat="false" ht="12.8" hidden="false" customHeight="false" outlineLevel="0" collapsed="false">
      <c r="A81" s="32" t="n">
        <f aca="false">A80+1</f>
        <v>77</v>
      </c>
      <c r="B81" s="33"/>
      <c r="C81" s="34"/>
      <c r="D81" s="35" t="s">
        <v>39</v>
      </c>
      <c r="E81" s="36" t="s">
        <v>122</v>
      </c>
      <c r="F81" s="37" t="n">
        <v>1554</v>
      </c>
      <c r="G81" s="38" t="n">
        <v>1615</v>
      </c>
      <c r="H81" s="39" t="n">
        <v>47</v>
      </c>
      <c r="I81" s="39"/>
      <c r="J81" s="40" t="n">
        <f aca="false">J80+H81-I81</f>
        <v>270</v>
      </c>
      <c r="K81" s="41" t="n">
        <f aca="false">G81-H81</f>
        <v>1568</v>
      </c>
      <c r="L81" s="41" t="n">
        <f aca="false">F81-K81</f>
        <v>-14</v>
      </c>
      <c r="M81" s="42" t="n">
        <f aca="false">L81*100/F81</f>
        <v>-0.900900900900901</v>
      </c>
      <c r="N81" s="32"/>
    </row>
    <row r="82" customFormat="false" ht="12.8" hidden="false" customHeight="false" outlineLevel="0" collapsed="false">
      <c r="A82" s="32" t="n">
        <f aca="false">A81+1</f>
        <v>78</v>
      </c>
      <c r="B82" s="33"/>
      <c r="C82" s="34"/>
      <c r="D82" s="35" t="s">
        <v>39</v>
      </c>
      <c r="E82" s="36" t="s">
        <v>123</v>
      </c>
      <c r="F82" s="37" t="n">
        <v>1572</v>
      </c>
      <c r="G82" s="38" t="n">
        <v>1630</v>
      </c>
      <c r="H82" s="39" t="n">
        <v>26</v>
      </c>
      <c r="I82" s="39"/>
      <c r="J82" s="40" t="n">
        <f aca="false">J81+H82-I82</f>
        <v>296</v>
      </c>
      <c r="K82" s="41" t="n">
        <f aca="false">G82-H82</f>
        <v>1604</v>
      </c>
      <c r="L82" s="41" t="n">
        <f aca="false">F82-K82</f>
        <v>-32</v>
      </c>
      <c r="M82" s="42" t="n">
        <f aca="false">L82*100/F82</f>
        <v>-2.03562340966921</v>
      </c>
      <c r="N82" s="32"/>
    </row>
    <row r="83" customFormat="false" ht="12.8" hidden="false" customHeight="false" outlineLevel="0" collapsed="false">
      <c r="A83" s="32" t="n">
        <f aca="false">A82+1</f>
        <v>79</v>
      </c>
      <c r="B83" s="33"/>
      <c r="C83" s="34"/>
      <c r="D83" s="35" t="s">
        <v>72</v>
      </c>
      <c r="E83" s="36" t="s">
        <v>40</v>
      </c>
      <c r="F83" s="37" t="n">
        <v>1852</v>
      </c>
      <c r="G83" s="38" t="n">
        <v>1992</v>
      </c>
      <c r="H83" s="39" t="n">
        <v>120</v>
      </c>
      <c r="I83" s="39"/>
      <c r="J83" s="40" t="n">
        <f aca="false">J82+H83-I83</f>
        <v>416</v>
      </c>
      <c r="K83" s="41" t="n">
        <f aca="false">G83-H83</f>
        <v>1872</v>
      </c>
      <c r="L83" s="41" t="n">
        <f aca="false">F83-K83</f>
        <v>-20</v>
      </c>
      <c r="M83" s="42" t="n">
        <f aca="false">L83*100/F83</f>
        <v>-1.07991360691145</v>
      </c>
      <c r="N83" s="32"/>
    </row>
    <row r="84" customFormat="false" ht="12.8" hidden="false" customHeight="false" outlineLevel="0" collapsed="false">
      <c r="A84" s="32" t="n">
        <f aca="false">A83+1</f>
        <v>80</v>
      </c>
      <c r="B84" s="33"/>
      <c r="C84" s="34"/>
      <c r="D84" s="35" t="s">
        <v>118</v>
      </c>
      <c r="E84" s="36" t="s">
        <v>76</v>
      </c>
      <c r="F84" s="37" t="n">
        <v>1607</v>
      </c>
      <c r="G84" s="38" t="n">
        <v>1660</v>
      </c>
      <c r="H84" s="39" t="n">
        <v>46</v>
      </c>
      <c r="I84" s="39"/>
      <c r="J84" s="40" t="n">
        <f aca="false">J83+H84-I84</f>
        <v>462</v>
      </c>
      <c r="K84" s="41" t="n">
        <f aca="false">G84-H84</f>
        <v>1614</v>
      </c>
      <c r="L84" s="41" t="n">
        <f aca="false">F84-K84</f>
        <v>-7</v>
      </c>
      <c r="M84" s="42" t="n">
        <f aca="false">L84*100/F84</f>
        <v>-0.435594275046671</v>
      </c>
      <c r="N84" s="32"/>
    </row>
    <row r="85" customFormat="false" ht="12.8" hidden="false" customHeight="false" outlineLevel="0" collapsed="false">
      <c r="A85" s="32" t="n">
        <f aca="false">A84+1</f>
        <v>81</v>
      </c>
      <c r="B85" s="33"/>
      <c r="C85" s="34"/>
      <c r="D85" s="35" t="s">
        <v>39</v>
      </c>
      <c r="E85" s="36" t="s">
        <v>124</v>
      </c>
      <c r="F85" s="37" t="n">
        <v>1563</v>
      </c>
      <c r="G85" s="38" t="n">
        <v>1621</v>
      </c>
      <c r="H85" s="39" t="n">
        <v>60</v>
      </c>
      <c r="I85" s="39"/>
      <c r="J85" s="40" t="n">
        <f aca="false">J84+H85-I85</f>
        <v>522</v>
      </c>
      <c r="K85" s="41" t="n">
        <f aca="false">G85-H85</f>
        <v>1561</v>
      </c>
      <c r="L85" s="41" t="n">
        <f aca="false">F85-K85</f>
        <v>2</v>
      </c>
      <c r="M85" s="42" t="n">
        <f aca="false">L85*100/F85</f>
        <v>0.127959053103007</v>
      </c>
      <c r="N85" s="32"/>
    </row>
    <row r="86" customFormat="false" ht="13.4" hidden="false" customHeight="false" outlineLevel="0" collapsed="false">
      <c r="A86" s="32" t="n">
        <f aca="false">A85+1</f>
        <v>82</v>
      </c>
      <c r="B86" s="33" t="s">
        <v>125</v>
      </c>
      <c r="C86" s="34" t="s">
        <v>126</v>
      </c>
      <c r="D86" s="35"/>
      <c r="E86" s="36"/>
      <c r="F86" s="37"/>
      <c r="G86" s="38"/>
      <c r="H86" s="39"/>
      <c r="I86" s="39" t="n">
        <v>522</v>
      </c>
      <c r="J86" s="40" t="n">
        <f aca="false">J85+H86-I86</f>
        <v>0</v>
      </c>
      <c r="K86" s="41" t="n">
        <f aca="false">G86-H86</f>
        <v>0</v>
      </c>
      <c r="L86" s="41" t="n">
        <f aca="false">F86-K86</f>
        <v>0</v>
      </c>
      <c r="M86" s="42" t="e">
        <f aca="false">L86*100/F86</f>
        <v>#VALUE!</v>
      </c>
      <c r="N86" s="32"/>
    </row>
    <row r="87" customFormat="false" ht="12.8" hidden="false" customHeight="false" outlineLevel="0" collapsed="false">
      <c r="A87" s="32" t="n">
        <f aca="false">A86+1</f>
        <v>83</v>
      </c>
      <c r="B87" s="33" t="s">
        <v>125</v>
      </c>
      <c r="C87" s="34"/>
      <c r="D87" s="35" t="s">
        <v>39</v>
      </c>
      <c r="E87" s="36" t="s">
        <v>98</v>
      </c>
      <c r="F87" s="37" t="n">
        <v>1572</v>
      </c>
      <c r="G87" s="38" t="n">
        <v>1589</v>
      </c>
      <c r="H87" s="39" t="n">
        <v>0</v>
      </c>
      <c r="I87" s="39"/>
      <c r="J87" s="40" t="n">
        <f aca="false">J86+H87-I87</f>
        <v>0</v>
      </c>
      <c r="K87" s="41" t="n">
        <f aca="false">G87-H87</f>
        <v>1589</v>
      </c>
      <c r="L87" s="41" t="n">
        <f aca="false">F87-K87</f>
        <v>-17</v>
      </c>
      <c r="M87" s="42" t="n">
        <f aca="false">L87*100/F87</f>
        <v>-1.08142493638677</v>
      </c>
      <c r="N87" s="32"/>
    </row>
    <row r="88" customFormat="false" ht="12.8" hidden="false" customHeight="false" outlineLevel="0" collapsed="false">
      <c r="A88" s="32" t="n">
        <f aca="false">A87+1</f>
        <v>84</v>
      </c>
      <c r="B88" s="33"/>
      <c r="C88" s="34"/>
      <c r="D88" s="35" t="s">
        <v>77</v>
      </c>
      <c r="E88" s="36" t="s">
        <v>127</v>
      </c>
      <c r="F88" s="37" t="n">
        <v>1552</v>
      </c>
      <c r="G88" s="38" t="n">
        <v>1563</v>
      </c>
      <c r="H88" s="39" t="n">
        <v>0</v>
      </c>
      <c r="I88" s="39"/>
      <c r="J88" s="40" t="n">
        <f aca="false">J87+H88-I88</f>
        <v>0</v>
      </c>
      <c r="K88" s="41" t="n">
        <f aca="false">G88-H88</f>
        <v>1563</v>
      </c>
      <c r="L88" s="41" t="n">
        <f aca="false">F88-K88</f>
        <v>-11</v>
      </c>
      <c r="M88" s="42" t="n">
        <f aca="false">L88*100/F88</f>
        <v>-0.708762886597938</v>
      </c>
      <c r="N88" s="32"/>
    </row>
    <row r="89" customFormat="false" ht="12.8" hidden="false" customHeight="false" outlineLevel="0" collapsed="false">
      <c r="A89" s="32" t="n">
        <f aca="false">A88+1</f>
        <v>85</v>
      </c>
      <c r="B89" s="33"/>
      <c r="C89" s="34"/>
      <c r="D89" s="35" t="s">
        <v>39</v>
      </c>
      <c r="E89" s="36" t="s">
        <v>128</v>
      </c>
      <c r="F89" s="37" t="n">
        <v>1572</v>
      </c>
      <c r="G89" s="38" t="n">
        <v>1583</v>
      </c>
      <c r="H89" s="39" t="n">
        <v>0</v>
      </c>
      <c r="I89" s="39"/>
      <c r="J89" s="40" t="n">
        <f aca="false">J88+H89-I89</f>
        <v>0</v>
      </c>
      <c r="K89" s="41" t="n">
        <f aca="false">G89-H89</f>
        <v>1583</v>
      </c>
      <c r="L89" s="41" t="n">
        <f aca="false">F89-K89</f>
        <v>-11</v>
      </c>
      <c r="M89" s="42" t="n">
        <f aca="false">L89*100/F89</f>
        <v>-0.699745547073791</v>
      </c>
      <c r="N89" s="32"/>
    </row>
    <row r="90" customFormat="false" ht="12.8" hidden="false" customHeight="false" outlineLevel="0" collapsed="false">
      <c r="A90" s="32" t="n">
        <f aca="false">A89+1</f>
        <v>86</v>
      </c>
      <c r="B90" s="33"/>
      <c r="C90" s="34"/>
      <c r="D90" s="35" t="s">
        <v>77</v>
      </c>
      <c r="E90" s="36" t="s">
        <v>119</v>
      </c>
      <c r="F90" s="37" t="n">
        <v>1572</v>
      </c>
      <c r="G90" s="38" t="n">
        <v>1586</v>
      </c>
      <c r="H90" s="39" t="n">
        <v>0</v>
      </c>
      <c r="I90" s="39"/>
      <c r="J90" s="40" t="n">
        <f aca="false">J89+H90-I90</f>
        <v>0</v>
      </c>
      <c r="K90" s="41" t="n">
        <f aca="false">G90-H90</f>
        <v>1586</v>
      </c>
      <c r="L90" s="41" t="n">
        <f aca="false">F90-K90</f>
        <v>-14</v>
      </c>
      <c r="M90" s="42" t="n">
        <f aca="false">L90*100/F90</f>
        <v>-0.89058524173028</v>
      </c>
      <c r="N90" s="32"/>
    </row>
    <row r="91" customFormat="false" ht="12.8" hidden="false" customHeight="false" outlineLevel="0" collapsed="false">
      <c r="A91" s="32" t="n">
        <f aca="false">A90+1</f>
        <v>87</v>
      </c>
      <c r="B91" s="33"/>
      <c r="C91" s="34"/>
      <c r="D91" s="35" t="s">
        <v>25</v>
      </c>
      <c r="E91" s="36" t="s">
        <v>96</v>
      </c>
      <c r="F91" s="37" t="n">
        <v>1572</v>
      </c>
      <c r="G91" s="38" t="n">
        <v>1579</v>
      </c>
      <c r="H91" s="39" t="n">
        <v>0</v>
      </c>
      <c r="I91" s="39"/>
      <c r="J91" s="40" t="n">
        <f aca="false">J90+H91-I91</f>
        <v>0</v>
      </c>
      <c r="K91" s="41" t="n">
        <f aca="false">G91-H91</f>
        <v>1579</v>
      </c>
      <c r="L91" s="41" t="n">
        <f aca="false">F91-K91</f>
        <v>-7</v>
      </c>
      <c r="M91" s="42" t="n">
        <f aca="false">L91*100/F91</f>
        <v>-0.44529262086514</v>
      </c>
      <c r="N91" s="32"/>
    </row>
    <row r="92" customFormat="false" ht="12.8" hidden="false" customHeight="false" outlineLevel="0" collapsed="false">
      <c r="A92" s="32" t="n">
        <f aca="false">A91+1</f>
        <v>88</v>
      </c>
      <c r="B92" s="33"/>
      <c r="C92" s="34"/>
      <c r="D92" s="35" t="s">
        <v>25</v>
      </c>
      <c r="E92" s="36" t="s">
        <v>129</v>
      </c>
      <c r="F92" s="37" t="n">
        <v>1554</v>
      </c>
      <c r="G92" s="38" t="n">
        <v>1577</v>
      </c>
      <c r="H92" s="39" t="n">
        <v>0</v>
      </c>
      <c r="I92" s="39"/>
      <c r="J92" s="40" t="n">
        <f aca="false">J91+H92-I92</f>
        <v>0</v>
      </c>
      <c r="K92" s="41" t="n">
        <f aca="false">G92-H92</f>
        <v>1577</v>
      </c>
      <c r="L92" s="41" t="n">
        <f aca="false">F92-K92</f>
        <v>-23</v>
      </c>
      <c r="M92" s="42" t="n">
        <f aca="false">L92*100/F92</f>
        <v>-1.48005148005148</v>
      </c>
      <c r="N92" s="32"/>
    </row>
    <row r="93" customFormat="false" ht="12.8" hidden="false" customHeight="false" outlineLevel="0" collapsed="false">
      <c r="A93" s="32" t="n">
        <f aca="false">A92+1</f>
        <v>89</v>
      </c>
      <c r="B93" s="33"/>
      <c r="C93" s="34"/>
      <c r="D93" s="35" t="s">
        <v>25</v>
      </c>
      <c r="E93" s="36" t="s">
        <v>94</v>
      </c>
      <c r="F93" s="37" t="n">
        <v>1572</v>
      </c>
      <c r="G93" s="38" t="n">
        <v>1617</v>
      </c>
      <c r="H93" s="39" t="n">
        <v>0</v>
      </c>
      <c r="I93" s="39"/>
      <c r="J93" s="40" t="n">
        <f aca="false">J92+H93-I93</f>
        <v>0</v>
      </c>
      <c r="K93" s="41" t="n">
        <f aca="false">G93-H93</f>
        <v>1617</v>
      </c>
      <c r="L93" s="41" t="n">
        <f aca="false">F93-K93</f>
        <v>-45</v>
      </c>
      <c r="M93" s="42" t="n">
        <f aca="false">L93*100/F93</f>
        <v>-2.86259541984733</v>
      </c>
      <c r="N93" s="32"/>
    </row>
    <row r="94" customFormat="false" ht="12.8" hidden="false" customHeight="false" outlineLevel="0" collapsed="false">
      <c r="A94" s="32" t="n">
        <f aca="false">A93+1</f>
        <v>90</v>
      </c>
      <c r="B94" s="33"/>
      <c r="C94" s="34"/>
      <c r="D94" s="35" t="s">
        <v>118</v>
      </c>
      <c r="E94" s="36" t="s">
        <v>130</v>
      </c>
      <c r="F94" s="37" t="n">
        <v>1607</v>
      </c>
      <c r="G94" s="38" t="n">
        <v>1622</v>
      </c>
      <c r="H94" s="39" t="n">
        <v>0</v>
      </c>
      <c r="I94" s="39"/>
      <c r="J94" s="40" t="n">
        <f aca="false">J93+H94-I94</f>
        <v>0</v>
      </c>
      <c r="K94" s="41" t="n">
        <f aca="false">G94-H94</f>
        <v>1622</v>
      </c>
      <c r="L94" s="41" t="n">
        <f aca="false">F94-K94</f>
        <v>-15</v>
      </c>
      <c r="M94" s="42" t="n">
        <f aca="false">L94*100/F94</f>
        <v>-0.933416303671437</v>
      </c>
      <c r="N94" s="32"/>
    </row>
    <row r="95" customFormat="false" ht="12.8" hidden="false" customHeight="false" outlineLevel="0" collapsed="false">
      <c r="A95" s="32" t="n">
        <f aca="false">A94+1</f>
        <v>91</v>
      </c>
      <c r="B95" s="33"/>
      <c r="C95" s="34"/>
      <c r="D95" s="35" t="s">
        <v>39</v>
      </c>
      <c r="E95" s="36" t="s">
        <v>84</v>
      </c>
      <c r="F95" s="37" t="n">
        <v>2330</v>
      </c>
      <c r="G95" s="38" t="n">
        <v>2335</v>
      </c>
      <c r="H95" s="39" t="n">
        <v>0</v>
      </c>
      <c r="I95" s="39"/>
      <c r="J95" s="40" t="n">
        <f aca="false">J94+H95-I95</f>
        <v>0</v>
      </c>
      <c r="K95" s="41" t="n">
        <f aca="false">G95-H95</f>
        <v>2335</v>
      </c>
      <c r="L95" s="41" t="n">
        <f aca="false">F95-K95</f>
        <v>-5</v>
      </c>
      <c r="M95" s="42" t="n">
        <f aca="false">L95*100/F95</f>
        <v>-0.214592274678112</v>
      </c>
      <c r="N95" s="32"/>
    </row>
    <row r="96" customFormat="false" ht="12.8" hidden="false" customHeight="false" outlineLevel="0" collapsed="false">
      <c r="A96" s="32" t="n">
        <f aca="false">A95+1</f>
        <v>92</v>
      </c>
      <c r="B96" s="33" t="s">
        <v>131</v>
      </c>
      <c r="C96" s="34"/>
      <c r="D96" s="35" t="s">
        <v>39</v>
      </c>
      <c r="E96" s="36" t="s">
        <v>63</v>
      </c>
      <c r="F96" s="37" t="n">
        <v>1554</v>
      </c>
      <c r="G96" s="38" t="n">
        <v>1564</v>
      </c>
      <c r="H96" s="39" t="n">
        <v>0</v>
      </c>
      <c r="I96" s="39"/>
      <c r="J96" s="40" t="n">
        <f aca="false">J95+H96-I96</f>
        <v>0</v>
      </c>
      <c r="K96" s="41" t="n">
        <f aca="false">G96-H96</f>
        <v>1564</v>
      </c>
      <c r="L96" s="41" t="n">
        <f aca="false">F96-K96</f>
        <v>-10</v>
      </c>
      <c r="M96" s="42" t="n">
        <f aca="false">L96*100/F96</f>
        <v>-0.643500643500644</v>
      </c>
      <c r="N96" s="32"/>
    </row>
    <row r="97" customFormat="false" ht="12.8" hidden="false" customHeight="false" outlineLevel="0" collapsed="false">
      <c r="A97" s="32" t="n">
        <f aca="false">A96+1</f>
        <v>93</v>
      </c>
      <c r="B97" s="33"/>
      <c r="C97" s="34"/>
      <c r="D97" s="35" t="s">
        <v>39</v>
      </c>
      <c r="E97" s="36" t="s">
        <v>60</v>
      </c>
      <c r="F97" s="37" t="n">
        <v>1572</v>
      </c>
      <c r="G97" s="38" t="n">
        <v>1576</v>
      </c>
      <c r="H97" s="39" t="n">
        <v>0</v>
      </c>
      <c r="I97" s="39"/>
      <c r="J97" s="40" t="n">
        <f aca="false">J96+H97-I97</f>
        <v>0</v>
      </c>
      <c r="K97" s="41" t="n">
        <f aca="false">G97-H97</f>
        <v>1576</v>
      </c>
      <c r="L97" s="41" t="n">
        <f aca="false">F97-K97</f>
        <v>-4</v>
      </c>
      <c r="M97" s="42" t="n">
        <f aca="false">L97*100/F97</f>
        <v>-0.254452926208651</v>
      </c>
      <c r="N97" s="32"/>
    </row>
    <row r="98" customFormat="false" ht="12.8" hidden="false" customHeight="false" outlineLevel="0" collapsed="false">
      <c r="A98" s="32" t="n">
        <f aca="false">A97+1</f>
        <v>94</v>
      </c>
      <c r="B98" s="33"/>
      <c r="C98" s="34"/>
      <c r="D98" s="35" t="s">
        <v>91</v>
      </c>
      <c r="E98" s="36" t="s">
        <v>132</v>
      </c>
      <c r="F98" s="37" t="n">
        <v>1852</v>
      </c>
      <c r="G98" s="38" t="n">
        <v>1861</v>
      </c>
      <c r="H98" s="39" t="n">
        <v>0</v>
      </c>
      <c r="I98" s="39"/>
      <c r="J98" s="40" t="n">
        <f aca="false">J97+H98-I98</f>
        <v>0</v>
      </c>
      <c r="K98" s="41" t="n">
        <f aca="false">G98-H98</f>
        <v>1861</v>
      </c>
      <c r="L98" s="41" t="n">
        <f aca="false">F98-K98</f>
        <v>-9</v>
      </c>
      <c r="M98" s="42" t="n">
        <f aca="false">L98*100/F98</f>
        <v>-0.485961123110151</v>
      </c>
      <c r="N98" s="32"/>
    </row>
    <row r="99" customFormat="false" ht="12.8" hidden="false" customHeight="false" outlineLevel="0" collapsed="false">
      <c r="A99" s="32" t="n">
        <f aca="false">A98+1</f>
        <v>95</v>
      </c>
      <c r="B99" s="33"/>
      <c r="C99" s="34"/>
      <c r="D99" s="35" t="s">
        <v>133</v>
      </c>
      <c r="E99" s="36" t="s">
        <v>84</v>
      </c>
      <c r="F99" s="37" t="n">
        <v>2349</v>
      </c>
      <c r="G99" s="38" t="n">
        <v>2375</v>
      </c>
      <c r="H99" s="39" t="n">
        <v>0</v>
      </c>
      <c r="I99" s="39"/>
      <c r="J99" s="40" t="n">
        <f aca="false">J98+H99-I99</f>
        <v>0</v>
      </c>
      <c r="K99" s="41" t="n">
        <f aca="false">G99-H99</f>
        <v>2375</v>
      </c>
      <c r="L99" s="41" t="n">
        <f aca="false">F99-K99</f>
        <v>-26</v>
      </c>
      <c r="M99" s="42" t="n">
        <f aca="false">L99*100/F99</f>
        <v>-1.1068539804172</v>
      </c>
      <c r="N99" s="32"/>
    </row>
    <row r="100" customFormat="false" ht="12.8" hidden="false" customHeight="false" outlineLevel="0" collapsed="false">
      <c r="A100" s="32" t="n">
        <f aca="false">A99+1</f>
        <v>96</v>
      </c>
      <c r="B100" s="33" t="s">
        <v>36</v>
      </c>
      <c r="C100" s="34"/>
      <c r="D100" s="35" t="s">
        <v>120</v>
      </c>
      <c r="E100" s="36" t="s">
        <v>130</v>
      </c>
      <c r="F100" s="37" t="n">
        <v>235</v>
      </c>
      <c r="G100" s="38" t="n">
        <v>272</v>
      </c>
      <c r="H100" s="39" t="n">
        <v>40</v>
      </c>
      <c r="I100" s="39"/>
      <c r="J100" s="40" t="n">
        <f aca="false">J99+H100-I100</f>
        <v>40</v>
      </c>
      <c r="K100" s="41" t="n">
        <f aca="false">G100-H100</f>
        <v>232</v>
      </c>
      <c r="L100" s="41" t="n">
        <f aca="false">F100-K100</f>
        <v>3</v>
      </c>
      <c r="M100" s="42" t="n">
        <f aca="false">L100*100/F100</f>
        <v>1.27659574468085</v>
      </c>
      <c r="N100" s="32"/>
    </row>
    <row r="101" customFormat="false" ht="12.8" hidden="false" customHeight="false" outlineLevel="0" collapsed="false">
      <c r="A101" s="32" t="n">
        <f aca="false">A100+1</f>
        <v>97</v>
      </c>
      <c r="B101" s="33"/>
      <c r="C101" s="34"/>
      <c r="D101" s="35" t="s">
        <v>77</v>
      </c>
      <c r="E101" s="36" t="s">
        <v>132</v>
      </c>
      <c r="F101" s="37" t="n">
        <v>786</v>
      </c>
      <c r="G101" s="38" t="n">
        <v>820</v>
      </c>
      <c r="H101" s="39" t="n">
        <v>30</v>
      </c>
      <c r="I101" s="39"/>
      <c r="J101" s="40" t="n">
        <f aca="false">J100+H101-I101</f>
        <v>70</v>
      </c>
      <c r="K101" s="41" t="n">
        <f aca="false">G101-H101</f>
        <v>790</v>
      </c>
      <c r="L101" s="41" t="n">
        <f aca="false">F101-K101</f>
        <v>-4</v>
      </c>
      <c r="M101" s="42" t="n">
        <f aca="false">L101*100/F101</f>
        <v>-0.508905852417303</v>
      </c>
      <c r="N101" s="32"/>
    </row>
    <row r="102" customFormat="false" ht="12.8" hidden="false" customHeight="false" outlineLevel="0" collapsed="false">
      <c r="A102" s="32" t="n">
        <f aca="false">A101+1</f>
        <v>98</v>
      </c>
      <c r="B102" s="33"/>
      <c r="C102" s="34"/>
      <c r="D102" s="35" t="s">
        <v>93</v>
      </c>
      <c r="E102" s="36" t="s">
        <v>134</v>
      </c>
      <c r="F102" s="37" t="n">
        <v>1220</v>
      </c>
      <c r="G102" s="38" t="n">
        <v>1261</v>
      </c>
      <c r="H102" s="39" t="n">
        <v>39</v>
      </c>
      <c r="I102" s="39"/>
      <c r="J102" s="40" t="n">
        <f aca="false">J101+H102-I102</f>
        <v>109</v>
      </c>
      <c r="K102" s="41" t="n">
        <f aca="false">G102-H102</f>
        <v>1222</v>
      </c>
      <c r="L102" s="41" t="n">
        <f aca="false">F102-K102</f>
        <v>-2</v>
      </c>
      <c r="M102" s="42" t="n">
        <f aca="false">L102*100/F102</f>
        <v>-0.163934426229508</v>
      </c>
      <c r="N102" s="32"/>
    </row>
    <row r="103" customFormat="false" ht="12.8" hidden="false" customHeight="false" outlineLevel="0" collapsed="false">
      <c r="A103" s="32" t="n">
        <f aca="false">A102+1</f>
        <v>99</v>
      </c>
      <c r="B103" s="33"/>
      <c r="C103" s="34"/>
      <c r="D103" s="35" t="s">
        <v>77</v>
      </c>
      <c r="E103" s="36" t="s">
        <v>135</v>
      </c>
      <c r="F103" s="37" t="n">
        <v>1562</v>
      </c>
      <c r="G103" s="38" t="n">
        <v>1648</v>
      </c>
      <c r="H103" s="39" t="n">
        <v>82</v>
      </c>
      <c r="I103" s="39"/>
      <c r="J103" s="40" t="n">
        <f aca="false">J102+H103-I103</f>
        <v>191</v>
      </c>
      <c r="K103" s="41" t="n">
        <f aca="false">G103-H103</f>
        <v>1566</v>
      </c>
      <c r="L103" s="41" t="n">
        <f aca="false">F103-K103</f>
        <v>-4</v>
      </c>
      <c r="M103" s="42" t="n">
        <f aca="false">L103*100/F103</f>
        <v>-0.256081946222791</v>
      </c>
      <c r="N103" s="32"/>
    </row>
    <row r="104" customFormat="false" ht="12.8" hidden="false" customHeight="false" outlineLevel="0" collapsed="false">
      <c r="A104" s="32" t="n">
        <f aca="false">A103+1</f>
        <v>100</v>
      </c>
      <c r="B104" s="33"/>
      <c r="C104" s="34"/>
      <c r="D104" s="35" t="s">
        <v>77</v>
      </c>
      <c r="E104" s="36" t="s">
        <v>101</v>
      </c>
      <c r="F104" s="37" t="n">
        <v>786</v>
      </c>
      <c r="G104" s="38" t="n">
        <v>856</v>
      </c>
      <c r="H104" s="39" t="n">
        <v>70</v>
      </c>
      <c r="I104" s="39"/>
      <c r="J104" s="40" t="n">
        <f aca="false">J103+H104-I104</f>
        <v>261</v>
      </c>
      <c r="K104" s="41" t="n">
        <f aca="false">G104-H104</f>
        <v>786</v>
      </c>
      <c r="L104" s="41" t="n">
        <f aca="false">F104-K104</f>
        <v>0</v>
      </c>
      <c r="M104" s="42" t="n">
        <f aca="false">L104*100/F104</f>
        <v>0</v>
      </c>
      <c r="N104" s="32"/>
    </row>
    <row r="105" customFormat="false" ht="12.8" hidden="false" customHeight="false" outlineLevel="0" collapsed="false">
      <c r="A105" s="32" t="n">
        <f aca="false">A104+1</f>
        <v>101</v>
      </c>
      <c r="B105" s="33"/>
      <c r="C105" s="34"/>
      <c r="D105" s="35" t="s">
        <v>39</v>
      </c>
      <c r="E105" s="36" t="s">
        <v>136</v>
      </c>
      <c r="F105" s="37" t="n">
        <v>1572</v>
      </c>
      <c r="G105" s="38" t="n">
        <v>1639</v>
      </c>
      <c r="H105" s="39" t="n">
        <v>66</v>
      </c>
      <c r="I105" s="39"/>
      <c r="J105" s="40" t="n">
        <f aca="false">J104+H105-I105</f>
        <v>327</v>
      </c>
      <c r="K105" s="41" t="n">
        <f aca="false">G105-H105</f>
        <v>1573</v>
      </c>
      <c r="L105" s="41" t="n">
        <f aca="false">F105-K105</f>
        <v>-1</v>
      </c>
      <c r="M105" s="42" t="n">
        <f aca="false">L105*100/F105</f>
        <v>-0.0636132315521629</v>
      </c>
      <c r="N105" s="32"/>
    </row>
    <row r="106" customFormat="false" ht="13.4" hidden="false" customHeight="false" outlineLevel="0" collapsed="false">
      <c r="A106" s="32" t="n">
        <f aca="false">A105+1</f>
        <v>102</v>
      </c>
      <c r="B106" s="33" t="s">
        <v>42</v>
      </c>
      <c r="C106" s="34" t="s">
        <v>43</v>
      </c>
      <c r="D106" s="35"/>
      <c r="E106" s="36"/>
      <c r="F106" s="37"/>
      <c r="G106" s="38"/>
      <c r="H106" s="39"/>
      <c r="I106" s="39" t="n">
        <v>327</v>
      </c>
      <c r="J106" s="40" t="n">
        <f aca="false">J105+H106-I106</f>
        <v>0</v>
      </c>
      <c r="K106" s="41" t="n">
        <f aca="false">G106-H106</f>
        <v>0</v>
      </c>
      <c r="L106" s="41" t="n">
        <f aca="false">F106-K106</f>
        <v>0</v>
      </c>
      <c r="M106" s="42" t="e">
        <f aca="false">L106*100/F106</f>
        <v>#VALUE!</v>
      </c>
      <c r="N106" s="32"/>
    </row>
    <row r="107" customFormat="false" ht="12.8" hidden="false" customHeight="false" outlineLevel="0" collapsed="false">
      <c r="A107" s="32" t="n">
        <f aca="false">A106+1</f>
        <v>103</v>
      </c>
      <c r="B107" s="33" t="s">
        <v>44</v>
      </c>
      <c r="C107" s="34"/>
      <c r="D107" s="35" t="s">
        <v>39</v>
      </c>
      <c r="E107" s="36" t="s">
        <v>85</v>
      </c>
      <c r="F107" s="37" t="n">
        <v>1572</v>
      </c>
      <c r="G107" s="38" t="n">
        <v>1639</v>
      </c>
      <c r="H107" s="39" t="n">
        <v>37</v>
      </c>
      <c r="I107" s="39"/>
      <c r="J107" s="40" t="n">
        <f aca="false">J106+H107-I107</f>
        <v>37</v>
      </c>
      <c r="K107" s="41" t="n">
        <f aca="false">G107-H107</f>
        <v>1602</v>
      </c>
      <c r="L107" s="41" t="n">
        <f aca="false">F107-K107</f>
        <v>-30</v>
      </c>
      <c r="M107" s="42" t="n">
        <f aca="false">L107*100/F107</f>
        <v>-1.90839694656489</v>
      </c>
      <c r="N107" s="32"/>
    </row>
    <row r="108" customFormat="false" ht="12.8" hidden="false" customHeight="false" outlineLevel="0" collapsed="false">
      <c r="A108" s="32" t="n">
        <f aca="false">A107+1</f>
        <v>104</v>
      </c>
      <c r="B108" s="33"/>
      <c r="C108" s="34"/>
      <c r="D108" s="35" t="s">
        <v>133</v>
      </c>
      <c r="E108" s="36" t="s">
        <v>119</v>
      </c>
      <c r="F108" s="37" t="n">
        <v>758</v>
      </c>
      <c r="G108" s="38" t="n">
        <v>853</v>
      </c>
      <c r="H108" s="39" t="n">
        <v>39</v>
      </c>
      <c r="I108" s="39"/>
      <c r="J108" s="40" t="n">
        <f aca="false">J107+H108-I108</f>
        <v>76</v>
      </c>
      <c r="K108" s="41" t="n">
        <f aca="false">G108-H108</f>
        <v>814</v>
      </c>
      <c r="L108" s="41" t="n">
        <f aca="false">F108-K108</f>
        <v>-56</v>
      </c>
      <c r="M108" s="42" t="n">
        <f aca="false">L108*100/F108</f>
        <v>-7.38786279683377</v>
      </c>
      <c r="N108" s="32"/>
    </row>
    <row r="109" customFormat="false" ht="12.8" hidden="false" customHeight="false" outlineLevel="0" collapsed="false">
      <c r="A109" s="32" t="n">
        <f aca="false">A108+1</f>
        <v>105</v>
      </c>
      <c r="B109" s="33"/>
      <c r="C109" s="34"/>
      <c r="D109" s="35" t="s">
        <v>120</v>
      </c>
      <c r="E109" s="36" t="s">
        <v>137</v>
      </c>
      <c r="F109" s="37" t="n">
        <v>1525</v>
      </c>
      <c r="G109" s="38" t="n">
        <v>1575</v>
      </c>
      <c r="H109" s="39" t="n">
        <v>59</v>
      </c>
      <c r="I109" s="39"/>
      <c r="J109" s="40" t="n">
        <f aca="false">J108+H109-I109</f>
        <v>135</v>
      </c>
      <c r="K109" s="41" t="n">
        <f aca="false">G109-H109</f>
        <v>1516</v>
      </c>
      <c r="L109" s="41" t="n">
        <f aca="false">F109-K109</f>
        <v>9</v>
      </c>
      <c r="M109" s="42" t="n">
        <f aca="false">L109*100/F109</f>
        <v>0.590163934426229</v>
      </c>
      <c r="N109" s="32"/>
    </row>
    <row r="110" customFormat="false" ht="12.95" hidden="false" customHeight="false" outlineLevel="0" collapsed="false">
      <c r="A110" s="32" t="n">
        <f aca="false">A109+1</f>
        <v>106</v>
      </c>
      <c r="B110" s="33"/>
      <c r="C110" s="34"/>
      <c r="D110" s="35" t="s">
        <v>120</v>
      </c>
      <c r="E110" s="36" t="s">
        <v>138</v>
      </c>
      <c r="F110" s="37" t="n">
        <v>1544</v>
      </c>
      <c r="G110" s="38" t="n">
        <v>1569</v>
      </c>
      <c r="H110" s="39" t="n">
        <v>202</v>
      </c>
      <c r="I110" s="39"/>
      <c r="J110" s="40" t="n">
        <f aca="false">J109+H110-I110</f>
        <v>337</v>
      </c>
      <c r="K110" s="41" t="n">
        <f aca="false">G110-H110</f>
        <v>1367</v>
      </c>
      <c r="L110" s="41" t="n">
        <f aca="false">F110-K110</f>
        <v>177</v>
      </c>
      <c r="M110" s="42" t="n">
        <f aca="false">L110*100/F110</f>
        <v>11.4637305699482</v>
      </c>
      <c r="N110" s="32"/>
    </row>
    <row r="111" customFormat="false" ht="12.8" hidden="false" customHeight="false" outlineLevel="0" collapsed="false">
      <c r="A111" s="32" t="n">
        <f aca="false">A110+1</f>
        <v>107</v>
      </c>
      <c r="B111" s="33"/>
      <c r="C111" s="34"/>
      <c r="D111" s="35" t="s">
        <v>120</v>
      </c>
      <c r="E111" s="36" t="s">
        <v>139</v>
      </c>
      <c r="F111" s="37" t="n">
        <v>2283</v>
      </c>
      <c r="G111" s="38" t="n">
        <v>2313</v>
      </c>
      <c r="H111" s="39" t="n">
        <v>174</v>
      </c>
      <c r="I111" s="39"/>
      <c r="J111" s="40" t="n">
        <f aca="false">J110+H111-I111</f>
        <v>511</v>
      </c>
      <c r="K111" s="41" t="n">
        <f aca="false">G111-H111</f>
        <v>2139</v>
      </c>
      <c r="L111" s="41" t="n">
        <f aca="false">F111-K111</f>
        <v>144</v>
      </c>
      <c r="M111" s="42" t="n">
        <f aca="false">L111*100/F111</f>
        <v>6.30749014454665</v>
      </c>
      <c r="N111" s="32"/>
    </row>
    <row r="112" customFormat="false" ht="12.8" hidden="false" customHeight="false" outlineLevel="0" collapsed="false">
      <c r="A112" s="32" t="n">
        <f aca="false">A111+1</f>
        <v>108</v>
      </c>
      <c r="B112" s="33"/>
      <c r="C112" s="34"/>
      <c r="D112" s="35" t="s">
        <v>140</v>
      </c>
      <c r="E112" s="36" t="s">
        <v>23</v>
      </c>
      <c r="F112" s="37" t="n">
        <v>1170</v>
      </c>
      <c r="G112" s="38" t="n">
        <v>1200</v>
      </c>
      <c r="H112" s="39" t="n">
        <v>117</v>
      </c>
      <c r="I112" s="39"/>
      <c r="J112" s="40" t="n">
        <f aca="false">J111+H112-I112</f>
        <v>628</v>
      </c>
      <c r="K112" s="41" t="n">
        <f aca="false">G112-H112</f>
        <v>1083</v>
      </c>
      <c r="L112" s="41" t="n">
        <f aca="false">F112-K112</f>
        <v>87</v>
      </c>
      <c r="M112" s="42" t="n">
        <f aca="false">L112*100/F112</f>
        <v>7.43589743589744</v>
      </c>
      <c r="N112" s="32"/>
    </row>
    <row r="113" customFormat="false" ht="12.8" hidden="false" customHeight="false" outlineLevel="0" collapsed="false">
      <c r="A113" s="32" t="n">
        <f aca="false">A112+1</f>
        <v>109</v>
      </c>
      <c r="B113" s="33"/>
      <c r="C113" s="34"/>
      <c r="D113" s="35" t="s">
        <v>120</v>
      </c>
      <c r="E113" s="36" t="s">
        <v>141</v>
      </c>
      <c r="F113" s="37" t="n">
        <v>1544</v>
      </c>
      <c r="G113" s="38" t="n">
        <v>1576</v>
      </c>
      <c r="H113" s="39" t="n">
        <v>127</v>
      </c>
      <c r="I113" s="39"/>
      <c r="J113" s="40" t="n">
        <f aca="false">J112+H113-I113</f>
        <v>755</v>
      </c>
      <c r="K113" s="41" t="n">
        <f aca="false">G113-H113</f>
        <v>1449</v>
      </c>
      <c r="L113" s="41" t="n">
        <f aca="false">F113-K113</f>
        <v>95</v>
      </c>
      <c r="M113" s="42" t="n">
        <f aca="false">L113*100/F113</f>
        <v>6.15284974093264</v>
      </c>
      <c r="N113" s="32"/>
    </row>
    <row r="114" customFormat="false" ht="12.8" hidden="false" customHeight="false" outlineLevel="0" collapsed="false">
      <c r="A114" s="32" t="n">
        <f aca="false">A113+1</f>
        <v>110</v>
      </c>
      <c r="B114" s="33"/>
      <c r="C114" s="34"/>
      <c r="D114" s="35" t="s">
        <v>77</v>
      </c>
      <c r="E114" s="36" t="s">
        <v>142</v>
      </c>
      <c r="F114" s="37" t="n">
        <v>777</v>
      </c>
      <c r="G114" s="38" t="n">
        <v>816</v>
      </c>
      <c r="H114" s="39" t="n">
        <v>33</v>
      </c>
      <c r="I114" s="39"/>
      <c r="J114" s="40" t="n">
        <f aca="false">J113+H114-I114</f>
        <v>788</v>
      </c>
      <c r="K114" s="41" t="n">
        <f aca="false">G114-H114</f>
        <v>783</v>
      </c>
      <c r="L114" s="41" t="n">
        <f aca="false">F114-K114</f>
        <v>-6</v>
      </c>
      <c r="M114" s="42" t="n">
        <f aca="false">L114*100/F114</f>
        <v>-0.772200772200772</v>
      </c>
      <c r="N114" s="32"/>
    </row>
    <row r="115" customFormat="false" ht="12.8" hidden="false" customHeight="false" outlineLevel="0" collapsed="false">
      <c r="A115" s="32" t="n">
        <f aca="false">A114+1</f>
        <v>111</v>
      </c>
      <c r="B115" s="33"/>
      <c r="C115" s="34"/>
      <c r="D115" s="35" t="s">
        <v>143</v>
      </c>
      <c r="E115" s="36" t="s">
        <v>135</v>
      </c>
      <c r="F115" s="37" t="n">
        <v>777</v>
      </c>
      <c r="G115" s="38" t="n">
        <v>784</v>
      </c>
      <c r="H115" s="39" t="n">
        <v>0</v>
      </c>
      <c r="I115" s="39"/>
      <c r="J115" s="40" t="n">
        <f aca="false">J114+H115-I115</f>
        <v>788</v>
      </c>
      <c r="K115" s="41" t="n">
        <f aca="false">G115-H115</f>
        <v>784</v>
      </c>
      <c r="L115" s="41" t="n">
        <f aca="false">F115-K115</f>
        <v>-7</v>
      </c>
      <c r="M115" s="42" t="n">
        <f aca="false">L115*100/F115</f>
        <v>-0.900900900900901</v>
      </c>
      <c r="N115" s="32"/>
    </row>
    <row r="116" customFormat="false" ht="12.8" hidden="false" customHeight="false" outlineLevel="0" collapsed="false">
      <c r="A116" s="32" t="n">
        <f aca="false">A115+1</f>
        <v>112</v>
      </c>
      <c r="B116" s="33"/>
      <c r="C116" s="34"/>
      <c r="D116" s="35" t="s">
        <v>120</v>
      </c>
      <c r="E116" s="36" t="s">
        <v>144</v>
      </c>
      <c r="F116" s="37" t="n">
        <v>1554</v>
      </c>
      <c r="G116" s="38" t="n">
        <v>1605</v>
      </c>
      <c r="H116" s="39" t="n">
        <v>97</v>
      </c>
      <c r="I116" s="39"/>
      <c r="J116" s="40" t="n">
        <f aca="false">J115+H116-I116</f>
        <v>885</v>
      </c>
      <c r="K116" s="41" t="n">
        <f aca="false">G116-H116</f>
        <v>1508</v>
      </c>
      <c r="L116" s="41" t="n">
        <f aca="false">F116-K116</f>
        <v>46</v>
      </c>
      <c r="M116" s="42" t="n">
        <f aca="false">L116*100/F116</f>
        <v>2.96010296010296</v>
      </c>
      <c r="N116" s="32"/>
    </row>
    <row r="117" customFormat="false" ht="12.8" hidden="false" customHeight="false" outlineLevel="0" collapsed="false">
      <c r="A117" s="32" t="n">
        <f aca="false">A116+1</f>
        <v>113</v>
      </c>
      <c r="B117" s="33"/>
      <c r="C117" s="34"/>
      <c r="D117" s="35" t="s">
        <v>133</v>
      </c>
      <c r="E117" s="36" t="s">
        <v>145</v>
      </c>
      <c r="F117" s="37" t="n">
        <v>1432</v>
      </c>
      <c r="G117" s="38" t="n">
        <v>1454</v>
      </c>
      <c r="H117" s="39" t="n">
        <v>33</v>
      </c>
      <c r="I117" s="39"/>
      <c r="J117" s="40" t="n">
        <f aca="false">J116+H117-I117</f>
        <v>918</v>
      </c>
      <c r="K117" s="41" t="n">
        <f aca="false">G117-H117</f>
        <v>1421</v>
      </c>
      <c r="L117" s="41" t="n">
        <f aca="false">F117-K117</f>
        <v>11</v>
      </c>
      <c r="M117" s="42" t="n">
        <f aca="false">L117*100/F117</f>
        <v>0.768156424581006</v>
      </c>
      <c r="N117" s="32"/>
    </row>
    <row r="118" customFormat="false" ht="12.8" hidden="false" customHeight="false" outlineLevel="0" collapsed="false">
      <c r="A118" s="32" t="n">
        <f aca="false">A117+1</f>
        <v>114</v>
      </c>
      <c r="B118" s="33"/>
      <c r="C118" s="34"/>
      <c r="D118" s="35" t="s">
        <v>120</v>
      </c>
      <c r="E118" s="36" t="s">
        <v>146</v>
      </c>
      <c r="F118" s="37" t="n">
        <v>1554</v>
      </c>
      <c r="G118" s="38" t="n">
        <v>1563</v>
      </c>
      <c r="H118" s="39"/>
      <c r="I118" s="39"/>
      <c r="J118" s="40" t="n">
        <f aca="false">J117+H118-I118</f>
        <v>918</v>
      </c>
      <c r="K118" s="41" t="n">
        <f aca="false">G118-H118</f>
        <v>1563</v>
      </c>
      <c r="L118" s="41" t="n">
        <f aca="false">F118-K118</f>
        <v>-9</v>
      </c>
      <c r="M118" s="42" t="n">
        <f aca="false">L118*100/F118</f>
        <v>-0.579150579150579</v>
      </c>
      <c r="N118" s="32"/>
    </row>
    <row r="119" customFormat="false" ht="13.4" hidden="false" customHeight="false" outlineLevel="0" collapsed="false">
      <c r="A119" s="32" t="n">
        <f aca="false">A118+1</f>
        <v>115</v>
      </c>
      <c r="B119" s="33" t="s">
        <v>46</v>
      </c>
      <c r="C119" s="34" t="s">
        <v>47</v>
      </c>
      <c r="D119" s="35"/>
      <c r="E119" s="36"/>
      <c r="F119" s="37"/>
      <c r="G119" s="38"/>
      <c r="H119" s="39"/>
      <c r="I119" s="39" t="n">
        <v>918</v>
      </c>
      <c r="J119" s="40" t="n">
        <f aca="false">J118+H119-I119</f>
        <v>0</v>
      </c>
      <c r="K119" s="41" t="n">
        <f aca="false">G119-H119</f>
        <v>0</v>
      </c>
      <c r="L119" s="41" t="n">
        <f aca="false">F119-K119</f>
        <v>0</v>
      </c>
      <c r="M119" s="42" t="e">
        <f aca="false">L119*100/F119</f>
        <v>#VALUE!</v>
      </c>
      <c r="N119" s="32"/>
    </row>
    <row r="120" customFormat="false" ht="12.8" hidden="false" customHeight="false" outlineLevel="0" collapsed="false">
      <c r="A120" s="32" t="n">
        <f aca="false">A119+1</f>
        <v>116</v>
      </c>
      <c r="B120" s="33" t="s">
        <v>46</v>
      </c>
      <c r="C120" s="34"/>
      <c r="D120" s="35" t="s">
        <v>39</v>
      </c>
      <c r="E120" s="36" t="s">
        <v>65</v>
      </c>
      <c r="F120" s="37" t="n">
        <v>1572</v>
      </c>
      <c r="G120" s="38" t="n">
        <v>1681</v>
      </c>
      <c r="H120" s="39" t="n">
        <v>0</v>
      </c>
      <c r="I120" s="39"/>
      <c r="J120" s="40" t="n">
        <f aca="false">J119+H120-I120</f>
        <v>0</v>
      </c>
      <c r="K120" s="41" t="n">
        <f aca="false">G120-H120</f>
        <v>1681</v>
      </c>
      <c r="L120" s="41" t="n">
        <f aca="false">F120-K120</f>
        <v>-109</v>
      </c>
      <c r="M120" s="42" t="n">
        <f aca="false">L120*100/F120</f>
        <v>-6.93384223918575</v>
      </c>
      <c r="N120" s="32"/>
    </row>
    <row r="121" customFormat="false" ht="12.8" hidden="false" customHeight="false" outlineLevel="0" collapsed="false">
      <c r="A121" s="32" t="n">
        <f aca="false">A120+1</f>
        <v>117</v>
      </c>
      <c r="B121" s="33"/>
      <c r="C121" s="34"/>
      <c r="D121" s="35" t="s">
        <v>39</v>
      </c>
      <c r="E121" s="36" t="s">
        <v>147</v>
      </c>
      <c r="F121" s="37" t="n">
        <v>1572</v>
      </c>
      <c r="G121" s="38" t="n">
        <v>1613</v>
      </c>
      <c r="H121" s="39" t="n">
        <v>0</v>
      </c>
      <c r="I121" s="39"/>
      <c r="J121" s="40" t="n">
        <f aca="false">J120+H121-I121</f>
        <v>0</v>
      </c>
      <c r="K121" s="41" t="n">
        <f aca="false">G121-H121</f>
        <v>1613</v>
      </c>
      <c r="L121" s="41" t="n">
        <f aca="false">F121-K121</f>
        <v>-41</v>
      </c>
      <c r="M121" s="42" t="n">
        <f aca="false">L121*100/F121</f>
        <v>-2.60814249363868</v>
      </c>
      <c r="N121" s="32"/>
    </row>
    <row r="122" customFormat="false" ht="12.8" hidden="false" customHeight="false" outlineLevel="0" collapsed="false">
      <c r="A122" s="32" t="n">
        <f aca="false">A121+1</f>
        <v>118</v>
      </c>
      <c r="B122" s="33"/>
      <c r="C122" s="34"/>
      <c r="D122" s="35" t="s">
        <v>77</v>
      </c>
      <c r="E122" s="36" t="s">
        <v>65</v>
      </c>
      <c r="F122" s="37" t="n">
        <v>1552</v>
      </c>
      <c r="G122" s="38" t="n">
        <v>1672</v>
      </c>
      <c r="H122" s="39" t="n">
        <v>0</v>
      </c>
      <c r="I122" s="39"/>
      <c r="J122" s="40" t="n">
        <f aca="false">J121+H122-I122</f>
        <v>0</v>
      </c>
      <c r="K122" s="41" t="n">
        <f aca="false">G122-H122</f>
        <v>1672</v>
      </c>
      <c r="L122" s="41" t="n">
        <f aca="false">F122-K122</f>
        <v>-120</v>
      </c>
      <c r="M122" s="42" t="n">
        <f aca="false">L122*100/F122</f>
        <v>-7.7319587628866</v>
      </c>
      <c r="N122" s="32"/>
    </row>
    <row r="123" customFormat="false" ht="12.8" hidden="false" customHeight="false" outlineLevel="0" collapsed="false">
      <c r="A123" s="32" t="n">
        <f aca="false">A122+1</f>
        <v>119</v>
      </c>
      <c r="B123" s="33"/>
      <c r="C123" s="34"/>
      <c r="D123" s="35" t="s">
        <v>102</v>
      </c>
      <c r="E123" s="36" t="s">
        <v>112</v>
      </c>
      <c r="F123" s="37" t="n">
        <v>927</v>
      </c>
      <c r="G123" s="38" t="n">
        <v>1013</v>
      </c>
      <c r="H123" s="39" t="n">
        <v>0</v>
      </c>
      <c r="I123" s="39"/>
      <c r="J123" s="40" t="n">
        <f aca="false">J122+H123-I123</f>
        <v>0</v>
      </c>
      <c r="K123" s="41" t="n">
        <f aca="false">G123-H123</f>
        <v>1013</v>
      </c>
      <c r="L123" s="41" t="n">
        <f aca="false">F123-K123</f>
        <v>-86</v>
      </c>
      <c r="M123" s="42" t="n">
        <f aca="false">L123*100/F123</f>
        <v>-9.277238403452</v>
      </c>
      <c r="N123" s="32"/>
    </row>
    <row r="124" customFormat="false" ht="12.8" hidden="false" customHeight="false" outlineLevel="0" collapsed="false">
      <c r="A124" s="32" t="n">
        <f aca="false">A123+1</f>
        <v>120</v>
      </c>
      <c r="B124" s="33"/>
      <c r="C124" s="34"/>
      <c r="D124" s="35" t="s">
        <v>39</v>
      </c>
      <c r="E124" s="36" t="s">
        <v>148</v>
      </c>
      <c r="F124" s="37" t="n">
        <v>1572</v>
      </c>
      <c r="G124" s="38" t="n">
        <v>1614</v>
      </c>
      <c r="H124" s="39" t="n">
        <v>0</v>
      </c>
      <c r="I124" s="39"/>
      <c r="J124" s="40" t="n">
        <f aca="false">J123+H124-I124</f>
        <v>0</v>
      </c>
      <c r="K124" s="41" t="n">
        <f aca="false">G124-H124</f>
        <v>1614</v>
      </c>
      <c r="L124" s="41" t="n">
        <f aca="false">F124-K124</f>
        <v>-42</v>
      </c>
      <c r="M124" s="42" t="n">
        <f aca="false">L124*100/F124</f>
        <v>-2.67175572519084</v>
      </c>
      <c r="N124" s="32"/>
    </row>
    <row r="125" customFormat="false" ht="13.4" hidden="false" customHeight="false" outlineLevel="0" collapsed="false">
      <c r="A125" s="32" t="n">
        <f aca="false">A124+1</f>
        <v>121</v>
      </c>
      <c r="B125" s="33"/>
      <c r="C125" s="34"/>
      <c r="D125" s="35" t="s">
        <v>39</v>
      </c>
      <c r="E125" s="36" t="s">
        <v>149</v>
      </c>
      <c r="F125" s="37" t="n">
        <v>786</v>
      </c>
      <c r="G125" s="38" t="n">
        <v>912</v>
      </c>
      <c r="H125" s="39" t="n">
        <v>94</v>
      </c>
      <c r="I125" s="39" t="n">
        <v>94</v>
      </c>
      <c r="J125" s="40" t="n">
        <f aca="false">J124+H125-I125</f>
        <v>0</v>
      </c>
      <c r="K125" s="41" t="n">
        <f aca="false">G125-H125</f>
        <v>818</v>
      </c>
      <c r="L125" s="41" t="n">
        <f aca="false">F125-K125</f>
        <v>-32</v>
      </c>
      <c r="M125" s="42" t="n">
        <f aca="false">L125*100/F125</f>
        <v>-4.07124681933842</v>
      </c>
      <c r="N125" s="32"/>
    </row>
    <row r="126" customFormat="false" ht="12.8" hidden="false" customHeight="false" outlineLevel="0" collapsed="false">
      <c r="A126" s="32" t="n">
        <f aca="false">A125+1</f>
        <v>122</v>
      </c>
      <c r="B126" s="33"/>
      <c r="C126" s="34"/>
      <c r="D126" s="35" t="s">
        <v>39</v>
      </c>
      <c r="E126" s="36" t="s">
        <v>150</v>
      </c>
      <c r="F126" s="37" t="n">
        <v>1563</v>
      </c>
      <c r="G126" s="38" t="n">
        <v>1610</v>
      </c>
      <c r="H126" s="39" t="n">
        <v>0</v>
      </c>
      <c r="I126" s="39"/>
      <c r="J126" s="40" t="n">
        <f aca="false">J125+H126-I126</f>
        <v>0</v>
      </c>
      <c r="K126" s="41" t="n">
        <f aca="false">G126-H126</f>
        <v>1610</v>
      </c>
      <c r="L126" s="41" t="n">
        <f aca="false">F126-K126</f>
        <v>-47</v>
      </c>
      <c r="M126" s="42" t="n">
        <f aca="false">L126*100/F126</f>
        <v>-3.00703774792067</v>
      </c>
      <c r="N126" s="32"/>
    </row>
    <row r="127" customFormat="false" ht="12.8" hidden="false" customHeight="false" outlineLevel="0" collapsed="false">
      <c r="A127" s="32" t="n">
        <f aca="false">A126+1</f>
        <v>123</v>
      </c>
      <c r="B127" s="33"/>
      <c r="C127" s="34"/>
      <c r="D127" s="35" t="s">
        <v>77</v>
      </c>
      <c r="E127" s="36" t="s">
        <v>151</v>
      </c>
      <c r="F127" s="37" t="n">
        <v>1554</v>
      </c>
      <c r="G127" s="38" t="n">
        <v>1595</v>
      </c>
      <c r="H127" s="39" t="n">
        <v>0</v>
      </c>
      <c r="I127" s="39"/>
      <c r="J127" s="40" t="n">
        <f aca="false">J126+H127-I127</f>
        <v>0</v>
      </c>
      <c r="K127" s="41" t="n">
        <f aca="false">G127-H127</f>
        <v>1595</v>
      </c>
      <c r="L127" s="41" t="n">
        <f aca="false">F127-K127</f>
        <v>-41</v>
      </c>
      <c r="M127" s="42" t="n">
        <f aca="false">L127*100/F127</f>
        <v>-2.63835263835264</v>
      </c>
      <c r="N127" s="32"/>
    </row>
    <row r="128" customFormat="false" ht="12.8" hidden="false" customHeight="false" outlineLevel="0" collapsed="false">
      <c r="A128" s="32" t="n">
        <f aca="false">A127+1</f>
        <v>124</v>
      </c>
      <c r="B128" s="33"/>
      <c r="C128" s="34"/>
      <c r="D128" s="35" t="s">
        <v>39</v>
      </c>
      <c r="E128" s="36" t="s">
        <v>127</v>
      </c>
      <c r="F128" s="37" t="n">
        <v>1563</v>
      </c>
      <c r="G128" s="38" t="n">
        <v>1629</v>
      </c>
      <c r="H128" s="39" t="n">
        <v>0</v>
      </c>
      <c r="I128" s="39"/>
      <c r="J128" s="40" t="n">
        <f aca="false">J127+H128-I128</f>
        <v>0</v>
      </c>
      <c r="K128" s="41" t="n">
        <f aca="false">G128-H128</f>
        <v>1629</v>
      </c>
      <c r="L128" s="41" t="n">
        <f aca="false">F128-K128</f>
        <v>-66</v>
      </c>
      <c r="M128" s="42" t="n">
        <f aca="false">L128*100/F128</f>
        <v>-4.22264875239923</v>
      </c>
      <c r="N128" s="32"/>
    </row>
    <row r="129" customFormat="false" ht="12.8" hidden="false" customHeight="false" outlineLevel="0" collapsed="false">
      <c r="A129" s="32" t="n">
        <f aca="false">A128+1</f>
        <v>125</v>
      </c>
      <c r="B129" s="33" t="s">
        <v>152</v>
      </c>
      <c r="C129" s="34"/>
      <c r="D129" s="35" t="s">
        <v>120</v>
      </c>
      <c r="E129" s="36" t="s">
        <v>153</v>
      </c>
      <c r="F129" s="37" t="n">
        <v>1476</v>
      </c>
      <c r="G129" s="38" t="n">
        <v>1498</v>
      </c>
      <c r="H129" s="39" t="n">
        <v>10</v>
      </c>
      <c r="I129" s="39"/>
      <c r="J129" s="40" t="n">
        <f aca="false">J128+H129-I129</f>
        <v>10</v>
      </c>
      <c r="K129" s="41" t="n">
        <f aca="false">G129-H129</f>
        <v>1488</v>
      </c>
      <c r="L129" s="41" t="n">
        <f aca="false">F129-K129</f>
        <v>-12</v>
      </c>
      <c r="M129" s="42" t="n">
        <f aca="false">L129*100/F129</f>
        <v>-0.813008130081301</v>
      </c>
      <c r="N129" s="32"/>
    </row>
    <row r="130" customFormat="false" ht="12.8" hidden="false" customHeight="false" outlineLevel="0" collapsed="false">
      <c r="A130" s="32" t="n">
        <f aca="false">A129+1</f>
        <v>126</v>
      </c>
      <c r="B130" s="33"/>
      <c r="C130" s="34"/>
      <c r="D130" s="35" t="s">
        <v>154</v>
      </c>
      <c r="E130" s="36" t="s">
        <v>155</v>
      </c>
      <c r="F130" s="37" t="n">
        <v>1572</v>
      </c>
      <c r="G130" s="38" t="n">
        <v>1613</v>
      </c>
      <c r="H130" s="39" t="n">
        <v>21</v>
      </c>
      <c r="I130" s="39"/>
      <c r="J130" s="40" t="n">
        <f aca="false">J129+H130-I130</f>
        <v>31</v>
      </c>
      <c r="K130" s="41" t="n">
        <f aca="false">G130-H130</f>
        <v>1592</v>
      </c>
      <c r="L130" s="41" t="n">
        <f aca="false">F130-K130</f>
        <v>-20</v>
      </c>
      <c r="M130" s="42" t="n">
        <f aca="false">L130*100/F130</f>
        <v>-1.27226463104326</v>
      </c>
      <c r="N130" s="32"/>
    </row>
    <row r="131" customFormat="false" ht="12.8" hidden="false" customHeight="false" outlineLevel="0" collapsed="false">
      <c r="A131" s="32" t="n">
        <f aca="false">A130+1</f>
        <v>127</v>
      </c>
      <c r="B131" s="33"/>
      <c r="C131" s="34"/>
      <c r="D131" s="35" t="s">
        <v>154</v>
      </c>
      <c r="E131" s="36" t="s">
        <v>156</v>
      </c>
      <c r="F131" s="37" t="n">
        <v>786</v>
      </c>
      <c r="G131" s="38" t="n">
        <v>845</v>
      </c>
      <c r="H131" s="39" t="n">
        <v>36</v>
      </c>
      <c r="I131" s="39"/>
      <c r="J131" s="40" t="n">
        <f aca="false">J130+H131-I131</f>
        <v>67</v>
      </c>
      <c r="K131" s="41" t="n">
        <f aca="false">G131-H131</f>
        <v>809</v>
      </c>
      <c r="L131" s="41" t="n">
        <f aca="false">F131-K131</f>
        <v>-23</v>
      </c>
      <c r="M131" s="42" t="n">
        <f aca="false">L131*100/F131</f>
        <v>-2.92620865139949</v>
      </c>
      <c r="N131" s="32"/>
    </row>
    <row r="132" customFormat="false" ht="12.8" hidden="false" customHeight="false" outlineLevel="0" collapsed="false">
      <c r="A132" s="32" t="n">
        <f aca="false">A131+1</f>
        <v>128</v>
      </c>
      <c r="B132" s="33"/>
      <c r="C132" s="34"/>
      <c r="D132" s="35" t="s">
        <v>120</v>
      </c>
      <c r="E132" s="36" t="s">
        <v>157</v>
      </c>
      <c r="F132" s="37" t="n">
        <v>1554</v>
      </c>
      <c r="G132" s="38" t="n">
        <v>1558</v>
      </c>
      <c r="H132" s="39" t="n">
        <v>162</v>
      </c>
      <c r="I132" s="39"/>
      <c r="J132" s="40" t="n">
        <f aca="false">J131+H132-I132</f>
        <v>229</v>
      </c>
      <c r="K132" s="41" t="n">
        <f aca="false">G132-H132</f>
        <v>1396</v>
      </c>
      <c r="L132" s="41" t="n">
        <f aca="false">F132-K132</f>
        <v>158</v>
      </c>
      <c r="M132" s="42" t="n">
        <f aca="false">L132*100/F132</f>
        <v>10.1673101673102</v>
      </c>
      <c r="N132" s="32"/>
    </row>
    <row r="133" customFormat="false" ht="12.8" hidden="false" customHeight="false" outlineLevel="0" collapsed="false">
      <c r="A133" s="32" t="n">
        <f aca="false">A132+1</f>
        <v>129</v>
      </c>
      <c r="B133" s="33"/>
      <c r="C133" s="34"/>
      <c r="D133" s="35" t="s">
        <v>133</v>
      </c>
      <c r="E133" s="36" t="s">
        <v>81</v>
      </c>
      <c r="F133" s="37" t="n">
        <v>758</v>
      </c>
      <c r="G133" s="38" t="n">
        <v>820</v>
      </c>
      <c r="H133" s="39" t="n">
        <v>119</v>
      </c>
      <c r="I133" s="39"/>
      <c r="J133" s="40" t="n">
        <f aca="false">J132+H133-I133</f>
        <v>348</v>
      </c>
      <c r="K133" s="41" t="n">
        <f aca="false">G133-H133</f>
        <v>701</v>
      </c>
      <c r="L133" s="41" t="n">
        <f aca="false">F133-K133</f>
        <v>57</v>
      </c>
      <c r="M133" s="42" t="n">
        <f aca="false">L133*100/F133</f>
        <v>7.51978891820581</v>
      </c>
      <c r="N133" s="32"/>
    </row>
    <row r="134" customFormat="false" ht="12.8" hidden="false" customHeight="false" outlineLevel="0" collapsed="false">
      <c r="A134" s="32" t="n">
        <f aca="false">A133+1</f>
        <v>130</v>
      </c>
      <c r="B134" s="33"/>
      <c r="C134" s="34"/>
      <c r="D134" s="35" t="s">
        <v>120</v>
      </c>
      <c r="E134" s="36" t="s">
        <v>158</v>
      </c>
      <c r="F134" s="37" t="n">
        <v>1572</v>
      </c>
      <c r="G134" s="38" t="n">
        <v>1581</v>
      </c>
      <c r="H134" s="39" t="n">
        <v>100</v>
      </c>
      <c r="I134" s="39"/>
      <c r="J134" s="40" t="n">
        <f aca="false">J133+H134-I134</f>
        <v>448</v>
      </c>
      <c r="K134" s="41" t="n">
        <f aca="false">G134-H134</f>
        <v>1481</v>
      </c>
      <c r="L134" s="41" t="n">
        <f aca="false">F134-K134</f>
        <v>91</v>
      </c>
      <c r="M134" s="42" t="n">
        <f aca="false">L134*100/F134</f>
        <v>5.78880407124682</v>
      </c>
      <c r="N134" s="32"/>
    </row>
    <row r="135" customFormat="false" ht="12.8" hidden="false" customHeight="false" outlineLevel="0" collapsed="false">
      <c r="A135" s="32" t="n">
        <f aca="false">A134+1</f>
        <v>131</v>
      </c>
      <c r="B135" s="33"/>
      <c r="C135" s="34"/>
      <c r="D135" s="35" t="s">
        <v>120</v>
      </c>
      <c r="E135" s="36" t="s">
        <v>159</v>
      </c>
      <c r="F135" s="37" t="n">
        <v>1563</v>
      </c>
      <c r="G135" s="38" t="n">
        <v>1605</v>
      </c>
      <c r="H135" s="39" t="n">
        <v>140</v>
      </c>
      <c r="I135" s="39"/>
      <c r="J135" s="40" t="n">
        <f aca="false">J134+H135-I135</f>
        <v>588</v>
      </c>
      <c r="K135" s="41" t="n">
        <f aca="false">G135-H135</f>
        <v>1465</v>
      </c>
      <c r="L135" s="41" t="n">
        <f aca="false">F135-K135</f>
        <v>98</v>
      </c>
      <c r="M135" s="42" t="n">
        <f aca="false">L135*100/F135</f>
        <v>6.26999360204735</v>
      </c>
      <c r="N135" s="32"/>
    </row>
    <row r="136" customFormat="false" ht="12.8" hidden="false" customHeight="false" outlineLevel="0" collapsed="false">
      <c r="A136" s="32" t="n">
        <f aca="false">A135+1</f>
        <v>132</v>
      </c>
      <c r="B136" s="33"/>
      <c r="C136" s="34"/>
      <c r="D136" s="35" t="s">
        <v>120</v>
      </c>
      <c r="E136" s="36" t="s">
        <v>160</v>
      </c>
      <c r="F136" s="37" t="n">
        <v>1582</v>
      </c>
      <c r="G136" s="38" t="n">
        <v>1597</v>
      </c>
      <c r="H136" s="39" t="n">
        <v>126</v>
      </c>
      <c r="I136" s="39"/>
      <c r="J136" s="40" t="n">
        <f aca="false">J135+H136-I136</f>
        <v>714</v>
      </c>
      <c r="K136" s="41" t="n">
        <f aca="false">G136-H136</f>
        <v>1471</v>
      </c>
      <c r="L136" s="41" t="n">
        <f aca="false">F136-K136</f>
        <v>111</v>
      </c>
      <c r="M136" s="42" t="n">
        <f aca="false">L136*100/F136</f>
        <v>7.01643489254109</v>
      </c>
      <c r="N136" s="32"/>
    </row>
    <row r="137" customFormat="false" ht="13.4" hidden="false" customHeight="false" outlineLevel="0" collapsed="false">
      <c r="A137" s="32" t="n">
        <f aca="false">A136+1</f>
        <v>133</v>
      </c>
      <c r="B137" s="33" t="s">
        <v>161</v>
      </c>
      <c r="C137" s="34" t="s">
        <v>162</v>
      </c>
      <c r="D137" s="35"/>
      <c r="E137" s="36"/>
      <c r="F137" s="37"/>
      <c r="G137" s="38"/>
      <c r="H137" s="39"/>
      <c r="I137" s="39" t="n">
        <v>714</v>
      </c>
      <c r="J137" s="40" t="n">
        <f aca="false">J136+H137-I137</f>
        <v>0</v>
      </c>
      <c r="K137" s="41" t="n">
        <f aca="false">G137-H137</f>
        <v>0</v>
      </c>
      <c r="L137" s="41" t="n">
        <f aca="false">F137-K137</f>
        <v>0</v>
      </c>
      <c r="M137" s="42" t="e">
        <f aca="false">L137*100/F137</f>
        <v>#VALUE!</v>
      </c>
      <c r="N137" s="32"/>
    </row>
    <row r="138" customFormat="false" ht="12.8" hidden="false" customHeight="false" outlineLevel="0" collapsed="false">
      <c r="A138" s="32" t="n">
        <f aca="false">A137+1</f>
        <v>134</v>
      </c>
      <c r="B138" s="33" t="s">
        <v>163</v>
      </c>
      <c r="C138" s="34"/>
      <c r="D138" s="35" t="s">
        <v>154</v>
      </c>
      <c r="E138" s="36" t="s">
        <v>164</v>
      </c>
      <c r="F138" s="37" t="n">
        <v>777</v>
      </c>
      <c r="G138" s="38" t="n">
        <v>783</v>
      </c>
      <c r="H138" s="39" t="n">
        <v>0</v>
      </c>
      <c r="I138" s="39"/>
      <c r="J138" s="40" t="n">
        <f aca="false">J137+H138-I138</f>
        <v>0</v>
      </c>
      <c r="K138" s="41" t="n">
        <f aca="false">G138-H138</f>
        <v>783</v>
      </c>
      <c r="L138" s="41" t="n">
        <f aca="false">F138-K138</f>
        <v>-6</v>
      </c>
      <c r="M138" s="42" t="n">
        <f aca="false">L138*100/F138</f>
        <v>-0.772200772200772</v>
      </c>
      <c r="N138" s="32"/>
    </row>
    <row r="139" customFormat="false" ht="12.8" hidden="false" customHeight="false" outlineLevel="0" collapsed="false">
      <c r="A139" s="32" t="n">
        <f aca="false">A138+1</f>
        <v>135</v>
      </c>
      <c r="B139" s="33"/>
      <c r="C139" s="34"/>
      <c r="D139" s="35" t="s">
        <v>165</v>
      </c>
      <c r="E139" s="36" t="s">
        <v>135</v>
      </c>
      <c r="F139" s="37" t="n">
        <v>1092</v>
      </c>
      <c r="G139" s="38" t="n">
        <v>1115</v>
      </c>
      <c r="H139" s="39" t="n">
        <v>140</v>
      </c>
      <c r="I139" s="39"/>
      <c r="J139" s="40" t="n">
        <f aca="false">J138+H139-I139</f>
        <v>140</v>
      </c>
      <c r="K139" s="41" t="n">
        <f aca="false">G139-H139</f>
        <v>975</v>
      </c>
      <c r="L139" s="41" t="n">
        <f aca="false">F139-K139</f>
        <v>117</v>
      </c>
      <c r="M139" s="42" t="n">
        <f aca="false">L139*100/F139</f>
        <v>10.7142857142857</v>
      </c>
      <c r="N139" s="32"/>
    </row>
    <row r="140" customFormat="false" ht="12.8" hidden="false" customHeight="false" outlineLevel="0" collapsed="false">
      <c r="A140" s="32" t="n">
        <f aca="false">A139+1</f>
        <v>136</v>
      </c>
      <c r="B140" s="33"/>
      <c r="C140" s="34"/>
      <c r="D140" s="35" t="s">
        <v>165</v>
      </c>
      <c r="E140" s="36" t="s">
        <v>98</v>
      </c>
      <c r="F140" s="37" t="n">
        <v>1092</v>
      </c>
      <c r="G140" s="38" t="n">
        <v>1111</v>
      </c>
      <c r="H140" s="39" t="n">
        <v>70</v>
      </c>
      <c r="I140" s="39"/>
      <c r="J140" s="40" t="n">
        <f aca="false">J139+H140-I140</f>
        <v>210</v>
      </c>
      <c r="K140" s="41" t="n">
        <f aca="false">G140-H140</f>
        <v>1041</v>
      </c>
      <c r="L140" s="41" t="n">
        <f aca="false">F140-K140</f>
        <v>51</v>
      </c>
      <c r="M140" s="42" t="n">
        <f aca="false">L140*100/F140</f>
        <v>4.67032967032967</v>
      </c>
      <c r="N140" s="32"/>
    </row>
    <row r="141" customFormat="false" ht="12.8" hidden="false" customHeight="false" outlineLevel="0" collapsed="false">
      <c r="A141" s="32" t="n">
        <f aca="false">A140+1</f>
        <v>137</v>
      </c>
      <c r="B141" s="33"/>
      <c r="C141" s="34"/>
      <c r="D141" s="35" t="s">
        <v>165</v>
      </c>
      <c r="E141" s="36" t="s">
        <v>127</v>
      </c>
      <c r="F141" s="37" t="n">
        <v>1092</v>
      </c>
      <c r="G141" s="38" t="n">
        <v>1107</v>
      </c>
      <c r="H141" s="39" t="n">
        <v>63</v>
      </c>
      <c r="I141" s="39"/>
      <c r="J141" s="40" t="n">
        <f aca="false">J140+H141-I141</f>
        <v>273</v>
      </c>
      <c r="K141" s="41" t="n">
        <f aca="false">G141-H141</f>
        <v>1044</v>
      </c>
      <c r="L141" s="41" t="n">
        <f aca="false">F141-K141</f>
        <v>48</v>
      </c>
      <c r="M141" s="42" t="n">
        <f aca="false">L141*100/F141</f>
        <v>4.3956043956044</v>
      </c>
      <c r="N141" s="32"/>
    </row>
    <row r="142" customFormat="false" ht="12.8" hidden="false" customHeight="false" outlineLevel="0" collapsed="false">
      <c r="A142" s="32" t="n">
        <f aca="false">A141+1</f>
        <v>138</v>
      </c>
      <c r="B142" s="33"/>
      <c r="C142" s="34"/>
      <c r="D142" s="35" t="s">
        <v>166</v>
      </c>
      <c r="E142" s="36" t="s">
        <v>167</v>
      </c>
      <c r="F142" s="37" t="n">
        <v>540</v>
      </c>
      <c r="G142" s="38" t="n">
        <v>544</v>
      </c>
      <c r="H142" s="39" t="n">
        <v>60</v>
      </c>
      <c r="I142" s="39"/>
      <c r="J142" s="40" t="n">
        <f aca="false">J141+H142-I142</f>
        <v>333</v>
      </c>
      <c r="K142" s="41" t="n">
        <f aca="false">G142-H142</f>
        <v>484</v>
      </c>
      <c r="L142" s="41" t="n">
        <f aca="false">F142-K142</f>
        <v>56</v>
      </c>
      <c r="M142" s="42" t="n">
        <f aca="false">L142*100/F142</f>
        <v>10.3703703703704</v>
      </c>
      <c r="N142" s="32"/>
    </row>
    <row r="143" customFormat="false" ht="12.8" hidden="false" customHeight="false" outlineLevel="0" collapsed="false">
      <c r="A143" s="32" t="n">
        <f aca="false">A142+1</f>
        <v>139</v>
      </c>
      <c r="B143" s="33"/>
      <c r="C143" s="34"/>
      <c r="D143" s="35" t="s">
        <v>165</v>
      </c>
      <c r="E143" s="36" t="s">
        <v>56</v>
      </c>
      <c r="F143" s="37" t="n">
        <v>1108</v>
      </c>
      <c r="G143" s="38" t="n">
        <v>1154</v>
      </c>
      <c r="H143" s="39" t="n">
        <v>80</v>
      </c>
      <c r="I143" s="39"/>
      <c r="J143" s="40" t="n">
        <f aca="false">J142+H143-I143</f>
        <v>413</v>
      </c>
      <c r="K143" s="41" t="n">
        <f aca="false">G143-H143</f>
        <v>1074</v>
      </c>
      <c r="L143" s="41" t="n">
        <f aca="false">F143-K143</f>
        <v>34</v>
      </c>
      <c r="M143" s="42" t="n">
        <f aca="false">L143*100/F143</f>
        <v>3.06859205776173</v>
      </c>
      <c r="N143" s="32"/>
    </row>
    <row r="144" customFormat="false" ht="12.8" hidden="false" customHeight="false" outlineLevel="0" collapsed="false">
      <c r="A144" s="32" t="n">
        <f aca="false">A143+1</f>
        <v>140</v>
      </c>
      <c r="B144" s="33"/>
      <c r="C144" s="34"/>
      <c r="D144" s="35" t="s">
        <v>165</v>
      </c>
      <c r="E144" s="36" t="s">
        <v>64</v>
      </c>
      <c r="F144" s="37" t="n">
        <v>1128</v>
      </c>
      <c r="G144" s="38" t="n">
        <v>1160</v>
      </c>
      <c r="H144" s="39" t="n">
        <v>44</v>
      </c>
      <c r="I144" s="39"/>
      <c r="J144" s="40" t="n">
        <f aca="false">J143+H144-I144</f>
        <v>457</v>
      </c>
      <c r="K144" s="41" t="n">
        <f aca="false">G144-H144</f>
        <v>1116</v>
      </c>
      <c r="L144" s="41" t="n">
        <f aca="false">F144-K144</f>
        <v>12</v>
      </c>
      <c r="M144" s="42" t="n">
        <f aca="false">L144*100/F144</f>
        <v>1.06382978723404</v>
      </c>
      <c r="N144" s="32"/>
    </row>
    <row r="145" customFormat="false" ht="12.8" hidden="false" customHeight="false" outlineLevel="0" collapsed="false">
      <c r="A145" s="32" t="n">
        <f aca="false">A144+1</f>
        <v>141</v>
      </c>
      <c r="B145" s="33"/>
      <c r="C145" s="34"/>
      <c r="D145" s="35" t="s">
        <v>154</v>
      </c>
      <c r="E145" s="36" t="s">
        <v>168</v>
      </c>
      <c r="F145" s="37" t="n">
        <v>1107</v>
      </c>
      <c r="G145" s="38" t="n">
        <v>1141</v>
      </c>
      <c r="H145" s="39" t="n">
        <v>0</v>
      </c>
      <c r="I145" s="39"/>
      <c r="J145" s="40" t="n">
        <f aca="false">J144+H145-I145</f>
        <v>457</v>
      </c>
      <c r="K145" s="41" t="n">
        <f aca="false">G145-H145</f>
        <v>1141</v>
      </c>
      <c r="L145" s="41" t="n">
        <f aca="false">F145-K145</f>
        <v>-34</v>
      </c>
      <c r="M145" s="42" t="n">
        <f aca="false">L145*100/F145</f>
        <v>-3.0713640469738</v>
      </c>
      <c r="N145" s="32"/>
    </row>
    <row r="146" customFormat="false" ht="12.8" hidden="false" customHeight="false" outlineLevel="0" collapsed="false">
      <c r="A146" s="32" t="n">
        <f aca="false">A145+1</f>
        <v>142</v>
      </c>
      <c r="B146" s="33"/>
      <c r="C146" s="34"/>
      <c r="D146" s="35" t="s">
        <v>120</v>
      </c>
      <c r="E146" s="36" t="s">
        <v>169</v>
      </c>
      <c r="F146" s="37" t="n">
        <v>1534</v>
      </c>
      <c r="G146" s="38" t="n">
        <v>1559</v>
      </c>
      <c r="H146" s="39" t="n">
        <v>90</v>
      </c>
      <c r="I146" s="39"/>
      <c r="J146" s="40" t="n">
        <f aca="false">J145+H146-I146</f>
        <v>547</v>
      </c>
      <c r="K146" s="41" t="n">
        <f aca="false">G146-H146</f>
        <v>1469</v>
      </c>
      <c r="L146" s="41" t="n">
        <f aca="false">F146-K146</f>
        <v>65</v>
      </c>
      <c r="M146" s="42" t="n">
        <f aca="false">L146*100/F146</f>
        <v>4.23728813559322</v>
      </c>
      <c r="N146" s="32"/>
    </row>
    <row r="147" customFormat="false" ht="12.8" hidden="false" customHeight="false" outlineLevel="0" collapsed="false">
      <c r="A147" s="32" t="n">
        <f aca="false">A146+1</f>
        <v>143</v>
      </c>
      <c r="B147" s="33"/>
      <c r="C147" s="34"/>
      <c r="D147" s="35" t="s">
        <v>166</v>
      </c>
      <c r="E147" s="36" t="s">
        <v>170</v>
      </c>
      <c r="F147" s="37" t="n">
        <v>1092</v>
      </c>
      <c r="G147" s="38" t="n">
        <v>1115</v>
      </c>
      <c r="H147" s="39" t="n">
        <v>88</v>
      </c>
      <c r="I147" s="39"/>
      <c r="J147" s="40" t="n">
        <f aca="false">J146+H147-I147</f>
        <v>635</v>
      </c>
      <c r="K147" s="41" t="n">
        <f aca="false">G147-H147</f>
        <v>1027</v>
      </c>
      <c r="L147" s="41" t="n">
        <f aca="false">F147-K147</f>
        <v>65</v>
      </c>
      <c r="M147" s="42" t="n">
        <f aca="false">L147*100/F147</f>
        <v>5.95238095238095</v>
      </c>
      <c r="N147" s="32"/>
    </row>
    <row r="148" customFormat="false" ht="12.8" hidden="false" customHeight="false" outlineLevel="0" collapsed="false">
      <c r="A148" s="32" t="n">
        <f aca="false">A147+1</f>
        <v>144</v>
      </c>
      <c r="B148" s="33"/>
      <c r="C148" s="34"/>
      <c r="D148" s="35" t="s">
        <v>165</v>
      </c>
      <c r="E148" s="36" t="s">
        <v>128</v>
      </c>
      <c r="F148" s="37" t="n">
        <v>1092</v>
      </c>
      <c r="G148" s="38" t="n">
        <v>1164</v>
      </c>
      <c r="H148" s="39" t="n">
        <v>0</v>
      </c>
      <c r="I148" s="39"/>
      <c r="J148" s="40" t="n">
        <f aca="false">J147+H148-I148</f>
        <v>635</v>
      </c>
      <c r="K148" s="41" t="n">
        <f aca="false">G148-H148</f>
        <v>1164</v>
      </c>
      <c r="L148" s="41" t="n">
        <f aca="false">F148-K148</f>
        <v>-72</v>
      </c>
      <c r="M148" s="42" t="n">
        <f aca="false">L148*100/F148</f>
        <v>-6.59340659340659</v>
      </c>
      <c r="N148" s="32"/>
    </row>
    <row r="149" customFormat="false" ht="12.8" hidden="false" customHeight="false" outlineLevel="0" collapsed="false">
      <c r="A149" s="32" t="n">
        <f aca="false">A148+1</f>
        <v>145</v>
      </c>
      <c r="B149" s="33"/>
      <c r="C149" s="34"/>
      <c r="D149" s="35" t="s">
        <v>165</v>
      </c>
      <c r="E149" s="36" t="s">
        <v>150</v>
      </c>
      <c r="F149" s="37" t="n">
        <v>1108</v>
      </c>
      <c r="G149" s="38" t="n">
        <v>1128</v>
      </c>
      <c r="H149" s="39" t="n">
        <v>100</v>
      </c>
      <c r="I149" s="39"/>
      <c r="J149" s="40" t="n">
        <f aca="false">J148+H149-I149</f>
        <v>735</v>
      </c>
      <c r="K149" s="41" t="n">
        <f aca="false">G149-H149</f>
        <v>1028</v>
      </c>
      <c r="L149" s="41" t="n">
        <f aca="false">F149-K149</f>
        <v>80</v>
      </c>
      <c r="M149" s="42" t="n">
        <f aca="false">L149*100/F149</f>
        <v>7.22021660649819</v>
      </c>
      <c r="N149" s="32"/>
    </row>
    <row r="150" customFormat="false" ht="12.8" hidden="false" customHeight="false" outlineLevel="0" collapsed="false">
      <c r="A150" s="32" t="n">
        <f aca="false">A149+1</f>
        <v>146</v>
      </c>
      <c r="B150" s="33"/>
      <c r="C150" s="34"/>
      <c r="D150" s="35" t="s">
        <v>166</v>
      </c>
      <c r="E150" s="36" t="s">
        <v>171</v>
      </c>
      <c r="F150" s="37" t="n">
        <v>1107</v>
      </c>
      <c r="G150" s="38" t="n">
        <v>1152</v>
      </c>
      <c r="H150" s="39" t="n">
        <v>106</v>
      </c>
      <c r="I150" s="39"/>
      <c r="J150" s="40" t="n">
        <f aca="false">J149+H150-I150</f>
        <v>841</v>
      </c>
      <c r="K150" s="41" t="n">
        <f aca="false">G150-H150</f>
        <v>1046</v>
      </c>
      <c r="L150" s="41" t="n">
        <f aca="false">F150-K150</f>
        <v>61</v>
      </c>
      <c r="M150" s="42" t="n">
        <f aca="false">L150*100/F150</f>
        <v>5.51038843721771</v>
      </c>
      <c r="N150" s="32"/>
    </row>
    <row r="151" customFormat="false" ht="12.8" hidden="false" customHeight="false" outlineLevel="0" collapsed="false">
      <c r="A151" s="32" t="n">
        <f aca="false">A150+1</f>
        <v>147</v>
      </c>
      <c r="B151" s="33"/>
      <c r="C151" s="34"/>
      <c r="D151" s="35" t="s">
        <v>165</v>
      </c>
      <c r="E151" s="36" t="s">
        <v>172</v>
      </c>
      <c r="F151" s="37" t="n">
        <v>1080</v>
      </c>
      <c r="G151" s="38" t="n">
        <v>1154</v>
      </c>
      <c r="H151" s="39" t="n">
        <v>151</v>
      </c>
      <c r="I151" s="39"/>
      <c r="J151" s="40" t="n">
        <f aca="false">J150+H151-I151</f>
        <v>992</v>
      </c>
      <c r="K151" s="41" t="n">
        <f aca="false">G151-H151</f>
        <v>1003</v>
      </c>
      <c r="L151" s="41" t="n">
        <f aca="false">F151-K151</f>
        <v>77</v>
      </c>
      <c r="M151" s="42" t="n">
        <f aca="false">L151*100/F151</f>
        <v>7.12962962962963</v>
      </c>
      <c r="N151" s="32"/>
    </row>
    <row r="152" customFormat="false" ht="12.8" hidden="false" customHeight="false" outlineLevel="0" collapsed="false">
      <c r="A152" s="32" t="n">
        <f aca="false">A151+1</f>
        <v>148</v>
      </c>
      <c r="B152" s="33"/>
      <c r="C152" s="34"/>
      <c r="D152" s="35" t="s">
        <v>165</v>
      </c>
      <c r="E152" s="36" t="s">
        <v>136</v>
      </c>
      <c r="F152" s="37" t="n">
        <v>1092</v>
      </c>
      <c r="G152" s="38" t="n">
        <v>1140</v>
      </c>
      <c r="H152" s="39" t="n">
        <v>0</v>
      </c>
      <c r="I152" s="39"/>
      <c r="J152" s="40" t="n">
        <f aca="false">J151+H152-I152</f>
        <v>992</v>
      </c>
      <c r="K152" s="41" t="n">
        <f aca="false">G152-H152</f>
        <v>1140</v>
      </c>
      <c r="L152" s="41" t="n">
        <f aca="false">F152-K152</f>
        <v>-48</v>
      </c>
      <c r="M152" s="42" t="n">
        <f aca="false">L152*100/F152</f>
        <v>-4.3956043956044</v>
      </c>
      <c r="N152" s="32"/>
    </row>
    <row r="153" customFormat="false" ht="12.8" hidden="false" customHeight="false" outlineLevel="0" collapsed="false">
      <c r="A153" s="32" t="n">
        <f aca="false">A152+1</f>
        <v>149</v>
      </c>
      <c r="B153" s="33"/>
      <c r="C153" s="34"/>
      <c r="D153" s="35" t="s">
        <v>51</v>
      </c>
      <c r="E153" s="36" t="s">
        <v>173</v>
      </c>
      <c r="F153" s="37" t="n">
        <v>786</v>
      </c>
      <c r="G153" s="38" t="n">
        <v>813</v>
      </c>
      <c r="H153" s="39" t="n">
        <v>68</v>
      </c>
      <c r="I153" s="39"/>
      <c r="J153" s="40" t="n">
        <f aca="false">J152+H153-I153</f>
        <v>1060</v>
      </c>
      <c r="K153" s="41" t="n">
        <f aca="false">G153-H153</f>
        <v>745</v>
      </c>
      <c r="L153" s="41" t="n">
        <f aca="false">F153-K153</f>
        <v>41</v>
      </c>
      <c r="M153" s="42" t="n">
        <f aca="false">L153*100/F153</f>
        <v>5.21628498727735</v>
      </c>
      <c r="N153" s="32"/>
    </row>
    <row r="154" customFormat="false" ht="12.8" hidden="false" customHeight="false" outlineLevel="0" collapsed="false">
      <c r="A154" s="32" t="n">
        <f aca="false">A153+1</f>
        <v>150</v>
      </c>
      <c r="B154" s="33"/>
      <c r="C154" s="34"/>
      <c r="D154" s="35" t="s">
        <v>165</v>
      </c>
      <c r="E154" s="36" t="s">
        <v>53</v>
      </c>
      <c r="F154" s="37" t="n">
        <v>1100</v>
      </c>
      <c r="G154" s="38" t="n">
        <v>1126</v>
      </c>
      <c r="H154" s="39" t="n">
        <v>121</v>
      </c>
      <c r="I154" s="39"/>
      <c r="J154" s="40" t="n">
        <f aca="false">J153+H154-I154</f>
        <v>1181</v>
      </c>
      <c r="K154" s="41" t="n">
        <f aca="false">G154-H154</f>
        <v>1005</v>
      </c>
      <c r="L154" s="41" t="n">
        <f aca="false">F154-K154</f>
        <v>95</v>
      </c>
      <c r="M154" s="42" t="n">
        <f aca="false">L154*100/F154</f>
        <v>8.63636363636364</v>
      </c>
      <c r="N154" s="32"/>
    </row>
    <row r="155" customFormat="false" ht="12.95" hidden="false" customHeight="false" outlineLevel="0" collapsed="false">
      <c r="A155" s="32" t="n">
        <f aca="false">A154+1</f>
        <v>151</v>
      </c>
      <c r="B155" s="33"/>
      <c r="C155" s="34"/>
      <c r="D155" s="35" t="s">
        <v>154</v>
      </c>
      <c r="E155" s="36" t="s">
        <v>174</v>
      </c>
      <c r="F155" s="37" t="n">
        <v>1554</v>
      </c>
      <c r="G155" s="38" t="n">
        <v>1568</v>
      </c>
      <c r="H155" s="39" t="n">
        <v>0</v>
      </c>
      <c r="I155" s="39"/>
      <c r="J155" s="40" t="n">
        <f aca="false">J154+H155-I155</f>
        <v>1181</v>
      </c>
      <c r="K155" s="41" t="n">
        <f aca="false">G155-H155</f>
        <v>1568</v>
      </c>
      <c r="L155" s="41" t="n">
        <f aca="false">F155-K155</f>
        <v>-14</v>
      </c>
      <c r="M155" s="42" t="n">
        <f aca="false">L155*100/F155</f>
        <v>-0.900900900900901</v>
      </c>
      <c r="N155" s="32"/>
    </row>
    <row r="156" customFormat="false" ht="12.8" hidden="false" customHeight="false" outlineLevel="0" collapsed="false">
      <c r="A156" s="32" t="n">
        <f aca="false">A155+1</f>
        <v>152</v>
      </c>
      <c r="B156" s="33" t="s">
        <v>175</v>
      </c>
      <c r="C156" s="34"/>
      <c r="D156" s="35" t="s">
        <v>176</v>
      </c>
      <c r="E156" s="36" t="s">
        <v>130</v>
      </c>
      <c r="F156" s="37" t="n">
        <v>561</v>
      </c>
      <c r="G156" s="38" t="n">
        <v>639</v>
      </c>
      <c r="H156" s="39" t="n">
        <v>95</v>
      </c>
      <c r="I156" s="39"/>
      <c r="J156" s="40" t="n">
        <f aca="false">J155+H156-I156</f>
        <v>1276</v>
      </c>
      <c r="K156" s="41" t="n">
        <f aca="false">G156-H156</f>
        <v>544</v>
      </c>
      <c r="L156" s="41" t="n">
        <f aca="false">F156-K156</f>
        <v>17</v>
      </c>
      <c r="M156" s="42" t="n">
        <f aca="false">L156*100/F156</f>
        <v>3.03030303030303</v>
      </c>
      <c r="N156" s="32"/>
    </row>
    <row r="157" customFormat="false" ht="12.8" hidden="false" customHeight="false" outlineLevel="0" collapsed="false">
      <c r="A157" s="32" t="n">
        <f aca="false">A156+1</f>
        <v>153</v>
      </c>
      <c r="B157" s="33"/>
      <c r="C157" s="34"/>
      <c r="D157" s="35" t="s">
        <v>177</v>
      </c>
      <c r="E157" s="36" t="s">
        <v>148</v>
      </c>
      <c r="F157" s="37" t="n">
        <v>1115</v>
      </c>
      <c r="G157" s="38" t="n">
        <v>1131</v>
      </c>
      <c r="H157" s="39" t="n">
        <v>138</v>
      </c>
      <c r="I157" s="39"/>
      <c r="J157" s="40" t="n">
        <f aca="false">J156+H157-I157</f>
        <v>1414</v>
      </c>
      <c r="K157" s="41" t="n">
        <f aca="false">G157-H157</f>
        <v>993</v>
      </c>
      <c r="L157" s="41" t="n">
        <f aca="false">F157-K157</f>
        <v>122</v>
      </c>
      <c r="M157" s="42" t="n">
        <f aca="false">L157*100/F157</f>
        <v>10.9417040358744</v>
      </c>
      <c r="N157" s="32"/>
    </row>
    <row r="158" customFormat="false" ht="12.8" hidden="false" customHeight="false" outlineLevel="0" collapsed="false">
      <c r="A158" s="32" t="n">
        <f aca="false">A157+1</f>
        <v>154</v>
      </c>
      <c r="B158" s="33"/>
      <c r="C158" s="34"/>
      <c r="D158" s="35" t="s">
        <v>178</v>
      </c>
      <c r="E158" s="36" t="s">
        <v>117</v>
      </c>
      <c r="F158" s="37" t="n">
        <v>554</v>
      </c>
      <c r="G158" s="38" t="n">
        <v>598</v>
      </c>
      <c r="H158" s="39" t="n">
        <v>109</v>
      </c>
      <c r="I158" s="39"/>
      <c r="J158" s="40" t="n">
        <f aca="false">J157+H158-I158</f>
        <v>1523</v>
      </c>
      <c r="K158" s="41" t="n">
        <f aca="false">G158-H158</f>
        <v>489</v>
      </c>
      <c r="L158" s="41" t="n">
        <f aca="false">F158-K158</f>
        <v>65</v>
      </c>
      <c r="M158" s="42" t="n">
        <f aca="false">L158*100/F158</f>
        <v>11.7328519855596</v>
      </c>
      <c r="N158" s="32"/>
    </row>
    <row r="159" customFormat="false" ht="12.8" hidden="false" customHeight="false" outlineLevel="0" collapsed="false">
      <c r="A159" s="32" t="n">
        <f aca="false">A158+1</f>
        <v>155</v>
      </c>
      <c r="B159" s="33"/>
      <c r="C159" s="34"/>
      <c r="D159" s="35" t="s">
        <v>179</v>
      </c>
      <c r="E159" s="36" t="s">
        <v>80</v>
      </c>
      <c r="F159" s="37" t="n">
        <v>686</v>
      </c>
      <c r="G159" s="38" t="n">
        <v>745</v>
      </c>
      <c r="H159" s="39" t="n">
        <v>128</v>
      </c>
      <c r="I159" s="39"/>
      <c r="J159" s="40" t="n">
        <f aca="false">J158+H159-I159</f>
        <v>1651</v>
      </c>
      <c r="K159" s="41" t="n">
        <f aca="false">G159-H159</f>
        <v>617</v>
      </c>
      <c r="L159" s="41" t="n">
        <f aca="false">F159-K159</f>
        <v>69</v>
      </c>
      <c r="M159" s="42" t="n">
        <f aca="false">L159*100/F159</f>
        <v>10.0583090379009</v>
      </c>
      <c r="N159" s="32"/>
    </row>
    <row r="160" customFormat="false" ht="12.8" hidden="false" customHeight="false" outlineLevel="0" collapsed="false">
      <c r="A160" s="32" t="n">
        <f aca="false">A159+1</f>
        <v>156</v>
      </c>
      <c r="B160" s="33"/>
      <c r="C160" s="34"/>
      <c r="D160" s="35" t="s">
        <v>177</v>
      </c>
      <c r="E160" s="36" t="s">
        <v>180</v>
      </c>
      <c r="F160" s="37" t="n">
        <v>1080</v>
      </c>
      <c r="G160" s="38" t="n">
        <v>1092</v>
      </c>
      <c r="H160" s="39" t="n">
        <v>115</v>
      </c>
      <c r="I160" s="39"/>
      <c r="J160" s="40" t="n">
        <f aca="false">J159+H160-I160</f>
        <v>1766</v>
      </c>
      <c r="K160" s="41" t="n">
        <f aca="false">G160-H160</f>
        <v>977</v>
      </c>
      <c r="L160" s="41" t="n">
        <f aca="false">F160-K160</f>
        <v>103</v>
      </c>
      <c r="M160" s="42" t="n">
        <f aca="false">L160*100/F160</f>
        <v>9.53703703703704</v>
      </c>
      <c r="N160" s="32"/>
    </row>
    <row r="161" customFormat="false" ht="12.8" hidden="false" customHeight="false" outlineLevel="0" collapsed="false">
      <c r="A161" s="32" t="n">
        <f aca="false">A160+1</f>
        <v>157</v>
      </c>
      <c r="B161" s="33"/>
      <c r="C161" s="34"/>
      <c r="D161" s="35" t="s">
        <v>177</v>
      </c>
      <c r="E161" s="36" t="s">
        <v>123</v>
      </c>
      <c r="F161" s="37" t="n">
        <v>1086</v>
      </c>
      <c r="G161" s="38" t="n">
        <v>1138</v>
      </c>
      <c r="H161" s="39" t="n">
        <v>137</v>
      </c>
      <c r="I161" s="39"/>
      <c r="J161" s="40" t="n">
        <f aca="false">J160+H161-I161</f>
        <v>1903</v>
      </c>
      <c r="K161" s="41" t="n">
        <f aca="false">G161-H161</f>
        <v>1001</v>
      </c>
      <c r="L161" s="41" t="n">
        <f aca="false">F161-K161</f>
        <v>85</v>
      </c>
      <c r="M161" s="42" t="n">
        <f aca="false">L161*100/F161</f>
        <v>7.8268876611418</v>
      </c>
      <c r="N161" s="32"/>
    </row>
    <row r="162" customFormat="false" ht="12.8" hidden="false" customHeight="false" outlineLevel="0" collapsed="false">
      <c r="A162" s="32" t="n">
        <f aca="false">A161+1</f>
        <v>158</v>
      </c>
      <c r="B162" s="33"/>
      <c r="C162" s="34"/>
      <c r="D162" s="35" t="s">
        <v>178</v>
      </c>
      <c r="E162" s="36" t="s">
        <v>181</v>
      </c>
      <c r="F162" s="37" t="n">
        <v>1100</v>
      </c>
      <c r="G162" s="38" t="n">
        <v>1104</v>
      </c>
      <c r="H162" s="39" t="n">
        <v>183</v>
      </c>
      <c r="I162" s="39"/>
      <c r="J162" s="40" t="n">
        <f aca="false">J161+H162-I162</f>
        <v>2086</v>
      </c>
      <c r="K162" s="41" t="n">
        <f aca="false">G162-H162</f>
        <v>921</v>
      </c>
      <c r="L162" s="41" t="n">
        <f aca="false">F162-K162</f>
        <v>179</v>
      </c>
      <c r="M162" s="42" t="n">
        <f aca="false">L162*100/F162</f>
        <v>16.2727272727273</v>
      </c>
      <c r="N162" s="32"/>
    </row>
    <row r="163" customFormat="false" ht="12.8" hidden="false" customHeight="false" outlineLevel="0" collapsed="false">
      <c r="A163" s="32" t="n">
        <f aca="false">A162+1</f>
        <v>159</v>
      </c>
      <c r="B163" s="33"/>
      <c r="C163" s="34"/>
      <c r="D163" s="35" t="s">
        <v>182</v>
      </c>
      <c r="E163" s="36" t="s">
        <v>150</v>
      </c>
      <c r="F163" s="37" t="n">
        <v>1128</v>
      </c>
      <c r="G163" s="38" t="n">
        <v>1144</v>
      </c>
      <c r="H163" s="39" t="n">
        <v>153</v>
      </c>
      <c r="I163" s="39"/>
      <c r="J163" s="40" t="n">
        <f aca="false">J162+H163-I163</f>
        <v>2239</v>
      </c>
      <c r="K163" s="41" t="n">
        <f aca="false">G163-H163</f>
        <v>991</v>
      </c>
      <c r="L163" s="41" t="n">
        <f aca="false">F163-K163</f>
        <v>137</v>
      </c>
      <c r="M163" s="42" t="n">
        <f aca="false">L163*100/F163</f>
        <v>12.145390070922</v>
      </c>
      <c r="N163" s="32"/>
    </row>
    <row r="164" customFormat="false" ht="12.8" hidden="false" customHeight="false" outlineLevel="0" collapsed="false">
      <c r="A164" s="32" t="n">
        <f aca="false">A163+1</f>
        <v>160</v>
      </c>
      <c r="B164" s="33"/>
      <c r="C164" s="34"/>
      <c r="D164" s="35" t="s">
        <v>178</v>
      </c>
      <c r="E164" s="36" t="s">
        <v>171</v>
      </c>
      <c r="F164" s="37" t="n">
        <v>546</v>
      </c>
      <c r="G164" s="38" t="n">
        <v>601</v>
      </c>
      <c r="H164" s="39" t="n">
        <v>135</v>
      </c>
      <c r="I164" s="39"/>
      <c r="J164" s="40" t="n">
        <f aca="false">J163+H164-I164</f>
        <v>2374</v>
      </c>
      <c r="K164" s="41" t="n">
        <f aca="false">G164-H164</f>
        <v>466</v>
      </c>
      <c r="L164" s="41" t="n">
        <f aca="false">F164-K164</f>
        <v>80</v>
      </c>
      <c r="M164" s="42" t="n">
        <f aca="false">L164*100/F164</f>
        <v>14.6520146520147</v>
      </c>
      <c r="N164" s="32"/>
    </row>
    <row r="165" customFormat="false" ht="12.8" hidden="false" customHeight="false" outlineLevel="0" collapsed="false">
      <c r="A165" s="32" t="n">
        <f aca="false">A164+1</f>
        <v>161</v>
      </c>
      <c r="B165" s="33"/>
      <c r="C165" s="34"/>
      <c r="D165" s="35" t="s">
        <v>178</v>
      </c>
      <c r="E165" s="36" t="s">
        <v>183</v>
      </c>
      <c r="F165" s="37" t="n">
        <v>540</v>
      </c>
      <c r="G165" s="38" t="n">
        <v>575</v>
      </c>
      <c r="H165" s="39" t="n">
        <v>90</v>
      </c>
      <c r="I165" s="39"/>
      <c r="J165" s="40" t="n">
        <f aca="false">J164+H165-I165</f>
        <v>2464</v>
      </c>
      <c r="K165" s="41" t="n">
        <f aca="false">G165-H165</f>
        <v>485</v>
      </c>
      <c r="L165" s="41" t="n">
        <f aca="false">F165-K165</f>
        <v>55</v>
      </c>
      <c r="M165" s="42" t="n">
        <f aca="false">L165*100/F165</f>
        <v>10.1851851851852</v>
      </c>
      <c r="N165" s="32"/>
    </row>
    <row r="166" customFormat="false" ht="12.8" hidden="false" customHeight="false" outlineLevel="0" collapsed="false">
      <c r="A166" s="32" t="n">
        <f aca="false">A165+1</f>
        <v>162</v>
      </c>
      <c r="B166" s="33"/>
      <c r="C166" s="34"/>
      <c r="D166" s="35" t="s">
        <v>177</v>
      </c>
      <c r="E166" s="36" t="s">
        <v>184</v>
      </c>
      <c r="F166" s="37" t="n">
        <v>1080</v>
      </c>
      <c r="G166" s="38" t="n">
        <v>1116</v>
      </c>
      <c r="H166" s="39" t="n">
        <v>174</v>
      </c>
      <c r="I166" s="39"/>
      <c r="J166" s="40" t="n">
        <f aca="false">J165+H166-I166</f>
        <v>2638</v>
      </c>
      <c r="K166" s="41" t="n">
        <f aca="false">G166-H166</f>
        <v>942</v>
      </c>
      <c r="L166" s="41" t="n">
        <f aca="false">F166-K166</f>
        <v>138</v>
      </c>
      <c r="M166" s="42" t="n">
        <f aca="false">L166*100/F166</f>
        <v>12.7777777777778</v>
      </c>
      <c r="N166" s="32"/>
    </row>
    <row r="167" customFormat="false" ht="12.8" hidden="false" customHeight="false" outlineLevel="0" collapsed="false">
      <c r="A167" s="32" t="n">
        <f aca="false">A166+1</f>
        <v>163</v>
      </c>
      <c r="B167" s="33"/>
      <c r="C167" s="34"/>
      <c r="D167" s="35" t="s">
        <v>178</v>
      </c>
      <c r="E167" s="36" t="s">
        <v>185</v>
      </c>
      <c r="F167" s="37" t="n">
        <v>1092</v>
      </c>
      <c r="G167" s="38" t="n">
        <v>1125</v>
      </c>
      <c r="H167" s="39" t="n">
        <v>195</v>
      </c>
      <c r="I167" s="39"/>
      <c r="J167" s="40" t="n">
        <f aca="false">J166+H167-I167</f>
        <v>2833</v>
      </c>
      <c r="K167" s="41" t="n">
        <f aca="false">G167-H167</f>
        <v>930</v>
      </c>
      <c r="L167" s="41" t="n">
        <f aca="false">F167-K167</f>
        <v>162</v>
      </c>
      <c r="M167" s="42" t="n">
        <f aca="false">L167*100/F167</f>
        <v>14.8351648351648</v>
      </c>
      <c r="N167" s="32"/>
    </row>
    <row r="168" customFormat="false" ht="12.8" hidden="false" customHeight="false" outlineLevel="0" collapsed="false">
      <c r="A168" s="32" t="n">
        <f aca="false">A167+1</f>
        <v>164</v>
      </c>
      <c r="B168" s="33"/>
      <c r="C168" s="34"/>
      <c r="D168" s="35" t="s">
        <v>178</v>
      </c>
      <c r="E168" s="36" t="s">
        <v>186</v>
      </c>
      <c r="F168" s="37" t="n">
        <v>1086</v>
      </c>
      <c r="G168" s="38" t="n">
        <v>1133</v>
      </c>
      <c r="H168" s="39" t="n">
        <v>152</v>
      </c>
      <c r="I168" s="39"/>
      <c r="J168" s="40" t="n">
        <f aca="false">J167+H168-I168</f>
        <v>2985</v>
      </c>
      <c r="K168" s="41" t="n">
        <f aca="false">G168-H168</f>
        <v>981</v>
      </c>
      <c r="L168" s="41" t="n">
        <f aca="false">F168-K168</f>
        <v>105</v>
      </c>
      <c r="M168" s="42" t="n">
        <f aca="false">L168*100/F168</f>
        <v>9.66850828729282</v>
      </c>
      <c r="N168" s="32"/>
    </row>
    <row r="169" customFormat="false" ht="12.8" hidden="false" customHeight="false" outlineLevel="0" collapsed="false">
      <c r="A169" s="32" t="n">
        <f aca="false">A168+1</f>
        <v>165</v>
      </c>
      <c r="B169" s="33"/>
      <c r="C169" s="34"/>
      <c r="D169" s="35" t="s">
        <v>178</v>
      </c>
      <c r="E169" s="36" t="s">
        <v>128</v>
      </c>
      <c r="F169" s="37" t="n">
        <v>1092</v>
      </c>
      <c r="G169" s="38" t="n">
        <v>1133</v>
      </c>
      <c r="H169" s="39" t="n">
        <v>92</v>
      </c>
      <c r="I169" s="39"/>
      <c r="J169" s="40" t="n">
        <f aca="false">J168+H169-I169</f>
        <v>3077</v>
      </c>
      <c r="K169" s="41" t="n">
        <f aca="false">G169-H169</f>
        <v>1041</v>
      </c>
      <c r="L169" s="41" t="n">
        <f aca="false">F169-K169</f>
        <v>51</v>
      </c>
      <c r="M169" s="42" t="n">
        <f aca="false">L169*100/F169</f>
        <v>4.67032967032967</v>
      </c>
      <c r="N169" s="32"/>
    </row>
    <row r="170" customFormat="false" ht="12.8" hidden="false" customHeight="false" outlineLevel="0" collapsed="false">
      <c r="A170" s="32" t="n">
        <f aca="false">A169+1</f>
        <v>166</v>
      </c>
      <c r="B170" s="33"/>
      <c r="C170" s="34"/>
      <c r="D170" s="35" t="s">
        <v>154</v>
      </c>
      <c r="E170" s="36" t="s">
        <v>187</v>
      </c>
      <c r="F170" s="37" t="n">
        <v>1607</v>
      </c>
      <c r="G170" s="38" t="n">
        <v>1701</v>
      </c>
      <c r="H170" s="39" t="n">
        <v>91</v>
      </c>
      <c r="I170" s="39"/>
      <c r="J170" s="40" t="n">
        <f aca="false">J169+H170-I170</f>
        <v>3168</v>
      </c>
      <c r="K170" s="41" t="n">
        <f aca="false">G170-H170</f>
        <v>1610</v>
      </c>
      <c r="L170" s="41" t="n">
        <f aca="false">F170-K170</f>
        <v>-3</v>
      </c>
      <c r="M170" s="42" t="n">
        <f aca="false">L170*100/F170</f>
        <v>-0.186683260734287</v>
      </c>
      <c r="N170" s="32"/>
    </row>
    <row r="171" customFormat="false" ht="12.8" hidden="false" customHeight="false" outlineLevel="0" collapsed="false">
      <c r="A171" s="32" t="n">
        <f aca="false">A170+1</f>
        <v>167</v>
      </c>
      <c r="B171" s="33"/>
      <c r="C171" s="34"/>
      <c r="D171" s="35" t="s">
        <v>176</v>
      </c>
      <c r="E171" s="36" t="s">
        <v>188</v>
      </c>
      <c r="F171" s="37" t="n">
        <v>1128</v>
      </c>
      <c r="G171" s="38" t="n">
        <v>1165</v>
      </c>
      <c r="H171" s="39" t="n">
        <v>273</v>
      </c>
      <c r="I171" s="39"/>
      <c r="J171" s="40" t="n">
        <f aca="false">J170+H171-I171</f>
        <v>3441</v>
      </c>
      <c r="K171" s="41" t="n">
        <f aca="false">G171-H171</f>
        <v>892</v>
      </c>
      <c r="L171" s="41" t="n">
        <f aca="false">F171-K171</f>
        <v>236</v>
      </c>
      <c r="M171" s="42" t="n">
        <f aca="false">L171*100/F171</f>
        <v>20.9219858156028</v>
      </c>
      <c r="N171" s="32"/>
    </row>
    <row r="172" customFormat="false" ht="12.8" hidden="false" customHeight="false" outlineLevel="0" collapsed="false">
      <c r="A172" s="32" t="n">
        <f aca="false">A171+1</f>
        <v>168</v>
      </c>
      <c r="B172" s="33"/>
      <c r="C172" s="34"/>
      <c r="D172" s="35" t="s">
        <v>154</v>
      </c>
      <c r="E172" s="36" t="s">
        <v>189</v>
      </c>
      <c r="F172" s="37" t="n">
        <v>1607</v>
      </c>
      <c r="G172" s="38" t="n">
        <v>1651</v>
      </c>
      <c r="H172" s="39" t="n">
        <v>0</v>
      </c>
      <c r="I172" s="39"/>
      <c r="J172" s="40" t="n">
        <f aca="false">J171+H172-I172</f>
        <v>3441</v>
      </c>
      <c r="K172" s="41" t="n">
        <f aca="false">G172-H172</f>
        <v>1651</v>
      </c>
      <c r="L172" s="41" t="n">
        <f aca="false">F172-K172</f>
        <v>-44</v>
      </c>
      <c r="M172" s="42" t="n">
        <f aca="false">L172*100/F172</f>
        <v>-2.73802115743622</v>
      </c>
      <c r="N172" s="32"/>
    </row>
    <row r="173" customFormat="false" ht="12.8" hidden="false" customHeight="false" outlineLevel="0" collapsed="false">
      <c r="A173" s="32" t="n">
        <f aca="false">A172+1</f>
        <v>169</v>
      </c>
      <c r="B173" s="33"/>
      <c r="C173" s="34"/>
      <c r="D173" s="35" t="s">
        <v>165</v>
      </c>
      <c r="E173" s="36" t="s">
        <v>136</v>
      </c>
      <c r="F173" s="37" t="n">
        <v>1092</v>
      </c>
      <c r="G173" s="38" t="n">
        <v>1140</v>
      </c>
      <c r="H173" s="39" t="n">
        <v>126</v>
      </c>
      <c r="I173" s="39"/>
      <c r="J173" s="40" t="n">
        <f aca="false">J172+H173-I173</f>
        <v>3567</v>
      </c>
      <c r="K173" s="41" t="n">
        <f aca="false">G173-H173</f>
        <v>1014</v>
      </c>
      <c r="L173" s="41" t="n">
        <f aca="false">F173-K173</f>
        <v>78</v>
      </c>
      <c r="M173" s="42" t="n">
        <f aca="false">L173*100/F173</f>
        <v>7.14285714285714</v>
      </c>
      <c r="N173" s="32"/>
    </row>
    <row r="174" customFormat="false" ht="13.4" hidden="false" customHeight="false" outlineLevel="0" collapsed="false">
      <c r="A174" s="32" t="n">
        <f aca="false">A173+1</f>
        <v>170</v>
      </c>
      <c r="B174" s="33" t="s">
        <v>190</v>
      </c>
      <c r="C174" s="34" t="s">
        <v>191</v>
      </c>
      <c r="D174" s="35"/>
      <c r="E174" s="36"/>
      <c r="F174" s="37"/>
      <c r="G174" s="38"/>
      <c r="H174" s="39"/>
      <c r="I174" s="39" t="n">
        <v>3567</v>
      </c>
      <c r="J174" s="40" t="n">
        <f aca="false">J173+H174-I174</f>
        <v>0</v>
      </c>
      <c r="K174" s="41" t="n">
        <f aca="false">G174-H174</f>
        <v>0</v>
      </c>
      <c r="L174" s="41" t="n">
        <f aca="false">F174-K174</f>
        <v>0</v>
      </c>
      <c r="M174" s="42" t="e">
        <f aca="false">L174*100/F174</f>
        <v>#VALUE!</v>
      </c>
      <c r="N174" s="32"/>
    </row>
    <row r="175" customFormat="false" ht="12.8" hidden="false" customHeight="false" outlineLevel="0" collapsed="false">
      <c r="A175" s="32" t="n">
        <f aca="false">A174+1</f>
        <v>171</v>
      </c>
      <c r="B175" s="33" t="s">
        <v>192</v>
      </c>
      <c r="C175" s="34"/>
      <c r="D175" s="35" t="s">
        <v>178</v>
      </c>
      <c r="E175" s="36" t="s">
        <v>172</v>
      </c>
      <c r="F175" s="37" t="n">
        <v>1092</v>
      </c>
      <c r="G175" s="38" t="n">
        <v>1123</v>
      </c>
      <c r="H175" s="39" t="n">
        <v>149</v>
      </c>
      <c r="I175" s="39"/>
      <c r="J175" s="40" t="n">
        <f aca="false">J174+H175-I175</f>
        <v>149</v>
      </c>
      <c r="K175" s="41" t="n">
        <f aca="false">G175-H175</f>
        <v>974</v>
      </c>
      <c r="L175" s="41" t="n">
        <f aca="false">F175-K175</f>
        <v>118</v>
      </c>
      <c r="M175" s="42" t="n">
        <f aca="false">L175*100/F175</f>
        <v>10.8058608058608</v>
      </c>
      <c r="N175" s="32"/>
    </row>
    <row r="176" customFormat="false" ht="12.8" hidden="false" customHeight="false" outlineLevel="0" collapsed="false">
      <c r="A176" s="32" t="n">
        <f aca="false">A175+1</f>
        <v>172</v>
      </c>
      <c r="B176" s="33"/>
      <c r="C176" s="34"/>
      <c r="D176" s="35" t="s">
        <v>193</v>
      </c>
      <c r="E176" s="36" t="s">
        <v>194</v>
      </c>
      <c r="F176" s="37" t="n">
        <v>1404</v>
      </c>
      <c r="G176" s="38" t="n">
        <v>1487</v>
      </c>
      <c r="H176" s="39" t="n">
        <v>140</v>
      </c>
      <c r="I176" s="39"/>
      <c r="J176" s="40" t="n">
        <f aca="false">J175+H176-I176</f>
        <v>289</v>
      </c>
      <c r="K176" s="41" t="n">
        <f aca="false">G176-H176</f>
        <v>1347</v>
      </c>
      <c r="L176" s="41" t="n">
        <f aca="false">F176-K176</f>
        <v>57</v>
      </c>
      <c r="M176" s="42" t="n">
        <f aca="false">L176*100/F176</f>
        <v>4.05982905982906</v>
      </c>
      <c r="N176" s="32"/>
    </row>
    <row r="177" customFormat="false" ht="12.8" hidden="false" customHeight="false" outlineLevel="0" collapsed="false">
      <c r="A177" s="32" t="n">
        <f aca="false">A176+1</f>
        <v>173</v>
      </c>
      <c r="B177" s="33"/>
      <c r="C177" s="34"/>
      <c r="D177" s="35" t="s">
        <v>193</v>
      </c>
      <c r="E177" s="36" t="s">
        <v>103</v>
      </c>
      <c r="F177" s="37" t="n">
        <v>711</v>
      </c>
      <c r="G177" s="38" t="n">
        <v>890</v>
      </c>
      <c r="H177" s="39" t="n">
        <v>118</v>
      </c>
      <c r="I177" s="39"/>
      <c r="J177" s="40" t="n">
        <f aca="false">J176+H177-I177</f>
        <v>407</v>
      </c>
      <c r="K177" s="41" t="n">
        <f aca="false">G177-H177</f>
        <v>772</v>
      </c>
      <c r="L177" s="41" t="n">
        <f aca="false">F177-K177</f>
        <v>-61</v>
      </c>
      <c r="M177" s="42" t="n">
        <f aca="false">L177*100/F177</f>
        <v>-8.57946554149086</v>
      </c>
      <c r="N177" s="32"/>
    </row>
    <row r="178" customFormat="false" ht="12.8" hidden="false" customHeight="false" outlineLevel="0" collapsed="false">
      <c r="A178" s="32" t="n">
        <f aca="false">A177+1</f>
        <v>174</v>
      </c>
      <c r="B178" s="33"/>
      <c r="C178" s="34"/>
      <c r="D178" s="35" t="s">
        <v>193</v>
      </c>
      <c r="E178" s="36" t="s">
        <v>195</v>
      </c>
      <c r="F178" s="37" t="n">
        <v>1229</v>
      </c>
      <c r="G178" s="38" t="n">
        <v>1307</v>
      </c>
      <c r="H178" s="39" t="n">
        <v>107</v>
      </c>
      <c r="I178" s="39"/>
      <c r="J178" s="40" t="n">
        <f aca="false">J177+H178-I178</f>
        <v>514</v>
      </c>
      <c r="K178" s="41" t="n">
        <f aca="false">G178-H178</f>
        <v>1200</v>
      </c>
      <c r="L178" s="41" t="n">
        <f aca="false">F178-K178</f>
        <v>29</v>
      </c>
      <c r="M178" s="42" t="n">
        <f aca="false">L178*100/F178</f>
        <v>2.35964198535395</v>
      </c>
      <c r="N178" s="32"/>
    </row>
    <row r="179" customFormat="false" ht="12.8" hidden="false" customHeight="false" outlineLevel="0" collapsed="false">
      <c r="A179" s="32" t="n">
        <f aca="false">A178+1</f>
        <v>175</v>
      </c>
      <c r="B179" s="33"/>
      <c r="C179" s="34"/>
      <c r="D179" s="35" t="s">
        <v>193</v>
      </c>
      <c r="E179" s="36" t="s">
        <v>196</v>
      </c>
      <c r="F179" s="37" t="n">
        <v>1404</v>
      </c>
      <c r="G179" s="38" t="n">
        <v>1494</v>
      </c>
      <c r="H179" s="39" t="n">
        <v>125</v>
      </c>
      <c r="I179" s="39"/>
      <c r="J179" s="40" t="n">
        <f aca="false">J178+H179-I179</f>
        <v>639</v>
      </c>
      <c r="K179" s="41" t="n">
        <f aca="false">G179-H179</f>
        <v>1369</v>
      </c>
      <c r="L179" s="41" t="n">
        <f aca="false">F179-K179</f>
        <v>35</v>
      </c>
      <c r="M179" s="42" t="n">
        <f aca="false">L179*100/F179</f>
        <v>2.49287749287749</v>
      </c>
      <c r="N179" s="32"/>
    </row>
    <row r="180" customFormat="false" ht="12.8" hidden="false" customHeight="false" outlineLevel="0" collapsed="false">
      <c r="A180" s="32" t="n">
        <f aca="false">A179+1</f>
        <v>176</v>
      </c>
      <c r="B180" s="33"/>
      <c r="C180" s="34"/>
      <c r="D180" s="35" t="s">
        <v>177</v>
      </c>
      <c r="E180" s="36" t="s">
        <v>122</v>
      </c>
      <c r="F180" s="37" t="n">
        <v>1100</v>
      </c>
      <c r="G180" s="38" t="n">
        <v>1152</v>
      </c>
      <c r="H180" s="39" t="n">
        <v>56</v>
      </c>
      <c r="I180" s="39"/>
      <c r="J180" s="40" t="n">
        <f aca="false">J179+H180-I180</f>
        <v>695</v>
      </c>
      <c r="K180" s="41" t="n">
        <f aca="false">G180-H180</f>
        <v>1096</v>
      </c>
      <c r="L180" s="41" t="n">
        <f aca="false">F180-K180</f>
        <v>4</v>
      </c>
      <c r="M180" s="42" t="n">
        <f aca="false">L180*100/F180</f>
        <v>0.363636363636364</v>
      </c>
      <c r="N180" s="32"/>
    </row>
    <row r="181" customFormat="false" ht="12.8" hidden="false" customHeight="false" outlineLevel="0" collapsed="false">
      <c r="A181" s="32" t="n">
        <f aca="false">A180+1</f>
        <v>177</v>
      </c>
      <c r="B181" s="33" t="s">
        <v>192</v>
      </c>
      <c r="C181" s="34"/>
      <c r="D181" s="35" t="s">
        <v>154</v>
      </c>
      <c r="E181" s="36" t="s">
        <v>197</v>
      </c>
      <c r="F181" s="37" t="n">
        <v>1607</v>
      </c>
      <c r="G181" s="38" t="n">
        <v>1664</v>
      </c>
      <c r="H181" s="39" t="n">
        <v>0</v>
      </c>
      <c r="I181" s="39"/>
      <c r="J181" s="40" t="n">
        <f aca="false">J180+H181-I181</f>
        <v>695</v>
      </c>
      <c r="K181" s="41" t="n">
        <f aca="false">G181-H181</f>
        <v>1664</v>
      </c>
      <c r="L181" s="41" t="n">
        <f aca="false">F181-K181</f>
        <v>-57</v>
      </c>
      <c r="M181" s="42" t="n">
        <f aca="false">L181*100/F181</f>
        <v>-3.54698195395146</v>
      </c>
      <c r="N181" s="32"/>
    </row>
    <row r="182" customFormat="false" ht="13.4" hidden="false" customHeight="false" outlineLevel="0" collapsed="false">
      <c r="A182" s="32" t="n">
        <f aca="false">A181+1</f>
        <v>178</v>
      </c>
      <c r="B182" s="43" t="s">
        <v>198</v>
      </c>
      <c r="C182" s="44" t="s">
        <v>199</v>
      </c>
      <c r="D182" s="35"/>
      <c r="E182" s="36"/>
      <c r="F182" s="37"/>
      <c r="G182" s="38"/>
      <c r="H182" s="39"/>
      <c r="I182" s="39" t="n">
        <v>695</v>
      </c>
      <c r="J182" s="40" t="n">
        <f aca="false">J181+H182-I182</f>
        <v>0</v>
      </c>
      <c r="K182" s="41" t="n">
        <f aca="false">G182-H182</f>
        <v>0</v>
      </c>
      <c r="L182" s="41" t="n">
        <f aca="false">F182-K182</f>
        <v>0</v>
      </c>
      <c r="M182" s="42" t="e">
        <f aca="false">L182*100/F182</f>
        <v>#VALUE!</v>
      </c>
      <c r="N182" s="32"/>
    </row>
    <row r="183" customFormat="false" ht="12.8" hidden="false" customHeight="false" outlineLevel="0" collapsed="false">
      <c r="A183" s="32" t="n">
        <f aca="false">A182+1</f>
        <v>179</v>
      </c>
      <c r="B183" s="33" t="s">
        <v>200</v>
      </c>
      <c r="C183" s="34"/>
      <c r="D183" s="35" t="s">
        <v>193</v>
      </c>
      <c r="E183" s="36" t="s">
        <v>201</v>
      </c>
      <c r="F183" s="37" t="n">
        <v>702</v>
      </c>
      <c r="G183" s="38" t="n">
        <v>730</v>
      </c>
      <c r="H183" s="39" t="n">
        <v>249</v>
      </c>
      <c r="I183" s="39"/>
      <c r="J183" s="40" t="n">
        <f aca="false">J182+H183-I183</f>
        <v>249</v>
      </c>
      <c r="K183" s="41" t="n">
        <f aca="false">G183-H183</f>
        <v>481</v>
      </c>
      <c r="L183" s="41" t="n">
        <f aca="false">F183-K183</f>
        <v>221</v>
      </c>
      <c r="M183" s="42" t="n">
        <f aca="false">L183*100/F183</f>
        <v>31.4814814814815</v>
      </c>
      <c r="N183" s="32"/>
    </row>
    <row r="184" customFormat="false" ht="13.4" hidden="false" customHeight="false" outlineLevel="0" collapsed="false">
      <c r="A184" s="32" t="n">
        <f aca="false">A183+1</f>
        <v>180</v>
      </c>
      <c r="B184" s="33" t="s">
        <v>200</v>
      </c>
      <c r="C184" s="34" t="s">
        <v>202</v>
      </c>
      <c r="D184" s="35"/>
      <c r="E184" s="36"/>
      <c r="F184" s="37"/>
      <c r="G184" s="38"/>
      <c r="H184" s="39"/>
      <c r="I184" s="39" t="n">
        <v>249</v>
      </c>
      <c r="J184" s="40" t="n">
        <f aca="false">J183+H184-I184</f>
        <v>0</v>
      </c>
      <c r="K184" s="41" t="n">
        <f aca="false">G184-H184</f>
        <v>0</v>
      </c>
      <c r="L184" s="41" t="n">
        <f aca="false">F184-K184</f>
        <v>0</v>
      </c>
      <c r="M184" s="42" t="e">
        <f aca="false">L184*100/F184</f>
        <v>#VALUE!</v>
      </c>
      <c r="N184" s="32"/>
    </row>
    <row r="185" customFormat="false" ht="12.8" hidden="false" customHeight="false" outlineLevel="0" collapsed="false">
      <c r="A185" s="32" t="n">
        <f aca="false">A184+1</f>
        <v>181</v>
      </c>
      <c r="B185" s="33"/>
      <c r="C185" s="34"/>
      <c r="D185" s="35"/>
      <c r="E185" s="36"/>
      <c r="F185" s="37"/>
      <c r="G185" s="38"/>
      <c r="H185" s="39"/>
      <c r="I185" s="39"/>
      <c r="J185" s="40" t="n">
        <f aca="false">J184+H185-I185</f>
        <v>0</v>
      </c>
      <c r="K185" s="41" t="n">
        <f aca="false">G185-H185</f>
        <v>0</v>
      </c>
      <c r="L185" s="41" t="n">
        <f aca="false">F185-K185</f>
        <v>0</v>
      </c>
      <c r="M185" s="42" t="e">
        <f aca="false">L185*100/F185</f>
        <v>#VALUE!</v>
      </c>
      <c r="N185" s="32"/>
    </row>
    <row r="186" customFormat="false" ht="12.8" hidden="false" customHeight="false" outlineLevel="0" collapsed="false">
      <c r="A186" s="32" t="n">
        <f aca="false">A185+1</f>
        <v>182</v>
      </c>
      <c r="B186" s="33"/>
      <c r="C186" s="34"/>
      <c r="D186" s="35"/>
      <c r="E186" s="36"/>
      <c r="F186" s="37"/>
      <c r="G186" s="38"/>
      <c r="H186" s="39"/>
      <c r="I186" s="39"/>
      <c r="J186" s="40" t="n">
        <f aca="false">J185+H186-I186</f>
        <v>0</v>
      </c>
      <c r="K186" s="41" t="n">
        <f aca="false">G186-H186</f>
        <v>0</v>
      </c>
      <c r="L186" s="41" t="n">
        <f aca="false">F186-K186</f>
        <v>0</v>
      </c>
      <c r="M186" s="42" t="e">
        <f aca="false">L186*100/F186</f>
        <v>#VALUE!</v>
      </c>
      <c r="N186" s="32"/>
    </row>
    <row r="187" customFormat="false" ht="12.8" hidden="false" customHeight="false" outlineLevel="0" collapsed="false">
      <c r="A187" s="32" t="n">
        <f aca="false">A186+1</f>
        <v>183</v>
      </c>
      <c r="B187" s="33"/>
      <c r="C187" s="34"/>
      <c r="D187" s="35"/>
      <c r="E187" s="36"/>
      <c r="F187" s="37"/>
      <c r="G187" s="38"/>
      <c r="H187" s="39"/>
      <c r="I187" s="39"/>
      <c r="J187" s="40" t="n">
        <f aca="false">J186+H187-I187</f>
        <v>0</v>
      </c>
      <c r="K187" s="41" t="n">
        <f aca="false">G187-H187</f>
        <v>0</v>
      </c>
      <c r="L187" s="41" t="n">
        <f aca="false">F187-K187</f>
        <v>0</v>
      </c>
      <c r="M187" s="42" t="e">
        <f aca="false">L187*100/F187</f>
        <v>#VALUE!</v>
      </c>
      <c r="N187" s="32"/>
    </row>
    <row r="188" customFormat="false" ht="12.8" hidden="false" customHeight="false" outlineLevel="0" collapsed="false">
      <c r="A188" s="32" t="n">
        <f aca="false">A187+1</f>
        <v>184</v>
      </c>
      <c r="B188" s="33"/>
      <c r="C188" s="34"/>
      <c r="D188" s="35"/>
      <c r="E188" s="36"/>
      <c r="F188" s="37"/>
      <c r="G188" s="38"/>
      <c r="H188" s="39"/>
      <c r="I188" s="39"/>
      <c r="J188" s="40" t="n">
        <f aca="false">J187+H188-I188</f>
        <v>0</v>
      </c>
      <c r="K188" s="41" t="n">
        <f aca="false">G188-H188</f>
        <v>0</v>
      </c>
      <c r="L188" s="41" t="n">
        <f aca="false">F188-K188</f>
        <v>0</v>
      </c>
      <c r="M188" s="42" t="e">
        <f aca="false">L188*100/F188</f>
        <v>#VALUE!</v>
      </c>
      <c r="N188" s="32"/>
    </row>
    <row r="189" customFormat="false" ht="12.8" hidden="false" customHeight="false" outlineLevel="0" collapsed="false">
      <c r="A189" s="32" t="n">
        <f aca="false">A188+1</f>
        <v>185</v>
      </c>
      <c r="B189" s="33"/>
      <c r="C189" s="34"/>
      <c r="D189" s="35"/>
      <c r="E189" s="36"/>
      <c r="F189" s="37"/>
      <c r="G189" s="38"/>
      <c r="H189" s="39"/>
      <c r="I189" s="39"/>
      <c r="J189" s="40" t="n">
        <f aca="false">J188+H189-I189</f>
        <v>0</v>
      </c>
      <c r="K189" s="41" t="n">
        <f aca="false">G189-H189</f>
        <v>0</v>
      </c>
      <c r="L189" s="41" t="n">
        <f aca="false">F189-K189</f>
        <v>0</v>
      </c>
      <c r="M189" s="42" t="e">
        <f aca="false">L189*100/F189</f>
        <v>#VALUE!</v>
      </c>
      <c r="N189" s="32"/>
    </row>
    <row r="190" customFormat="false" ht="12.8" hidden="false" customHeight="false" outlineLevel="0" collapsed="false">
      <c r="A190" s="32" t="n">
        <f aca="false">A189+1</f>
        <v>186</v>
      </c>
      <c r="B190" s="33"/>
      <c r="C190" s="34"/>
      <c r="D190" s="35"/>
      <c r="E190" s="36"/>
      <c r="F190" s="37"/>
      <c r="G190" s="38"/>
      <c r="H190" s="39"/>
      <c r="I190" s="39"/>
      <c r="J190" s="40" t="n">
        <f aca="false">J189+H190-I190</f>
        <v>0</v>
      </c>
      <c r="K190" s="41" t="n">
        <f aca="false">G190-H190</f>
        <v>0</v>
      </c>
      <c r="L190" s="41" t="n">
        <f aca="false">F190-K190</f>
        <v>0</v>
      </c>
      <c r="M190" s="42" t="e">
        <f aca="false">L190*100/F190</f>
        <v>#VALUE!</v>
      </c>
      <c r="N190" s="32"/>
    </row>
    <row r="191" customFormat="false" ht="12.8" hidden="false" customHeight="false" outlineLevel="0" collapsed="false">
      <c r="A191" s="32" t="n">
        <f aca="false">A190+1</f>
        <v>187</v>
      </c>
      <c r="B191" s="33"/>
      <c r="C191" s="34"/>
      <c r="D191" s="35"/>
      <c r="E191" s="36"/>
      <c r="F191" s="37"/>
      <c r="G191" s="38"/>
      <c r="H191" s="39"/>
      <c r="I191" s="39"/>
      <c r="J191" s="40" t="n">
        <f aca="false">J190+H191-I191</f>
        <v>0</v>
      </c>
      <c r="K191" s="41" t="n">
        <f aca="false">G191-H191</f>
        <v>0</v>
      </c>
      <c r="L191" s="41" t="n">
        <f aca="false">F191-K191</f>
        <v>0</v>
      </c>
      <c r="M191" s="42" t="e">
        <f aca="false">L191*100/F191</f>
        <v>#VALUE!</v>
      </c>
      <c r="N191" s="32"/>
    </row>
    <row r="192" customFormat="false" ht="12.8" hidden="false" customHeight="false" outlineLevel="0" collapsed="false">
      <c r="A192" s="32" t="n">
        <f aca="false">A191+1</f>
        <v>188</v>
      </c>
      <c r="B192" s="33"/>
      <c r="C192" s="34"/>
      <c r="D192" s="35"/>
      <c r="E192" s="36"/>
      <c r="F192" s="37"/>
      <c r="G192" s="38"/>
      <c r="H192" s="39"/>
      <c r="I192" s="39"/>
      <c r="J192" s="40" t="n">
        <f aca="false">J191+H192-I192</f>
        <v>0</v>
      </c>
      <c r="K192" s="41" t="n">
        <f aca="false">G192-H192</f>
        <v>0</v>
      </c>
      <c r="L192" s="41" t="n">
        <f aca="false">F192-K192</f>
        <v>0</v>
      </c>
      <c r="M192" s="42" t="e">
        <f aca="false">L192*100/F192</f>
        <v>#VALUE!</v>
      </c>
      <c r="N192" s="32"/>
    </row>
    <row r="193" customFormat="false" ht="12.8" hidden="false" customHeight="false" outlineLevel="0" collapsed="false">
      <c r="A193" s="32" t="n">
        <f aca="false">A192+1</f>
        <v>189</v>
      </c>
      <c r="B193" s="33"/>
      <c r="C193" s="34"/>
      <c r="D193" s="35"/>
      <c r="E193" s="36"/>
      <c r="F193" s="37"/>
      <c r="G193" s="38"/>
      <c r="H193" s="39"/>
      <c r="I193" s="39"/>
      <c r="J193" s="40" t="n">
        <f aca="false">J192+H193-I193</f>
        <v>0</v>
      </c>
      <c r="K193" s="41" t="n">
        <f aca="false">G193-H193</f>
        <v>0</v>
      </c>
      <c r="L193" s="41" t="n">
        <f aca="false">F193-K193</f>
        <v>0</v>
      </c>
      <c r="M193" s="42" t="e">
        <f aca="false">L193*100/F193</f>
        <v>#VALUE!</v>
      </c>
      <c r="N193" s="32"/>
    </row>
    <row r="194" customFormat="false" ht="12.8" hidden="false" customHeight="false" outlineLevel="0" collapsed="false">
      <c r="A194" s="32" t="n">
        <f aca="false">A193+1</f>
        <v>190</v>
      </c>
      <c r="B194" s="33"/>
      <c r="C194" s="34"/>
      <c r="D194" s="35"/>
      <c r="E194" s="36"/>
      <c r="F194" s="37"/>
      <c r="G194" s="38"/>
      <c r="H194" s="39"/>
      <c r="I194" s="39"/>
      <c r="J194" s="40" t="n">
        <f aca="false">J193+H194-I194</f>
        <v>0</v>
      </c>
      <c r="K194" s="41" t="n">
        <f aca="false">G194-H194</f>
        <v>0</v>
      </c>
      <c r="L194" s="41" t="n">
        <f aca="false">F194-K194</f>
        <v>0</v>
      </c>
      <c r="M194" s="42" t="e">
        <f aca="false">L194*100/F194</f>
        <v>#VALUE!</v>
      </c>
      <c r="N194" s="32"/>
    </row>
    <row r="195" customFormat="false" ht="12.8" hidden="false" customHeight="false" outlineLevel="0" collapsed="false">
      <c r="A195" s="32" t="n">
        <f aca="false">A194+1</f>
        <v>191</v>
      </c>
      <c r="B195" s="33"/>
      <c r="C195" s="34"/>
      <c r="D195" s="35"/>
      <c r="E195" s="36"/>
      <c r="F195" s="37"/>
      <c r="G195" s="38"/>
      <c r="H195" s="39"/>
      <c r="I195" s="39"/>
      <c r="J195" s="40" t="n">
        <f aca="false">J194+H195-I195</f>
        <v>0</v>
      </c>
      <c r="K195" s="41" t="n">
        <f aca="false">G195-H195</f>
        <v>0</v>
      </c>
      <c r="L195" s="41" t="n">
        <f aca="false">F195-K195</f>
        <v>0</v>
      </c>
      <c r="M195" s="42" t="e">
        <f aca="false">L195*100/F195</f>
        <v>#VALUE!</v>
      </c>
      <c r="N195" s="32"/>
    </row>
    <row r="196" customFormat="false" ht="12.8" hidden="false" customHeight="false" outlineLevel="0" collapsed="false">
      <c r="A196" s="32" t="n">
        <f aca="false">A195+1</f>
        <v>192</v>
      </c>
      <c r="B196" s="33"/>
      <c r="C196" s="34"/>
      <c r="D196" s="35"/>
      <c r="E196" s="36"/>
      <c r="F196" s="37"/>
      <c r="G196" s="38"/>
      <c r="H196" s="39"/>
      <c r="I196" s="39"/>
      <c r="J196" s="40" t="n">
        <f aca="false">J195+H196-I196</f>
        <v>0</v>
      </c>
      <c r="K196" s="41" t="n">
        <f aca="false">G196-H196</f>
        <v>0</v>
      </c>
      <c r="L196" s="41" t="n">
        <f aca="false">F196-K196</f>
        <v>0</v>
      </c>
      <c r="M196" s="42" t="e">
        <f aca="false">L196*100/F196</f>
        <v>#VALUE!</v>
      </c>
      <c r="N196" s="32"/>
    </row>
    <row r="197" customFormat="false" ht="12.8" hidden="false" customHeight="false" outlineLevel="0" collapsed="false">
      <c r="A197" s="32" t="n">
        <f aca="false">A196+1</f>
        <v>193</v>
      </c>
      <c r="B197" s="33"/>
      <c r="C197" s="34"/>
      <c r="D197" s="35"/>
      <c r="E197" s="36"/>
      <c r="F197" s="37"/>
      <c r="G197" s="38"/>
      <c r="H197" s="39"/>
      <c r="I197" s="39"/>
      <c r="J197" s="40" t="n">
        <f aca="false">J196+H197-I197</f>
        <v>0</v>
      </c>
      <c r="K197" s="41" t="n">
        <f aca="false">G197-H197</f>
        <v>0</v>
      </c>
      <c r="L197" s="41" t="n">
        <f aca="false">F197-K197</f>
        <v>0</v>
      </c>
      <c r="M197" s="42" t="e">
        <f aca="false">L197*100/F197</f>
        <v>#VALUE!</v>
      </c>
      <c r="N197" s="32"/>
    </row>
    <row r="198" customFormat="false" ht="12.8" hidden="false" customHeight="false" outlineLevel="0" collapsed="false">
      <c r="A198" s="32" t="n">
        <f aca="false">A197+1</f>
        <v>194</v>
      </c>
      <c r="B198" s="33"/>
      <c r="C198" s="34"/>
      <c r="D198" s="35"/>
      <c r="E198" s="36"/>
      <c r="F198" s="37"/>
      <c r="G198" s="38"/>
      <c r="H198" s="39"/>
      <c r="I198" s="39"/>
      <c r="J198" s="40" t="n">
        <f aca="false">J197+H198-I198</f>
        <v>0</v>
      </c>
      <c r="K198" s="41" t="n">
        <f aca="false">G198-H198</f>
        <v>0</v>
      </c>
      <c r="L198" s="41" t="n">
        <f aca="false">F198-K198</f>
        <v>0</v>
      </c>
      <c r="M198" s="42" t="e">
        <f aca="false">L198*100/F198</f>
        <v>#VALUE!</v>
      </c>
      <c r="N198" s="32"/>
    </row>
    <row r="199" customFormat="false" ht="12.8" hidden="false" customHeight="false" outlineLevel="0" collapsed="false">
      <c r="A199" s="32" t="n">
        <f aca="false">A198+1</f>
        <v>195</v>
      </c>
      <c r="B199" s="33"/>
      <c r="C199" s="34"/>
      <c r="D199" s="35"/>
      <c r="E199" s="36"/>
      <c r="F199" s="37"/>
      <c r="G199" s="38"/>
      <c r="H199" s="39"/>
      <c r="I199" s="39"/>
      <c r="J199" s="40" t="n">
        <f aca="false">J198+H199-I199</f>
        <v>0</v>
      </c>
      <c r="K199" s="41" t="n">
        <f aca="false">G199-H199</f>
        <v>0</v>
      </c>
      <c r="L199" s="41" t="n">
        <f aca="false">F199-K199</f>
        <v>0</v>
      </c>
      <c r="M199" s="42" t="e">
        <f aca="false">L199*100/F199</f>
        <v>#VALUE!</v>
      </c>
      <c r="N199" s="32"/>
    </row>
    <row r="200" customFormat="false" ht="12.8" hidden="false" customHeight="false" outlineLevel="0" collapsed="false">
      <c r="A200" s="32" t="n">
        <f aca="false">A199+1</f>
        <v>196</v>
      </c>
      <c r="B200" s="33"/>
      <c r="C200" s="34"/>
      <c r="D200" s="35"/>
      <c r="E200" s="36"/>
      <c r="F200" s="37"/>
      <c r="G200" s="38"/>
      <c r="H200" s="39"/>
      <c r="I200" s="39"/>
      <c r="J200" s="40" t="n">
        <f aca="false">J199+H200-I200</f>
        <v>0</v>
      </c>
      <c r="K200" s="41" t="n">
        <f aca="false">G200-H200</f>
        <v>0</v>
      </c>
      <c r="L200" s="41" t="n">
        <f aca="false">F200-K200</f>
        <v>0</v>
      </c>
      <c r="M200" s="42" t="e">
        <f aca="false">L200*100/F200</f>
        <v>#VALUE!</v>
      </c>
      <c r="N200" s="32"/>
    </row>
    <row r="201" customFormat="false" ht="12.8" hidden="false" customHeight="false" outlineLevel="0" collapsed="false">
      <c r="A201" s="32" t="n">
        <f aca="false">A200+1</f>
        <v>197</v>
      </c>
      <c r="B201" s="33"/>
      <c r="C201" s="34"/>
      <c r="D201" s="35"/>
      <c r="E201" s="36"/>
      <c r="F201" s="37"/>
      <c r="G201" s="38"/>
      <c r="H201" s="39"/>
      <c r="I201" s="39"/>
      <c r="J201" s="40" t="n">
        <f aca="false">J200+H201-I201</f>
        <v>0</v>
      </c>
      <c r="K201" s="41" t="n">
        <f aca="false">G201-H201</f>
        <v>0</v>
      </c>
      <c r="L201" s="41" t="n">
        <f aca="false">F201-K201</f>
        <v>0</v>
      </c>
      <c r="M201" s="42" t="e">
        <f aca="false">L201*100/F201</f>
        <v>#VALUE!</v>
      </c>
      <c r="N201" s="32"/>
    </row>
    <row r="202" customFormat="false" ht="12.8" hidden="false" customHeight="false" outlineLevel="0" collapsed="false">
      <c r="A202" s="32" t="n">
        <f aca="false">A201+1</f>
        <v>198</v>
      </c>
      <c r="B202" s="33"/>
      <c r="C202" s="34"/>
      <c r="D202" s="35"/>
      <c r="E202" s="36"/>
      <c r="F202" s="37"/>
      <c r="G202" s="38"/>
      <c r="H202" s="39"/>
      <c r="I202" s="39"/>
      <c r="J202" s="40" t="n">
        <f aca="false">J201+H202-I202</f>
        <v>0</v>
      </c>
      <c r="K202" s="41" t="n">
        <f aca="false">G202-H202</f>
        <v>0</v>
      </c>
      <c r="L202" s="41" t="n">
        <f aca="false">F202-K202</f>
        <v>0</v>
      </c>
      <c r="M202" s="42" t="e">
        <f aca="false">L202*100/F202</f>
        <v>#VALUE!</v>
      </c>
      <c r="N202" s="32"/>
    </row>
    <row r="203" customFormat="false" ht="12.8" hidden="false" customHeight="false" outlineLevel="0" collapsed="false">
      <c r="A203" s="32" t="n">
        <f aca="false">A202+1</f>
        <v>199</v>
      </c>
      <c r="B203" s="33"/>
      <c r="C203" s="34"/>
      <c r="D203" s="35"/>
      <c r="E203" s="36"/>
      <c r="F203" s="37"/>
      <c r="G203" s="38"/>
      <c r="H203" s="39"/>
      <c r="I203" s="39"/>
      <c r="J203" s="40" t="n">
        <f aca="false">J202+H203-I203</f>
        <v>0</v>
      </c>
      <c r="K203" s="41" t="n">
        <f aca="false">G203-H203</f>
        <v>0</v>
      </c>
      <c r="L203" s="41" t="n">
        <f aca="false">F203-K203</f>
        <v>0</v>
      </c>
      <c r="M203" s="42" t="e">
        <f aca="false">L203*100/F203</f>
        <v>#VALUE!</v>
      </c>
      <c r="N203" s="32"/>
    </row>
    <row r="204" customFormat="false" ht="12.8" hidden="false" customHeight="false" outlineLevel="0" collapsed="false">
      <c r="A204" s="32" t="n">
        <f aca="false">A203+1</f>
        <v>200</v>
      </c>
      <c r="B204" s="33"/>
      <c r="C204" s="34"/>
      <c r="D204" s="35"/>
      <c r="E204" s="36"/>
      <c r="F204" s="37"/>
      <c r="G204" s="38"/>
      <c r="H204" s="39"/>
      <c r="I204" s="39"/>
      <c r="J204" s="40" t="n">
        <f aca="false">J203+H204-I204</f>
        <v>0</v>
      </c>
      <c r="K204" s="41" t="n">
        <f aca="false">G204-H204</f>
        <v>0</v>
      </c>
      <c r="L204" s="41" t="n">
        <f aca="false">F204-K204</f>
        <v>0</v>
      </c>
      <c r="M204" s="42" t="e">
        <f aca="false">L204*100/F204</f>
        <v>#VALUE!</v>
      </c>
      <c r="N204" s="32"/>
    </row>
    <row r="205" customFormat="false" ht="12.8" hidden="false" customHeight="false" outlineLevel="0" collapsed="false">
      <c r="A205" s="32" t="n">
        <f aca="false">A204+1</f>
        <v>201</v>
      </c>
      <c r="B205" s="33"/>
      <c r="C205" s="34"/>
      <c r="D205" s="35"/>
      <c r="E205" s="36"/>
      <c r="F205" s="37"/>
      <c r="G205" s="38"/>
      <c r="H205" s="39"/>
      <c r="I205" s="39"/>
      <c r="J205" s="40" t="n">
        <f aca="false">J204+H205-I205</f>
        <v>0</v>
      </c>
      <c r="K205" s="41" t="n">
        <f aca="false">G205-H205</f>
        <v>0</v>
      </c>
      <c r="L205" s="41" t="n">
        <f aca="false">F205-K205</f>
        <v>0</v>
      </c>
      <c r="M205" s="42" t="e">
        <f aca="false">L205*100/F205</f>
        <v>#VALUE!</v>
      </c>
      <c r="N205" s="32"/>
    </row>
    <row r="206" customFormat="false" ht="12.8" hidden="false" customHeight="false" outlineLevel="0" collapsed="false">
      <c r="A206" s="32" t="n">
        <f aca="false">A205+1</f>
        <v>202</v>
      </c>
      <c r="B206" s="33"/>
      <c r="C206" s="34"/>
      <c r="D206" s="35"/>
      <c r="E206" s="36"/>
      <c r="F206" s="37"/>
      <c r="G206" s="38"/>
      <c r="H206" s="39"/>
      <c r="I206" s="39"/>
      <c r="J206" s="40" t="n">
        <f aca="false">J205+H206-I206</f>
        <v>0</v>
      </c>
      <c r="K206" s="41" t="n">
        <f aca="false">G206-H206</f>
        <v>0</v>
      </c>
      <c r="L206" s="41" t="n">
        <f aca="false">F206-K206</f>
        <v>0</v>
      </c>
      <c r="M206" s="42" t="e">
        <f aca="false">L206*100/F206</f>
        <v>#VALUE!</v>
      </c>
      <c r="N206" s="32"/>
    </row>
    <row r="207" customFormat="false" ht="12.8" hidden="false" customHeight="false" outlineLevel="0" collapsed="false">
      <c r="A207" s="32" t="n">
        <f aca="false">A206+1</f>
        <v>203</v>
      </c>
      <c r="B207" s="33"/>
      <c r="C207" s="34"/>
      <c r="D207" s="35"/>
      <c r="E207" s="36"/>
      <c r="F207" s="37"/>
      <c r="G207" s="38"/>
      <c r="H207" s="39"/>
      <c r="I207" s="39"/>
      <c r="J207" s="40" t="n">
        <f aca="false">J206+H207-I207</f>
        <v>0</v>
      </c>
      <c r="K207" s="41" t="n">
        <f aca="false">G207-H207</f>
        <v>0</v>
      </c>
      <c r="L207" s="41" t="n">
        <f aca="false">F207-K207</f>
        <v>0</v>
      </c>
      <c r="M207" s="42" t="e">
        <f aca="false">L207*100/F207</f>
        <v>#VALUE!</v>
      </c>
      <c r="N207" s="32"/>
    </row>
    <row r="208" customFormat="false" ht="12.8" hidden="false" customHeight="false" outlineLevel="0" collapsed="false">
      <c r="A208" s="32" t="n">
        <f aca="false">A207+1</f>
        <v>204</v>
      </c>
      <c r="B208" s="33"/>
      <c r="C208" s="34"/>
      <c r="D208" s="35"/>
      <c r="E208" s="36"/>
      <c r="F208" s="37"/>
      <c r="G208" s="38"/>
      <c r="H208" s="39"/>
      <c r="I208" s="39"/>
      <c r="J208" s="40" t="n">
        <f aca="false">J207+H208-I208</f>
        <v>0</v>
      </c>
      <c r="K208" s="41" t="n">
        <f aca="false">G208-H208</f>
        <v>0</v>
      </c>
      <c r="L208" s="41" t="n">
        <f aca="false">F208-K208</f>
        <v>0</v>
      </c>
      <c r="M208" s="42" t="e">
        <f aca="false">L208*100/F208</f>
        <v>#VALUE!</v>
      </c>
      <c r="N208" s="32"/>
    </row>
    <row r="209" customFormat="false" ht="12.8" hidden="false" customHeight="false" outlineLevel="0" collapsed="false">
      <c r="A209" s="32" t="n">
        <f aca="false">A208+1</f>
        <v>205</v>
      </c>
      <c r="B209" s="33"/>
      <c r="C209" s="34"/>
      <c r="D209" s="35"/>
      <c r="E209" s="36"/>
      <c r="F209" s="37"/>
      <c r="G209" s="38"/>
      <c r="H209" s="39"/>
      <c r="I209" s="39"/>
      <c r="J209" s="40" t="n">
        <f aca="false">J208+H209-I209</f>
        <v>0</v>
      </c>
      <c r="K209" s="41" t="n">
        <f aca="false">G209-H209</f>
        <v>0</v>
      </c>
      <c r="L209" s="41" t="n">
        <f aca="false">F209-K209</f>
        <v>0</v>
      </c>
      <c r="M209" s="42" t="e">
        <f aca="false">L209*100/F209</f>
        <v>#VALUE!</v>
      </c>
      <c r="N209" s="32"/>
    </row>
    <row r="210" customFormat="false" ht="12.8" hidden="false" customHeight="false" outlineLevel="0" collapsed="false">
      <c r="A210" s="32" t="n">
        <f aca="false">A209+1</f>
        <v>206</v>
      </c>
      <c r="B210" s="33"/>
      <c r="C210" s="34"/>
      <c r="D210" s="35"/>
      <c r="E210" s="36"/>
      <c r="F210" s="37"/>
      <c r="G210" s="38"/>
      <c r="H210" s="39"/>
      <c r="I210" s="39"/>
      <c r="J210" s="40" t="n">
        <f aca="false">J209+H210-I210</f>
        <v>0</v>
      </c>
      <c r="K210" s="41" t="n">
        <f aca="false">G210-H210</f>
        <v>0</v>
      </c>
      <c r="L210" s="41" t="n">
        <f aca="false">F210-K210</f>
        <v>0</v>
      </c>
      <c r="M210" s="42" t="e">
        <f aca="false">L210*100/F210</f>
        <v>#VALUE!</v>
      </c>
      <c r="N210" s="32"/>
    </row>
    <row r="211" customFormat="false" ht="12.8" hidden="false" customHeight="false" outlineLevel="0" collapsed="false">
      <c r="A211" s="32" t="n">
        <f aca="false">A210+1</f>
        <v>207</v>
      </c>
      <c r="B211" s="33"/>
      <c r="C211" s="34"/>
      <c r="D211" s="35"/>
      <c r="E211" s="36"/>
      <c r="F211" s="37"/>
      <c r="G211" s="38"/>
      <c r="H211" s="39"/>
      <c r="I211" s="39"/>
      <c r="J211" s="40" t="n">
        <f aca="false">J210+H211-I211</f>
        <v>0</v>
      </c>
      <c r="K211" s="41" t="n">
        <f aca="false">G211-H211</f>
        <v>0</v>
      </c>
      <c r="L211" s="41" t="n">
        <f aca="false">F211-K211</f>
        <v>0</v>
      </c>
      <c r="M211" s="42" t="e">
        <f aca="false">L211*100/F211</f>
        <v>#VALUE!</v>
      </c>
      <c r="N211" s="32"/>
    </row>
    <row r="212" customFormat="false" ht="12.8" hidden="false" customHeight="false" outlineLevel="0" collapsed="false">
      <c r="A212" s="32" t="n">
        <f aca="false">A211+1</f>
        <v>208</v>
      </c>
      <c r="B212" s="33"/>
      <c r="C212" s="34"/>
      <c r="D212" s="35"/>
      <c r="E212" s="36"/>
      <c r="F212" s="37"/>
      <c r="G212" s="38"/>
      <c r="H212" s="39"/>
      <c r="I212" s="39"/>
      <c r="J212" s="40" t="n">
        <f aca="false">J211+H212-I212</f>
        <v>0</v>
      </c>
      <c r="K212" s="41" t="n">
        <f aca="false">G212-H212</f>
        <v>0</v>
      </c>
      <c r="L212" s="41" t="n">
        <f aca="false">F212-K212</f>
        <v>0</v>
      </c>
      <c r="M212" s="42" t="e">
        <f aca="false">L212*100/F212</f>
        <v>#VALUE!</v>
      </c>
      <c r="N212" s="32"/>
    </row>
    <row r="213" customFormat="false" ht="12.8" hidden="false" customHeight="false" outlineLevel="0" collapsed="false">
      <c r="A213" s="32" t="n">
        <f aca="false">A212+1</f>
        <v>209</v>
      </c>
      <c r="B213" s="33"/>
      <c r="C213" s="34"/>
      <c r="D213" s="35"/>
      <c r="E213" s="36"/>
      <c r="F213" s="37"/>
      <c r="G213" s="38"/>
      <c r="H213" s="39"/>
      <c r="I213" s="39"/>
      <c r="J213" s="40" t="n">
        <f aca="false">J212+H213-I213</f>
        <v>0</v>
      </c>
      <c r="K213" s="41" t="n">
        <f aca="false">G213-H213</f>
        <v>0</v>
      </c>
      <c r="L213" s="41" t="n">
        <f aca="false">F213-K213</f>
        <v>0</v>
      </c>
      <c r="M213" s="42" t="e">
        <f aca="false">L213*100/F213</f>
        <v>#VALUE!</v>
      </c>
      <c r="N213" s="32"/>
    </row>
    <row r="214" customFormat="false" ht="12.8" hidden="false" customHeight="false" outlineLevel="0" collapsed="false">
      <c r="A214" s="32" t="n">
        <f aca="false">A213+1</f>
        <v>210</v>
      </c>
      <c r="B214" s="33"/>
      <c r="C214" s="34"/>
      <c r="D214" s="35"/>
      <c r="E214" s="36"/>
      <c r="F214" s="37"/>
      <c r="G214" s="38"/>
      <c r="H214" s="39"/>
      <c r="I214" s="39"/>
      <c r="J214" s="40" t="n">
        <f aca="false">J213+H214-I214</f>
        <v>0</v>
      </c>
      <c r="K214" s="41" t="n">
        <f aca="false">G214-H214</f>
        <v>0</v>
      </c>
      <c r="L214" s="41" t="n">
        <f aca="false">F214-K214</f>
        <v>0</v>
      </c>
      <c r="M214" s="42" t="e">
        <f aca="false">L214*100/F214</f>
        <v>#VALUE!</v>
      </c>
      <c r="N214" s="32"/>
    </row>
    <row r="215" customFormat="false" ht="12.8" hidden="false" customHeight="false" outlineLevel="0" collapsed="false">
      <c r="A215" s="32" t="n">
        <f aca="false">A214+1</f>
        <v>211</v>
      </c>
      <c r="B215" s="33"/>
      <c r="C215" s="34"/>
      <c r="D215" s="35"/>
      <c r="E215" s="36"/>
      <c r="F215" s="37"/>
      <c r="G215" s="38"/>
      <c r="H215" s="39"/>
      <c r="I215" s="39"/>
      <c r="J215" s="40" t="n">
        <f aca="false">J214+H215-I215</f>
        <v>0</v>
      </c>
      <c r="K215" s="41" t="n">
        <f aca="false">G215-H215</f>
        <v>0</v>
      </c>
      <c r="L215" s="41" t="n">
        <f aca="false">F215-K215</f>
        <v>0</v>
      </c>
      <c r="M215" s="42" t="e">
        <f aca="false">L215*100/F215</f>
        <v>#VALUE!</v>
      </c>
      <c r="N215" s="32"/>
    </row>
    <row r="216" customFormat="false" ht="12.8" hidden="false" customHeight="false" outlineLevel="0" collapsed="false">
      <c r="A216" s="32" t="n">
        <f aca="false">A215+1</f>
        <v>212</v>
      </c>
      <c r="B216" s="33"/>
      <c r="C216" s="34"/>
      <c r="D216" s="35"/>
      <c r="E216" s="36"/>
      <c r="F216" s="37"/>
      <c r="G216" s="38"/>
      <c r="H216" s="39"/>
      <c r="I216" s="39"/>
      <c r="J216" s="40" t="n">
        <f aca="false">J215+H216-I216</f>
        <v>0</v>
      </c>
      <c r="K216" s="41" t="n">
        <f aca="false">G216-H216</f>
        <v>0</v>
      </c>
      <c r="L216" s="41" t="n">
        <f aca="false">F216-K216</f>
        <v>0</v>
      </c>
      <c r="M216" s="42" t="e">
        <f aca="false">L216*100/F216</f>
        <v>#VALUE!</v>
      </c>
      <c r="N216" s="32"/>
    </row>
    <row r="217" customFormat="false" ht="12.8" hidden="false" customHeight="false" outlineLevel="0" collapsed="false">
      <c r="A217" s="32" t="n">
        <f aca="false">A216+1</f>
        <v>213</v>
      </c>
      <c r="B217" s="33"/>
      <c r="C217" s="34"/>
      <c r="D217" s="35"/>
      <c r="E217" s="36"/>
      <c r="F217" s="37"/>
      <c r="G217" s="38"/>
      <c r="H217" s="39"/>
      <c r="I217" s="39"/>
      <c r="J217" s="40" t="n">
        <f aca="false">J216+H217-I217</f>
        <v>0</v>
      </c>
      <c r="K217" s="41" t="n">
        <f aca="false">G217-H217</f>
        <v>0</v>
      </c>
      <c r="L217" s="41" t="n">
        <f aca="false">F217-K217</f>
        <v>0</v>
      </c>
      <c r="M217" s="42" t="e">
        <f aca="false">L217*100/F217</f>
        <v>#VALUE!</v>
      </c>
      <c r="N217" s="32"/>
    </row>
    <row r="218" customFormat="false" ht="12.8" hidden="false" customHeight="false" outlineLevel="0" collapsed="false">
      <c r="A218" s="32" t="n">
        <f aca="false">A217+1</f>
        <v>214</v>
      </c>
      <c r="B218" s="33"/>
      <c r="C218" s="34"/>
      <c r="D218" s="35"/>
      <c r="E218" s="36"/>
      <c r="F218" s="37"/>
      <c r="G218" s="38"/>
      <c r="H218" s="39"/>
      <c r="I218" s="39"/>
      <c r="J218" s="40" t="n">
        <f aca="false">J217+H218-I218</f>
        <v>0</v>
      </c>
      <c r="K218" s="41" t="n">
        <f aca="false">G218-H218</f>
        <v>0</v>
      </c>
      <c r="L218" s="41" t="n">
        <f aca="false">F218-K218</f>
        <v>0</v>
      </c>
      <c r="M218" s="42" t="e">
        <f aca="false">L218*100/F218</f>
        <v>#VALUE!</v>
      </c>
      <c r="N218" s="32"/>
    </row>
    <row r="219" customFormat="false" ht="12.8" hidden="false" customHeight="false" outlineLevel="0" collapsed="false">
      <c r="A219" s="32" t="n">
        <f aca="false">A218+1</f>
        <v>215</v>
      </c>
      <c r="B219" s="33"/>
      <c r="C219" s="34"/>
      <c r="D219" s="35"/>
      <c r="E219" s="36"/>
      <c r="F219" s="37"/>
      <c r="G219" s="38"/>
      <c r="H219" s="39"/>
      <c r="I219" s="39"/>
      <c r="J219" s="40" t="n">
        <f aca="false">J218+H219-I219</f>
        <v>0</v>
      </c>
      <c r="K219" s="41" t="n">
        <f aca="false">G219-H219</f>
        <v>0</v>
      </c>
      <c r="L219" s="41" t="n">
        <f aca="false">F219-K219</f>
        <v>0</v>
      </c>
      <c r="M219" s="42" t="e">
        <f aca="false">L219*100/F219</f>
        <v>#VALUE!</v>
      </c>
      <c r="N219" s="32"/>
    </row>
    <row r="220" customFormat="false" ht="12.8" hidden="false" customHeight="false" outlineLevel="0" collapsed="false">
      <c r="A220" s="32" t="n">
        <f aca="false">A219+1</f>
        <v>216</v>
      </c>
      <c r="B220" s="33"/>
      <c r="C220" s="34"/>
      <c r="D220" s="35"/>
      <c r="E220" s="36"/>
      <c r="F220" s="37"/>
      <c r="G220" s="38"/>
      <c r="H220" s="39"/>
      <c r="I220" s="39"/>
      <c r="J220" s="40" t="n">
        <f aca="false">J219+H220-I220</f>
        <v>0</v>
      </c>
      <c r="K220" s="41" t="n">
        <f aca="false">G220-H220</f>
        <v>0</v>
      </c>
      <c r="L220" s="41" t="n">
        <f aca="false">F220-K220</f>
        <v>0</v>
      </c>
      <c r="M220" s="42" t="e">
        <f aca="false">L220*100/F220</f>
        <v>#VALUE!</v>
      </c>
      <c r="N220" s="32"/>
    </row>
    <row r="221" customFormat="false" ht="12.8" hidden="false" customHeight="false" outlineLevel="0" collapsed="false">
      <c r="A221" s="32" t="n">
        <f aca="false">A220+1</f>
        <v>217</v>
      </c>
      <c r="B221" s="33"/>
      <c r="C221" s="34"/>
      <c r="D221" s="35"/>
      <c r="E221" s="36"/>
      <c r="F221" s="37"/>
      <c r="G221" s="38"/>
      <c r="H221" s="39"/>
      <c r="I221" s="39"/>
      <c r="J221" s="40" t="n">
        <f aca="false">J220+H221-I221</f>
        <v>0</v>
      </c>
      <c r="K221" s="41" t="n">
        <f aca="false">G221-H221</f>
        <v>0</v>
      </c>
      <c r="L221" s="41" t="n">
        <f aca="false">F221-K221</f>
        <v>0</v>
      </c>
      <c r="M221" s="42" t="e">
        <f aca="false">L221*100/F221</f>
        <v>#VALUE!</v>
      </c>
      <c r="N221" s="32"/>
    </row>
    <row r="222" customFormat="false" ht="12.8" hidden="false" customHeight="false" outlineLevel="0" collapsed="false">
      <c r="A222" s="32" t="n">
        <f aca="false">A221+1</f>
        <v>218</v>
      </c>
      <c r="B222" s="33"/>
      <c r="C222" s="34"/>
      <c r="D222" s="35"/>
      <c r="E222" s="36"/>
      <c r="F222" s="37"/>
      <c r="G222" s="38"/>
      <c r="H222" s="39"/>
      <c r="I222" s="39"/>
      <c r="J222" s="40" t="n">
        <f aca="false">J221+H222-I222</f>
        <v>0</v>
      </c>
      <c r="K222" s="41" t="n">
        <f aca="false">G222-H222</f>
        <v>0</v>
      </c>
      <c r="L222" s="41" t="n">
        <f aca="false">F222-K222</f>
        <v>0</v>
      </c>
      <c r="M222" s="42" t="e">
        <f aca="false">L222*100/F222</f>
        <v>#VALUE!</v>
      </c>
      <c r="N222" s="32"/>
    </row>
    <row r="223" customFormat="false" ht="12.8" hidden="false" customHeight="false" outlineLevel="0" collapsed="false">
      <c r="A223" s="32" t="n">
        <f aca="false">A222+1</f>
        <v>219</v>
      </c>
      <c r="B223" s="33"/>
      <c r="C223" s="34"/>
      <c r="D223" s="35"/>
      <c r="E223" s="36"/>
      <c r="F223" s="37"/>
      <c r="G223" s="38"/>
      <c r="H223" s="39"/>
      <c r="I223" s="39"/>
      <c r="J223" s="40" t="n">
        <f aca="false">J222+H223-I223</f>
        <v>0</v>
      </c>
      <c r="K223" s="41" t="n">
        <f aca="false">G223-H223</f>
        <v>0</v>
      </c>
      <c r="L223" s="41" t="n">
        <f aca="false">F223-K223</f>
        <v>0</v>
      </c>
      <c r="M223" s="42" t="e">
        <f aca="false">L223*100/F223</f>
        <v>#VALUE!</v>
      </c>
      <c r="N223" s="32"/>
    </row>
    <row r="224" customFormat="false" ht="12.8" hidden="false" customHeight="false" outlineLevel="0" collapsed="false">
      <c r="A224" s="32" t="n">
        <f aca="false">A223+1</f>
        <v>220</v>
      </c>
      <c r="B224" s="33"/>
      <c r="C224" s="34"/>
      <c r="D224" s="35"/>
      <c r="E224" s="36"/>
      <c r="F224" s="37"/>
      <c r="G224" s="38"/>
      <c r="H224" s="39"/>
      <c r="I224" s="39"/>
      <c r="J224" s="40" t="n">
        <f aca="false">J223+H224-I224</f>
        <v>0</v>
      </c>
      <c r="K224" s="41" t="n">
        <f aca="false">G224-H224</f>
        <v>0</v>
      </c>
      <c r="L224" s="41" t="n">
        <f aca="false">F224-K224</f>
        <v>0</v>
      </c>
      <c r="M224" s="42" t="e">
        <f aca="false">L224*100/F224</f>
        <v>#VALUE!</v>
      </c>
      <c r="N224" s="32"/>
    </row>
    <row r="225" customFormat="false" ht="12.8" hidden="false" customHeight="false" outlineLevel="0" collapsed="false">
      <c r="A225" s="32" t="n">
        <f aca="false">A224+1</f>
        <v>221</v>
      </c>
      <c r="B225" s="33"/>
      <c r="C225" s="34"/>
      <c r="D225" s="35"/>
      <c r="E225" s="36"/>
      <c r="F225" s="37"/>
      <c r="G225" s="38"/>
      <c r="H225" s="39"/>
      <c r="I225" s="39"/>
      <c r="J225" s="40" t="n">
        <f aca="false">J224+H225-I225</f>
        <v>0</v>
      </c>
      <c r="K225" s="41" t="n">
        <f aca="false">G225-H225</f>
        <v>0</v>
      </c>
      <c r="L225" s="41" t="n">
        <f aca="false">F225-K225</f>
        <v>0</v>
      </c>
      <c r="M225" s="42" t="e">
        <f aca="false">L225*100/F225</f>
        <v>#VALUE!</v>
      </c>
      <c r="N225" s="32"/>
    </row>
    <row r="226" customFormat="false" ht="12.8" hidden="false" customHeight="false" outlineLevel="0" collapsed="false">
      <c r="A226" s="32" t="n">
        <f aca="false">A225+1</f>
        <v>222</v>
      </c>
      <c r="B226" s="33"/>
      <c r="C226" s="34"/>
      <c r="D226" s="35"/>
      <c r="E226" s="36"/>
      <c r="F226" s="37"/>
      <c r="G226" s="38"/>
      <c r="H226" s="39"/>
      <c r="I226" s="39"/>
      <c r="J226" s="40" t="n">
        <f aca="false">J225+H226-I226</f>
        <v>0</v>
      </c>
      <c r="K226" s="41" t="n">
        <f aca="false">G226-H226</f>
        <v>0</v>
      </c>
      <c r="L226" s="41" t="n">
        <f aca="false">F226-K226</f>
        <v>0</v>
      </c>
      <c r="M226" s="42" t="e">
        <f aca="false">L226*100/F226</f>
        <v>#VALUE!</v>
      </c>
      <c r="N226" s="32"/>
    </row>
    <row r="227" customFormat="false" ht="12.8" hidden="false" customHeight="false" outlineLevel="0" collapsed="false">
      <c r="A227" s="32" t="n">
        <f aca="false">A226+1</f>
        <v>223</v>
      </c>
      <c r="B227" s="33"/>
      <c r="C227" s="34"/>
      <c r="D227" s="35"/>
      <c r="E227" s="36"/>
      <c r="F227" s="37"/>
      <c r="G227" s="38"/>
      <c r="H227" s="39"/>
      <c r="I227" s="39"/>
      <c r="J227" s="40" t="n">
        <f aca="false">J226+H227-I227</f>
        <v>0</v>
      </c>
      <c r="K227" s="41" t="n">
        <f aca="false">G227-H227</f>
        <v>0</v>
      </c>
      <c r="L227" s="41" t="n">
        <f aca="false">F227-K227</f>
        <v>0</v>
      </c>
      <c r="M227" s="42" t="e">
        <f aca="false">L227*100/F227</f>
        <v>#VALUE!</v>
      </c>
      <c r="N227" s="32"/>
    </row>
    <row r="228" customFormat="false" ht="12.8" hidden="false" customHeight="false" outlineLevel="0" collapsed="false">
      <c r="A228" s="32" t="n">
        <f aca="false">A227+1</f>
        <v>224</v>
      </c>
      <c r="B228" s="33"/>
      <c r="C228" s="34"/>
      <c r="D228" s="35"/>
      <c r="E228" s="36"/>
      <c r="F228" s="37"/>
      <c r="G228" s="38"/>
      <c r="H228" s="39"/>
      <c r="I228" s="39"/>
      <c r="J228" s="40" t="n">
        <f aca="false">J227+H228-I228</f>
        <v>0</v>
      </c>
      <c r="K228" s="41" t="n">
        <f aca="false">G228-H228</f>
        <v>0</v>
      </c>
      <c r="L228" s="41" t="n">
        <f aca="false">F228-K228</f>
        <v>0</v>
      </c>
      <c r="M228" s="42" t="e">
        <f aca="false">L228*100/F228</f>
        <v>#VALUE!</v>
      </c>
      <c r="N228" s="32"/>
    </row>
    <row r="229" customFormat="false" ht="12.8" hidden="false" customHeight="false" outlineLevel="0" collapsed="false">
      <c r="A229" s="32" t="n">
        <f aca="false">A228+1</f>
        <v>225</v>
      </c>
      <c r="B229" s="33"/>
      <c r="C229" s="34"/>
      <c r="D229" s="35"/>
      <c r="E229" s="36"/>
      <c r="F229" s="37"/>
      <c r="G229" s="38"/>
      <c r="H229" s="39"/>
      <c r="I229" s="39"/>
      <c r="J229" s="40" t="n">
        <f aca="false">J228+H229-I229</f>
        <v>0</v>
      </c>
      <c r="K229" s="41" t="n">
        <f aca="false">G229-H229</f>
        <v>0</v>
      </c>
      <c r="L229" s="41" t="n">
        <f aca="false">F229-K229</f>
        <v>0</v>
      </c>
      <c r="M229" s="42" t="e">
        <f aca="false">L229*100/F229</f>
        <v>#VALUE!</v>
      </c>
      <c r="N229" s="32"/>
    </row>
    <row r="230" customFormat="false" ht="12.8" hidden="false" customHeight="false" outlineLevel="0" collapsed="false">
      <c r="A230" s="32" t="n">
        <f aca="false">A229+1</f>
        <v>226</v>
      </c>
      <c r="B230" s="33"/>
      <c r="C230" s="34"/>
      <c r="D230" s="35"/>
      <c r="E230" s="36"/>
      <c r="F230" s="37"/>
      <c r="G230" s="38"/>
      <c r="H230" s="39"/>
      <c r="I230" s="39"/>
      <c r="J230" s="40" t="n">
        <f aca="false">J229+H230-I230</f>
        <v>0</v>
      </c>
      <c r="K230" s="41" t="n">
        <f aca="false">G230-H230</f>
        <v>0</v>
      </c>
      <c r="L230" s="41" t="n">
        <f aca="false">F230-K230</f>
        <v>0</v>
      </c>
      <c r="M230" s="42" t="e">
        <f aca="false">L230*100/F230</f>
        <v>#VALUE!</v>
      </c>
      <c r="N230" s="32"/>
    </row>
    <row r="231" customFormat="false" ht="12.8" hidden="false" customHeight="false" outlineLevel="0" collapsed="false">
      <c r="A231" s="32" t="n">
        <f aca="false">A230+1</f>
        <v>227</v>
      </c>
      <c r="B231" s="33"/>
      <c r="C231" s="34"/>
      <c r="D231" s="35"/>
      <c r="E231" s="36"/>
      <c r="F231" s="37"/>
      <c r="G231" s="38"/>
      <c r="H231" s="39"/>
      <c r="I231" s="39"/>
      <c r="J231" s="40" t="n">
        <f aca="false">J230+H231-I231</f>
        <v>0</v>
      </c>
      <c r="K231" s="41" t="n">
        <f aca="false">G231-H231</f>
        <v>0</v>
      </c>
      <c r="L231" s="41" t="n">
        <f aca="false">F231-K231</f>
        <v>0</v>
      </c>
      <c r="M231" s="42" t="e">
        <f aca="false">L231*100/F231</f>
        <v>#VALUE!</v>
      </c>
      <c r="N231" s="32"/>
    </row>
    <row r="232" customFormat="false" ht="12.8" hidden="false" customHeight="false" outlineLevel="0" collapsed="false">
      <c r="A232" s="32" t="n">
        <f aca="false">A231+1</f>
        <v>228</v>
      </c>
      <c r="B232" s="33"/>
      <c r="C232" s="34"/>
      <c r="D232" s="35"/>
      <c r="E232" s="36"/>
      <c r="F232" s="37"/>
      <c r="G232" s="38"/>
      <c r="H232" s="39"/>
      <c r="I232" s="39"/>
      <c r="J232" s="40" t="n">
        <f aca="false">J231+H232-I232</f>
        <v>0</v>
      </c>
      <c r="K232" s="41" t="n">
        <f aca="false">G232-H232</f>
        <v>0</v>
      </c>
      <c r="L232" s="41" t="n">
        <f aca="false">F232-K232</f>
        <v>0</v>
      </c>
      <c r="M232" s="42" t="e">
        <f aca="false">L232*100/F232</f>
        <v>#VALUE!</v>
      </c>
      <c r="N232" s="32"/>
    </row>
    <row r="233" customFormat="false" ht="12.8" hidden="false" customHeight="false" outlineLevel="0" collapsed="false">
      <c r="A233" s="32" t="n">
        <f aca="false">A232+1</f>
        <v>229</v>
      </c>
      <c r="B233" s="33"/>
      <c r="C233" s="34"/>
      <c r="D233" s="35"/>
      <c r="E233" s="36"/>
      <c r="F233" s="37"/>
      <c r="G233" s="38"/>
      <c r="H233" s="39"/>
      <c r="I233" s="39"/>
      <c r="J233" s="40" t="n">
        <f aca="false">J232+H233-I233</f>
        <v>0</v>
      </c>
      <c r="K233" s="41" t="n">
        <f aca="false">G233-H233</f>
        <v>0</v>
      </c>
      <c r="L233" s="41" t="n">
        <f aca="false">F233-K233</f>
        <v>0</v>
      </c>
      <c r="M233" s="42" t="e">
        <f aca="false">L233*100/F233</f>
        <v>#VALUE!</v>
      </c>
      <c r="N233" s="32"/>
    </row>
    <row r="234" customFormat="false" ht="12.8" hidden="false" customHeight="false" outlineLevel="0" collapsed="false">
      <c r="A234" s="32" t="n">
        <f aca="false">A233+1</f>
        <v>230</v>
      </c>
      <c r="B234" s="33"/>
      <c r="C234" s="34"/>
      <c r="D234" s="35"/>
      <c r="E234" s="36"/>
      <c r="F234" s="37"/>
      <c r="G234" s="38"/>
      <c r="H234" s="39"/>
      <c r="I234" s="39"/>
      <c r="J234" s="40" t="n">
        <f aca="false">J233+H234-I234</f>
        <v>0</v>
      </c>
      <c r="K234" s="41" t="n">
        <f aca="false">G234-H234</f>
        <v>0</v>
      </c>
      <c r="L234" s="41" t="n">
        <f aca="false">F234-K234</f>
        <v>0</v>
      </c>
      <c r="M234" s="42" t="e">
        <f aca="false">L234*100/F234</f>
        <v>#VALUE!</v>
      </c>
      <c r="N234" s="32"/>
    </row>
    <row r="235" customFormat="false" ht="12.8" hidden="false" customHeight="false" outlineLevel="0" collapsed="false">
      <c r="A235" s="32" t="n">
        <f aca="false">A234+1</f>
        <v>231</v>
      </c>
      <c r="B235" s="33"/>
      <c r="C235" s="34"/>
      <c r="D235" s="35"/>
      <c r="E235" s="36"/>
      <c r="F235" s="37"/>
      <c r="G235" s="38"/>
      <c r="H235" s="39"/>
      <c r="I235" s="39"/>
      <c r="J235" s="40" t="n">
        <f aca="false">J234+H235-I235</f>
        <v>0</v>
      </c>
      <c r="K235" s="41" t="n">
        <f aca="false">G235-H235</f>
        <v>0</v>
      </c>
      <c r="L235" s="41" t="n">
        <f aca="false">F235-K235</f>
        <v>0</v>
      </c>
      <c r="M235" s="42" t="e">
        <f aca="false">L235*100/F235</f>
        <v>#VALUE!</v>
      </c>
      <c r="N235" s="32"/>
    </row>
    <row r="236" customFormat="false" ht="12.8" hidden="false" customHeight="false" outlineLevel="0" collapsed="false">
      <c r="A236" s="32" t="n">
        <f aca="false">A235+1</f>
        <v>232</v>
      </c>
      <c r="B236" s="33"/>
      <c r="C236" s="34"/>
      <c r="D236" s="35"/>
      <c r="E236" s="36"/>
      <c r="F236" s="37"/>
      <c r="G236" s="38"/>
      <c r="H236" s="39"/>
      <c r="I236" s="39"/>
      <c r="J236" s="40" t="n">
        <f aca="false">J235+H236-I236</f>
        <v>0</v>
      </c>
      <c r="K236" s="41" t="n">
        <f aca="false">G236-H236</f>
        <v>0</v>
      </c>
      <c r="L236" s="41" t="n">
        <f aca="false">F236-K236</f>
        <v>0</v>
      </c>
      <c r="M236" s="42" t="e">
        <f aca="false">L236*100/F236</f>
        <v>#VALUE!</v>
      </c>
      <c r="N236" s="32"/>
    </row>
    <row r="237" customFormat="false" ht="12.8" hidden="false" customHeight="false" outlineLevel="0" collapsed="false">
      <c r="A237" s="32" t="n">
        <f aca="false">A236+1</f>
        <v>233</v>
      </c>
      <c r="B237" s="33"/>
      <c r="C237" s="34"/>
      <c r="D237" s="35"/>
      <c r="E237" s="36"/>
      <c r="F237" s="37"/>
      <c r="G237" s="38"/>
      <c r="H237" s="39"/>
      <c r="I237" s="39"/>
      <c r="J237" s="40" t="n">
        <f aca="false">J236+H237-I237</f>
        <v>0</v>
      </c>
      <c r="K237" s="41" t="n">
        <f aca="false">G237-H237</f>
        <v>0</v>
      </c>
      <c r="L237" s="41" t="n">
        <f aca="false">F237-K237</f>
        <v>0</v>
      </c>
      <c r="M237" s="42" t="e">
        <f aca="false">L237*100/F237</f>
        <v>#VALUE!</v>
      </c>
      <c r="N237" s="32"/>
    </row>
    <row r="238" customFormat="false" ht="12.8" hidden="false" customHeight="false" outlineLevel="0" collapsed="false">
      <c r="A238" s="32" t="n">
        <f aca="false">A237+1</f>
        <v>234</v>
      </c>
      <c r="B238" s="33"/>
      <c r="C238" s="34"/>
      <c r="D238" s="35"/>
      <c r="E238" s="36"/>
      <c r="F238" s="37"/>
      <c r="G238" s="38"/>
      <c r="H238" s="39"/>
      <c r="I238" s="39"/>
      <c r="J238" s="40" t="n">
        <f aca="false">J237+H238-I238</f>
        <v>0</v>
      </c>
      <c r="K238" s="41" t="n">
        <f aca="false">G238-H238</f>
        <v>0</v>
      </c>
      <c r="L238" s="41" t="n">
        <f aca="false">F238-K238</f>
        <v>0</v>
      </c>
      <c r="M238" s="42" t="e">
        <f aca="false">L238*100/F238</f>
        <v>#VALUE!</v>
      </c>
      <c r="N238" s="32"/>
    </row>
    <row r="239" customFormat="false" ht="12.8" hidden="false" customHeight="false" outlineLevel="0" collapsed="false">
      <c r="A239" s="32" t="n">
        <f aca="false">A238+1</f>
        <v>235</v>
      </c>
      <c r="B239" s="33"/>
      <c r="C239" s="34"/>
      <c r="D239" s="35"/>
      <c r="E239" s="36"/>
      <c r="F239" s="37"/>
      <c r="G239" s="38"/>
      <c r="H239" s="39"/>
      <c r="I239" s="39"/>
      <c r="J239" s="40" t="n">
        <f aca="false">J238+H239-I239</f>
        <v>0</v>
      </c>
      <c r="K239" s="41" t="n">
        <f aca="false">G239-H239</f>
        <v>0</v>
      </c>
      <c r="L239" s="41" t="n">
        <f aca="false">F239-K239</f>
        <v>0</v>
      </c>
      <c r="M239" s="42" t="e">
        <f aca="false">L239*100/F239</f>
        <v>#VALUE!</v>
      </c>
      <c r="N239" s="32"/>
    </row>
    <row r="240" customFormat="false" ht="12.8" hidden="false" customHeight="false" outlineLevel="0" collapsed="false">
      <c r="A240" s="32" t="n">
        <f aca="false">A239+1</f>
        <v>236</v>
      </c>
      <c r="B240" s="33"/>
      <c r="C240" s="34"/>
      <c r="D240" s="35"/>
      <c r="E240" s="36"/>
      <c r="F240" s="37"/>
      <c r="G240" s="38"/>
      <c r="H240" s="39"/>
      <c r="I240" s="39"/>
      <c r="J240" s="40" t="n">
        <f aca="false">J239+H240-I240</f>
        <v>0</v>
      </c>
      <c r="K240" s="41" t="n">
        <f aca="false">G240-H240</f>
        <v>0</v>
      </c>
      <c r="L240" s="41" t="n">
        <f aca="false">F240-K240</f>
        <v>0</v>
      </c>
      <c r="M240" s="42" t="e">
        <f aca="false">L240*100/F240</f>
        <v>#VALUE!</v>
      </c>
      <c r="N240" s="32"/>
    </row>
    <row r="241" customFormat="false" ht="12.8" hidden="false" customHeight="false" outlineLevel="0" collapsed="false">
      <c r="A241" s="32" t="n">
        <f aca="false">A240+1</f>
        <v>237</v>
      </c>
      <c r="B241" s="33"/>
      <c r="C241" s="34"/>
      <c r="D241" s="35"/>
      <c r="E241" s="36"/>
      <c r="F241" s="37"/>
      <c r="G241" s="38"/>
      <c r="H241" s="39"/>
      <c r="I241" s="39"/>
      <c r="J241" s="40" t="n">
        <f aca="false">J240+H241-I241</f>
        <v>0</v>
      </c>
      <c r="K241" s="41" t="n">
        <f aca="false">G241-H241</f>
        <v>0</v>
      </c>
      <c r="L241" s="41" t="n">
        <f aca="false">F241-K241</f>
        <v>0</v>
      </c>
      <c r="M241" s="42" t="e">
        <f aca="false">L241*100/F241</f>
        <v>#VALUE!</v>
      </c>
      <c r="N241" s="32"/>
    </row>
    <row r="242" customFormat="false" ht="12.8" hidden="false" customHeight="false" outlineLevel="0" collapsed="false">
      <c r="A242" s="32" t="n">
        <f aca="false">A241+1</f>
        <v>238</v>
      </c>
      <c r="B242" s="33"/>
      <c r="C242" s="34"/>
      <c r="D242" s="35"/>
      <c r="E242" s="36"/>
      <c r="F242" s="37"/>
      <c r="G242" s="38"/>
      <c r="H242" s="39"/>
      <c r="I242" s="39"/>
      <c r="J242" s="40" t="n">
        <f aca="false">J241+H242-I242</f>
        <v>0</v>
      </c>
      <c r="K242" s="41" t="n">
        <f aca="false">G242-H242</f>
        <v>0</v>
      </c>
      <c r="L242" s="41" t="n">
        <f aca="false">F242-K242</f>
        <v>0</v>
      </c>
      <c r="M242" s="42" t="e">
        <f aca="false">L242*100/F242</f>
        <v>#VALUE!</v>
      </c>
      <c r="N242" s="32"/>
    </row>
    <row r="243" customFormat="false" ht="12.8" hidden="false" customHeight="false" outlineLevel="0" collapsed="false">
      <c r="A243" s="32" t="n">
        <f aca="false">A242+1</f>
        <v>239</v>
      </c>
      <c r="B243" s="33"/>
      <c r="C243" s="34"/>
      <c r="D243" s="35"/>
      <c r="E243" s="36"/>
      <c r="F243" s="37"/>
      <c r="G243" s="38"/>
      <c r="H243" s="39"/>
      <c r="I243" s="39"/>
      <c r="J243" s="40" t="n">
        <f aca="false">J242+H243-I243</f>
        <v>0</v>
      </c>
      <c r="K243" s="41" t="n">
        <f aca="false">G243-H243</f>
        <v>0</v>
      </c>
      <c r="L243" s="41" t="n">
        <f aca="false">F243-K243</f>
        <v>0</v>
      </c>
      <c r="M243" s="42" t="e">
        <f aca="false">L243*100/F243</f>
        <v>#VALUE!</v>
      </c>
      <c r="N243" s="32"/>
    </row>
    <row r="244" customFormat="false" ht="12.8" hidden="false" customHeight="false" outlineLevel="0" collapsed="false">
      <c r="A244" s="32" t="n">
        <f aca="false">A243+1</f>
        <v>240</v>
      </c>
      <c r="B244" s="33"/>
      <c r="C244" s="34"/>
      <c r="D244" s="35"/>
      <c r="E244" s="36"/>
      <c r="F244" s="37"/>
      <c r="G244" s="38"/>
      <c r="H244" s="39"/>
      <c r="I244" s="39"/>
      <c r="J244" s="40" t="n">
        <f aca="false">J243+H244-I244</f>
        <v>0</v>
      </c>
      <c r="K244" s="41" t="n">
        <f aca="false">G244-H244</f>
        <v>0</v>
      </c>
      <c r="L244" s="41" t="n">
        <f aca="false">F244-K244</f>
        <v>0</v>
      </c>
      <c r="M244" s="42" t="e">
        <f aca="false">L244*100/F244</f>
        <v>#VALUE!</v>
      </c>
      <c r="N244" s="32"/>
    </row>
    <row r="245" customFormat="false" ht="12.8" hidden="false" customHeight="false" outlineLevel="0" collapsed="false">
      <c r="A245" s="32" t="n">
        <f aca="false">A244+1</f>
        <v>241</v>
      </c>
      <c r="B245" s="33"/>
      <c r="C245" s="34"/>
      <c r="D245" s="35"/>
      <c r="E245" s="36"/>
      <c r="F245" s="37"/>
      <c r="G245" s="38"/>
      <c r="H245" s="39"/>
      <c r="I245" s="39"/>
      <c r="J245" s="40" t="n">
        <f aca="false">J244+H245-I245</f>
        <v>0</v>
      </c>
      <c r="K245" s="41" t="n">
        <f aca="false">G245-H245</f>
        <v>0</v>
      </c>
      <c r="L245" s="41" t="n">
        <f aca="false">F245-K245</f>
        <v>0</v>
      </c>
      <c r="M245" s="42" t="e">
        <f aca="false">L245*100/F245</f>
        <v>#VALUE!</v>
      </c>
      <c r="N245" s="32"/>
    </row>
    <row r="246" customFormat="false" ht="12.8" hidden="false" customHeight="false" outlineLevel="0" collapsed="false">
      <c r="A246" s="32" t="n">
        <f aca="false">A245+1</f>
        <v>242</v>
      </c>
      <c r="B246" s="33"/>
      <c r="C246" s="34"/>
      <c r="D246" s="35"/>
      <c r="E246" s="36"/>
      <c r="F246" s="37"/>
      <c r="G246" s="38"/>
      <c r="H246" s="39"/>
      <c r="I246" s="39"/>
      <c r="J246" s="40" t="n">
        <f aca="false">J245+H246-I246</f>
        <v>0</v>
      </c>
      <c r="K246" s="41" t="n">
        <f aca="false">G246-H246</f>
        <v>0</v>
      </c>
      <c r="L246" s="41" t="n">
        <f aca="false">F246-K246</f>
        <v>0</v>
      </c>
      <c r="M246" s="42" t="e">
        <f aca="false">L246*100/F246</f>
        <v>#VALUE!</v>
      </c>
      <c r="N246" s="32"/>
    </row>
    <row r="247" customFormat="false" ht="12.8" hidden="false" customHeight="false" outlineLevel="0" collapsed="false">
      <c r="A247" s="32" t="n">
        <f aca="false">A246+1</f>
        <v>243</v>
      </c>
      <c r="B247" s="33"/>
      <c r="C247" s="34"/>
      <c r="D247" s="35"/>
      <c r="E247" s="36"/>
      <c r="F247" s="37"/>
      <c r="G247" s="38"/>
      <c r="H247" s="39"/>
      <c r="I247" s="39"/>
      <c r="J247" s="40" t="n">
        <f aca="false">J246+H247-I247</f>
        <v>0</v>
      </c>
      <c r="K247" s="41" t="n">
        <f aca="false">G247-H247</f>
        <v>0</v>
      </c>
      <c r="L247" s="41" t="n">
        <f aca="false">F247-K247</f>
        <v>0</v>
      </c>
      <c r="M247" s="42" t="e">
        <f aca="false">L247*100/F247</f>
        <v>#VALUE!</v>
      </c>
      <c r="N247" s="32"/>
    </row>
    <row r="248" customFormat="false" ht="12.8" hidden="false" customHeight="false" outlineLevel="0" collapsed="false">
      <c r="A248" s="32" t="n">
        <f aca="false">A247+1</f>
        <v>244</v>
      </c>
      <c r="B248" s="33"/>
      <c r="C248" s="34"/>
      <c r="D248" s="35"/>
      <c r="E248" s="36"/>
      <c r="F248" s="37"/>
      <c r="G248" s="38"/>
      <c r="H248" s="39"/>
      <c r="I248" s="39"/>
      <c r="J248" s="40" t="n">
        <f aca="false">J247+H248-I248</f>
        <v>0</v>
      </c>
      <c r="K248" s="41" t="n">
        <f aca="false">G248-H248</f>
        <v>0</v>
      </c>
      <c r="L248" s="41" t="n">
        <f aca="false">F248-K248</f>
        <v>0</v>
      </c>
      <c r="M248" s="42" t="e">
        <f aca="false">L248*100/F248</f>
        <v>#VALUE!</v>
      </c>
      <c r="N248" s="32"/>
    </row>
    <row r="249" customFormat="false" ht="12.8" hidden="false" customHeight="false" outlineLevel="0" collapsed="false">
      <c r="A249" s="32" t="n">
        <f aca="false">A248+1</f>
        <v>245</v>
      </c>
      <c r="B249" s="33"/>
      <c r="C249" s="34"/>
      <c r="D249" s="35"/>
      <c r="E249" s="36"/>
      <c r="F249" s="37"/>
      <c r="G249" s="38"/>
      <c r="H249" s="39"/>
      <c r="I249" s="39"/>
      <c r="J249" s="40" t="n">
        <f aca="false">J248+H249-I249</f>
        <v>0</v>
      </c>
      <c r="K249" s="41" t="n">
        <f aca="false">G249-H249</f>
        <v>0</v>
      </c>
      <c r="L249" s="41" t="n">
        <f aca="false">F249-K249</f>
        <v>0</v>
      </c>
      <c r="M249" s="42" t="e">
        <f aca="false">L249*100/F249</f>
        <v>#VALUE!</v>
      </c>
      <c r="N249" s="32"/>
    </row>
    <row r="250" customFormat="false" ht="12.8" hidden="false" customHeight="false" outlineLevel="0" collapsed="false">
      <c r="A250" s="32" t="n">
        <f aca="false">A249+1</f>
        <v>246</v>
      </c>
      <c r="B250" s="33"/>
      <c r="C250" s="34"/>
      <c r="D250" s="35"/>
      <c r="E250" s="36"/>
      <c r="F250" s="37"/>
      <c r="G250" s="38"/>
      <c r="H250" s="39"/>
      <c r="I250" s="39"/>
      <c r="J250" s="40" t="n">
        <f aca="false">J249+H250-I250</f>
        <v>0</v>
      </c>
      <c r="K250" s="41" t="n">
        <f aca="false">G250-H250</f>
        <v>0</v>
      </c>
      <c r="L250" s="41" t="n">
        <f aca="false">F250-K250</f>
        <v>0</v>
      </c>
      <c r="M250" s="42" t="e">
        <f aca="false">L250*100/F250</f>
        <v>#VALUE!</v>
      </c>
      <c r="N250" s="32"/>
    </row>
    <row r="251" customFormat="false" ht="12.8" hidden="false" customHeight="false" outlineLevel="0" collapsed="false">
      <c r="A251" s="32" t="n">
        <f aca="false">A250+1</f>
        <v>247</v>
      </c>
      <c r="B251" s="33"/>
      <c r="C251" s="34"/>
      <c r="D251" s="35"/>
      <c r="E251" s="36"/>
      <c r="F251" s="37"/>
      <c r="G251" s="38"/>
      <c r="H251" s="39"/>
      <c r="I251" s="39"/>
      <c r="J251" s="40" t="n">
        <f aca="false">J250+H251-I251</f>
        <v>0</v>
      </c>
      <c r="K251" s="41" t="n">
        <f aca="false">G251-H251</f>
        <v>0</v>
      </c>
      <c r="L251" s="41" t="n">
        <f aca="false">F251-K251</f>
        <v>0</v>
      </c>
      <c r="M251" s="42" t="e">
        <f aca="false">L251*100/F251</f>
        <v>#VALUE!</v>
      </c>
      <c r="N251" s="32"/>
    </row>
    <row r="252" customFormat="false" ht="12.8" hidden="false" customHeight="false" outlineLevel="0" collapsed="false">
      <c r="A252" s="32" t="n">
        <f aca="false">A251+1</f>
        <v>248</v>
      </c>
      <c r="B252" s="33"/>
      <c r="C252" s="34"/>
      <c r="D252" s="35"/>
      <c r="E252" s="36"/>
      <c r="F252" s="37"/>
      <c r="G252" s="38"/>
      <c r="H252" s="39"/>
      <c r="I252" s="39"/>
      <c r="J252" s="40" t="n">
        <f aca="false">J251+H252-I252</f>
        <v>0</v>
      </c>
      <c r="K252" s="41" t="n">
        <f aca="false">G252-H252</f>
        <v>0</v>
      </c>
      <c r="L252" s="41" t="n">
        <f aca="false">F252-K252</f>
        <v>0</v>
      </c>
      <c r="M252" s="42" t="e">
        <f aca="false">L252*100/F252</f>
        <v>#VALUE!</v>
      </c>
      <c r="N252" s="32"/>
    </row>
    <row r="253" customFormat="false" ht="12.8" hidden="false" customHeight="false" outlineLevel="0" collapsed="false">
      <c r="A253" s="32" t="n">
        <f aca="false">A252+1</f>
        <v>249</v>
      </c>
      <c r="B253" s="33"/>
      <c r="C253" s="34"/>
      <c r="D253" s="35"/>
      <c r="E253" s="36"/>
      <c r="F253" s="37"/>
      <c r="G253" s="38"/>
      <c r="H253" s="39"/>
      <c r="I253" s="39"/>
      <c r="J253" s="40" t="n">
        <f aca="false">J252+H253-I253</f>
        <v>0</v>
      </c>
      <c r="K253" s="41" t="n">
        <f aca="false">G253-H253</f>
        <v>0</v>
      </c>
      <c r="L253" s="41" t="n">
        <f aca="false">F253-K253</f>
        <v>0</v>
      </c>
      <c r="M253" s="42" t="e">
        <f aca="false">L253*100/F253</f>
        <v>#VALUE!</v>
      </c>
      <c r="N253" s="32"/>
    </row>
    <row r="254" customFormat="false" ht="12.8" hidden="false" customHeight="false" outlineLevel="0" collapsed="false">
      <c r="A254" s="32" t="n">
        <f aca="false">A253+1</f>
        <v>250</v>
      </c>
      <c r="B254" s="33"/>
      <c r="C254" s="34"/>
      <c r="D254" s="35"/>
      <c r="E254" s="36"/>
      <c r="F254" s="37"/>
      <c r="G254" s="38"/>
      <c r="H254" s="39"/>
      <c r="I254" s="39"/>
      <c r="J254" s="40" t="n">
        <f aca="false">J253+H254-I254</f>
        <v>0</v>
      </c>
      <c r="K254" s="41" t="n">
        <f aca="false">G254-H254</f>
        <v>0</v>
      </c>
      <c r="L254" s="41" t="n">
        <f aca="false">F254-K254</f>
        <v>0</v>
      </c>
      <c r="M254" s="42" t="e">
        <f aca="false">L254*100/F254</f>
        <v>#VALUE!</v>
      </c>
      <c r="N254" s="32"/>
    </row>
    <row r="255" customFormat="false" ht="12.8" hidden="false" customHeight="false" outlineLevel="0" collapsed="false">
      <c r="A255" s="32" t="n">
        <f aca="false">A254+1</f>
        <v>251</v>
      </c>
      <c r="B255" s="33"/>
      <c r="C255" s="34"/>
      <c r="D255" s="35"/>
      <c r="E255" s="36"/>
      <c r="F255" s="37"/>
      <c r="G255" s="38"/>
      <c r="H255" s="39"/>
      <c r="I255" s="39"/>
      <c r="J255" s="40" t="n">
        <f aca="false">J254+H255-I255</f>
        <v>0</v>
      </c>
      <c r="K255" s="41" t="n">
        <f aca="false">G255-H255</f>
        <v>0</v>
      </c>
      <c r="L255" s="41" t="n">
        <f aca="false">F255-K255</f>
        <v>0</v>
      </c>
      <c r="M255" s="42" t="e">
        <f aca="false">L255*100/F255</f>
        <v>#VALUE!</v>
      </c>
      <c r="N255" s="32"/>
    </row>
    <row r="256" customFormat="false" ht="12.8" hidden="false" customHeight="false" outlineLevel="0" collapsed="false">
      <c r="A256" s="32" t="n">
        <f aca="false">A255+1</f>
        <v>252</v>
      </c>
      <c r="B256" s="33"/>
      <c r="C256" s="34"/>
      <c r="D256" s="35"/>
      <c r="E256" s="36"/>
      <c r="F256" s="37"/>
      <c r="G256" s="38"/>
      <c r="H256" s="39"/>
      <c r="I256" s="39"/>
      <c r="J256" s="40" t="n">
        <f aca="false">J255+H256-I256</f>
        <v>0</v>
      </c>
      <c r="K256" s="41" t="n">
        <f aca="false">G256-H256</f>
        <v>0</v>
      </c>
      <c r="L256" s="41" t="n">
        <f aca="false">F256-K256</f>
        <v>0</v>
      </c>
      <c r="M256" s="42" t="e">
        <f aca="false">L256*100/F256</f>
        <v>#VALUE!</v>
      </c>
      <c r="N256" s="32"/>
    </row>
    <row r="257" customFormat="false" ht="12.8" hidden="false" customHeight="false" outlineLevel="0" collapsed="false">
      <c r="A257" s="32" t="n">
        <f aca="false">A256+1</f>
        <v>253</v>
      </c>
      <c r="B257" s="33"/>
      <c r="C257" s="34"/>
      <c r="D257" s="35"/>
      <c r="E257" s="36"/>
      <c r="F257" s="37"/>
      <c r="G257" s="38"/>
      <c r="H257" s="39"/>
      <c r="I257" s="39"/>
      <c r="J257" s="40" t="n">
        <f aca="false">J256+H257-I257</f>
        <v>0</v>
      </c>
      <c r="K257" s="41" t="n">
        <f aca="false">G257-H257</f>
        <v>0</v>
      </c>
      <c r="L257" s="41" t="n">
        <f aca="false">F257-K257</f>
        <v>0</v>
      </c>
      <c r="M257" s="42" t="e">
        <f aca="false">L257*100/F257</f>
        <v>#VALUE!</v>
      </c>
      <c r="N257" s="32"/>
    </row>
    <row r="258" customFormat="false" ht="12.8" hidden="false" customHeight="false" outlineLevel="0" collapsed="false">
      <c r="A258" s="32" t="n">
        <f aca="false">A257+1</f>
        <v>254</v>
      </c>
      <c r="B258" s="33"/>
      <c r="C258" s="34"/>
      <c r="D258" s="35"/>
      <c r="E258" s="36"/>
      <c r="F258" s="37"/>
      <c r="G258" s="38"/>
      <c r="H258" s="39"/>
      <c r="I258" s="39"/>
      <c r="J258" s="40" t="n">
        <f aca="false">J257+H258-I258</f>
        <v>0</v>
      </c>
      <c r="K258" s="41" t="n">
        <f aca="false">G258-H258</f>
        <v>0</v>
      </c>
      <c r="L258" s="41" t="n">
        <f aca="false">F258-K258</f>
        <v>0</v>
      </c>
      <c r="M258" s="42" t="e">
        <f aca="false">L258*100/F258</f>
        <v>#VALUE!</v>
      </c>
      <c r="N258" s="32"/>
    </row>
    <row r="259" customFormat="false" ht="12.8" hidden="false" customHeight="false" outlineLevel="0" collapsed="false">
      <c r="A259" s="32" t="n">
        <f aca="false">A258+1</f>
        <v>255</v>
      </c>
      <c r="B259" s="33"/>
      <c r="C259" s="34"/>
      <c r="D259" s="35"/>
      <c r="E259" s="36"/>
      <c r="F259" s="37"/>
      <c r="G259" s="38"/>
      <c r="H259" s="39"/>
      <c r="I259" s="39"/>
      <c r="J259" s="40" t="n">
        <f aca="false">J258+H259-I259</f>
        <v>0</v>
      </c>
      <c r="K259" s="41" t="n">
        <f aca="false">G259-H259</f>
        <v>0</v>
      </c>
      <c r="L259" s="41" t="n">
        <f aca="false">F259-K259</f>
        <v>0</v>
      </c>
      <c r="M259" s="42" t="e">
        <f aca="false">L259*100/F259</f>
        <v>#VALUE!</v>
      </c>
      <c r="N259" s="32"/>
    </row>
    <row r="260" customFormat="false" ht="12.8" hidden="false" customHeight="false" outlineLevel="0" collapsed="false">
      <c r="A260" s="32" t="n">
        <f aca="false">A259+1</f>
        <v>256</v>
      </c>
      <c r="B260" s="33"/>
      <c r="C260" s="34"/>
      <c r="D260" s="35"/>
      <c r="E260" s="36"/>
      <c r="F260" s="37"/>
      <c r="G260" s="38"/>
      <c r="H260" s="39"/>
      <c r="I260" s="39"/>
      <c r="J260" s="40" t="n">
        <f aca="false">J259+H260-I260</f>
        <v>0</v>
      </c>
      <c r="K260" s="41" t="n">
        <f aca="false">G260-H260</f>
        <v>0</v>
      </c>
      <c r="L260" s="41" t="n">
        <f aca="false">F260-K260</f>
        <v>0</v>
      </c>
      <c r="M260" s="42" t="e">
        <f aca="false">L260*100/F260</f>
        <v>#VALUE!</v>
      </c>
      <c r="N260" s="32"/>
    </row>
    <row r="261" customFormat="false" ht="12.8" hidden="false" customHeight="false" outlineLevel="0" collapsed="false">
      <c r="A261" s="32" t="n">
        <f aca="false">A260+1</f>
        <v>257</v>
      </c>
      <c r="B261" s="33"/>
      <c r="C261" s="34"/>
      <c r="D261" s="35"/>
      <c r="E261" s="36"/>
      <c r="F261" s="37"/>
      <c r="G261" s="38"/>
      <c r="H261" s="39"/>
      <c r="I261" s="39"/>
      <c r="J261" s="40" t="n">
        <f aca="false">J260+H261-I261</f>
        <v>0</v>
      </c>
      <c r="K261" s="41" t="n">
        <f aca="false">G261-H261</f>
        <v>0</v>
      </c>
      <c r="L261" s="41" t="n">
        <f aca="false">F261-K261</f>
        <v>0</v>
      </c>
      <c r="M261" s="42" t="e">
        <f aca="false">L261*100/F261</f>
        <v>#VALUE!</v>
      </c>
      <c r="N261" s="32"/>
    </row>
    <row r="262" customFormat="false" ht="12.8" hidden="false" customHeight="false" outlineLevel="0" collapsed="false">
      <c r="A262" s="32" t="n">
        <f aca="false">A261+1</f>
        <v>258</v>
      </c>
      <c r="B262" s="33"/>
      <c r="C262" s="34"/>
      <c r="D262" s="35"/>
      <c r="E262" s="36"/>
      <c r="F262" s="37"/>
      <c r="G262" s="38"/>
      <c r="H262" s="39"/>
      <c r="I262" s="39"/>
      <c r="J262" s="40" t="n">
        <f aca="false">J261+H262-I262</f>
        <v>0</v>
      </c>
      <c r="K262" s="41" t="n">
        <f aca="false">G262-H262</f>
        <v>0</v>
      </c>
      <c r="L262" s="41" t="n">
        <f aca="false">F262-K262</f>
        <v>0</v>
      </c>
      <c r="M262" s="42" t="e">
        <f aca="false">L262*100/F262</f>
        <v>#VALUE!</v>
      </c>
      <c r="N262" s="32"/>
    </row>
    <row r="263" customFormat="false" ht="12.8" hidden="false" customHeight="false" outlineLevel="0" collapsed="false">
      <c r="A263" s="32" t="n">
        <f aca="false">A262+1</f>
        <v>259</v>
      </c>
      <c r="B263" s="33"/>
      <c r="C263" s="34"/>
      <c r="D263" s="35"/>
      <c r="E263" s="36"/>
      <c r="F263" s="37"/>
      <c r="G263" s="38"/>
      <c r="H263" s="39"/>
      <c r="I263" s="39"/>
      <c r="J263" s="40" t="n">
        <f aca="false">J262+H263-I263</f>
        <v>0</v>
      </c>
      <c r="K263" s="41" t="n">
        <f aca="false">G263-H263</f>
        <v>0</v>
      </c>
      <c r="L263" s="41" t="n">
        <f aca="false">F263-K263</f>
        <v>0</v>
      </c>
      <c r="M263" s="42" t="e">
        <f aca="false">L263*100/F263</f>
        <v>#VALUE!</v>
      </c>
      <c r="N263" s="32"/>
    </row>
    <row r="264" customFormat="false" ht="12.8" hidden="false" customHeight="false" outlineLevel="0" collapsed="false">
      <c r="A264" s="32" t="n">
        <f aca="false">A263+1</f>
        <v>260</v>
      </c>
      <c r="B264" s="33"/>
      <c r="C264" s="34"/>
      <c r="D264" s="35"/>
      <c r="E264" s="36"/>
      <c r="F264" s="37"/>
      <c r="G264" s="38"/>
      <c r="H264" s="39"/>
      <c r="I264" s="39"/>
      <c r="J264" s="40" t="n">
        <f aca="false">J263+H264-I264</f>
        <v>0</v>
      </c>
      <c r="K264" s="41" t="n">
        <f aca="false">G264-H264</f>
        <v>0</v>
      </c>
      <c r="L264" s="41" t="n">
        <f aca="false">F264-K264</f>
        <v>0</v>
      </c>
      <c r="M264" s="42" t="e">
        <f aca="false">L264*100/F264</f>
        <v>#VALUE!</v>
      </c>
      <c r="N264" s="32"/>
    </row>
    <row r="265" customFormat="false" ht="12.8" hidden="false" customHeight="false" outlineLevel="0" collapsed="false">
      <c r="A265" s="32" t="n">
        <f aca="false">A264+1</f>
        <v>261</v>
      </c>
      <c r="B265" s="33"/>
      <c r="C265" s="34"/>
      <c r="D265" s="35"/>
      <c r="E265" s="36"/>
      <c r="F265" s="37"/>
      <c r="G265" s="38"/>
      <c r="H265" s="39"/>
      <c r="I265" s="39"/>
      <c r="J265" s="40" t="n">
        <f aca="false">J264+H265-I265</f>
        <v>0</v>
      </c>
      <c r="K265" s="41" t="n">
        <f aca="false">G265-H265</f>
        <v>0</v>
      </c>
      <c r="L265" s="41" t="n">
        <f aca="false">F265-K265</f>
        <v>0</v>
      </c>
      <c r="M265" s="42" t="e">
        <f aca="false">L265*100/F265</f>
        <v>#VALUE!</v>
      </c>
      <c r="N265" s="32"/>
    </row>
    <row r="266" customFormat="false" ht="12.8" hidden="false" customHeight="false" outlineLevel="0" collapsed="false">
      <c r="A266" s="32" t="n">
        <f aca="false">A265+1</f>
        <v>262</v>
      </c>
      <c r="B266" s="33"/>
      <c r="C266" s="34"/>
      <c r="D266" s="35"/>
      <c r="E266" s="36"/>
      <c r="F266" s="37"/>
      <c r="G266" s="38"/>
      <c r="H266" s="39"/>
      <c r="I266" s="39"/>
      <c r="J266" s="40" t="n">
        <f aca="false">J265+H266-I266</f>
        <v>0</v>
      </c>
      <c r="K266" s="41" t="n">
        <f aca="false">G266-H266</f>
        <v>0</v>
      </c>
      <c r="L266" s="41" t="n">
        <f aca="false">F266-K266</f>
        <v>0</v>
      </c>
      <c r="M266" s="42" t="e">
        <f aca="false">L266*100/F266</f>
        <v>#VALUE!</v>
      </c>
      <c r="N266" s="32"/>
    </row>
    <row r="267" customFormat="false" ht="12.8" hidden="false" customHeight="false" outlineLevel="0" collapsed="false">
      <c r="A267" s="32" t="n">
        <f aca="false">A266+1</f>
        <v>263</v>
      </c>
      <c r="B267" s="33"/>
      <c r="C267" s="34"/>
      <c r="D267" s="35"/>
      <c r="E267" s="36"/>
      <c r="F267" s="37"/>
      <c r="G267" s="38"/>
      <c r="H267" s="39"/>
      <c r="I267" s="39"/>
      <c r="J267" s="40" t="n">
        <f aca="false">J266+H267-I267</f>
        <v>0</v>
      </c>
      <c r="K267" s="41" t="n">
        <f aca="false">G267-H267</f>
        <v>0</v>
      </c>
      <c r="L267" s="41" t="n">
        <f aca="false">F267-K267</f>
        <v>0</v>
      </c>
      <c r="M267" s="42" t="e">
        <f aca="false">L267*100/F267</f>
        <v>#VALUE!</v>
      </c>
      <c r="N267" s="32"/>
    </row>
    <row r="268" customFormat="false" ht="12.8" hidden="false" customHeight="false" outlineLevel="0" collapsed="false">
      <c r="A268" s="32" t="n">
        <f aca="false">A267+1</f>
        <v>264</v>
      </c>
      <c r="B268" s="33"/>
      <c r="C268" s="34"/>
      <c r="D268" s="35"/>
      <c r="E268" s="36"/>
      <c r="F268" s="37"/>
      <c r="G268" s="38"/>
      <c r="H268" s="39"/>
      <c r="I268" s="39"/>
      <c r="J268" s="40" t="n">
        <f aca="false">J267+H268-I268</f>
        <v>0</v>
      </c>
      <c r="K268" s="41" t="n">
        <f aca="false">G268-H268</f>
        <v>0</v>
      </c>
      <c r="L268" s="41" t="n">
        <f aca="false">F268-K268</f>
        <v>0</v>
      </c>
      <c r="M268" s="42" t="e">
        <f aca="false">L268*100/F268</f>
        <v>#VALUE!</v>
      </c>
      <c r="N268" s="32"/>
    </row>
    <row r="269" customFormat="false" ht="12.8" hidden="false" customHeight="false" outlineLevel="0" collapsed="false">
      <c r="A269" s="32" t="n">
        <f aca="false">A268+1</f>
        <v>265</v>
      </c>
      <c r="B269" s="33"/>
      <c r="C269" s="34"/>
      <c r="D269" s="35"/>
      <c r="E269" s="36"/>
      <c r="F269" s="37"/>
      <c r="G269" s="38"/>
      <c r="H269" s="39"/>
      <c r="I269" s="39"/>
      <c r="J269" s="40" t="n">
        <f aca="false">J268+H269-I269</f>
        <v>0</v>
      </c>
      <c r="K269" s="41" t="n">
        <f aca="false">G269-H269</f>
        <v>0</v>
      </c>
      <c r="L269" s="41" t="n">
        <f aca="false">F269-K269</f>
        <v>0</v>
      </c>
      <c r="M269" s="42" t="e">
        <f aca="false">L269*100/F269</f>
        <v>#VALUE!</v>
      </c>
      <c r="N269" s="32"/>
    </row>
    <row r="270" customFormat="false" ht="12.8" hidden="false" customHeight="false" outlineLevel="0" collapsed="false">
      <c r="A270" s="32" t="n">
        <f aca="false">A269+1</f>
        <v>266</v>
      </c>
      <c r="B270" s="33"/>
      <c r="C270" s="34"/>
      <c r="D270" s="35"/>
      <c r="E270" s="36"/>
      <c r="F270" s="37"/>
      <c r="G270" s="38"/>
      <c r="H270" s="39"/>
      <c r="I270" s="39"/>
      <c r="J270" s="40" t="n">
        <f aca="false">J269+H270-I270</f>
        <v>0</v>
      </c>
      <c r="K270" s="41" t="n">
        <f aca="false">G270-H270</f>
        <v>0</v>
      </c>
      <c r="L270" s="41" t="n">
        <f aca="false">F270-K270</f>
        <v>0</v>
      </c>
      <c r="M270" s="42" t="e">
        <f aca="false">L270*100/F270</f>
        <v>#VALUE!</v>
      </c>
      <c r="N270" s="32"/>
    </row>
    <row r="271" customFormat="false" ht="12.8" hidden="false" customHeight="false" outlineLevel="0" collapsed="false">
      <c r="A271" s="32" t="n">
        <f aca="false">A270+1</f>
        <v>267</v>
      </c>
      <c r="B271" s="33"/>
      <c r="C271" s="34"/>
      <c r="D271" s="35"/>
      <c r="E271" s="36"/>
      <c r="F271" s="37"/>
      <c r="G271" s="38"/>
      <c r="H271" s="39"/>
      <c r="I271" s="39"/>
      <c r="J271" s="40" t="n">
        <f aca="false">J270+H271-I271</f>
        <v>0</v>
      </c>
      <c r="K271" s="41" t="n">
        <f aca="false">G271-H271</f>
        <v>0</v>
      </c>
      <c r="L271" s="41" t="n">
        <f aca="false">F271-K271</f>
        <v>0</v>
      </c>
      <c r="M271" s="42" t="e">
        <f aca="false">L271*100/F271</f>
        <v>#VALUE!</v>
      </c>
      <c r="N271" s="32"/>
    </row>
    <row r="272" customFormat="false" ht="12.8" hidden="false" customHeight="false" outlineLevel="0" collapsed="false">
      <c r="A272" s="32" t="n">
        <f aca="false">A271+1</f>
        <v>268</v>
      </c>
      <c r="B272" s="33"/>
      <c r="C272" s="34"/>
      <c r="D272" s="35"/>
      <c r="E272" s="36"/>
      <c r="F272" s="37"/>
      <c r="G272" s="38"/>
      <c r="H272" s="39"/>
      <c r="I272" s="39"/>
      <c r="J272" s="40" t="n">
        <f aca="false">J271+H272-I272</f>
        <v>0</v>
      </c>
      <c r="K272" s="41" t="n">
        <f aca="false">G272-H272</f>
        <v>0</v>
      </c>
      <c r="L272" s="41" t="n">
        <f aca="false">F272-K272</f>
        <v>0</v>
      </c>
      <c r="M272" s="42" t="e">
        <f aca="false">L272*100/F272</f>
        <v>#VALUE!</v>
      </c>
      <c r="N272" s="32"/>
    </row>
    <row r="273" customFormat="false" ht="12.8" hidden="false" customHeight="false" outlineLevel="0" collapsed="false">
      <c r="A273" s="32" t="n">
        <f aca="false">A272+1</f>
        <v>269</v>
      </c>
      <c r="B273" s="33"/>
      <c r="C273" s="34"/>
      <c r="D273" s="35"/>
      <c r="E273" s="36"/>
      <c r="F273" s="37"/>
      <c r="G273" s="38"/>
      <c r="H273" s="39"/>
      <c r="I273" s="39"/>
      <c r="J273" s="40" t="n">
        <f aca="false">J272+H273-I273</f>
        <v>0</v>
      </c>
      <c r="K273" s="41" t="n">
        <f aca="false">G273-H273</f>
        <v>0</v>
      </c>
      <c r="L273" s="41" t="n">
        <f aca="false">F273-K273</f>
        <v>0</v>
      </c>
      <c r="M273" s="42" t="e">
        <f aca="false">L273*100/F273</f>
        <v>#VALUE!</v>
      </c>
      <c r="N273" s="32"/>
    </row>
    <row r="274" customFormat="false" ht="12.8" hidden="false" customHeight="false" outlineLevel="0" collapsed="false">
      <c r="A274" s="32" t="n">
        <f aca="false">A273+1</f>
        <v>270</v>
      </c>
      <c r="B274" s="33"/>
      <c r="C274" s="34"/>
      <c r="D274" s="35"/>
      <c r="E274" s="36"/>
      <c r="F274" s="37"/>
      <c r="G274" s="38"/>
      <c r="H274" s="39"/>
      <c r="I274" s="39"/>
      <c r="J274" s="40" t="n">
        <f aca="false">J273+H274-I274</f>
        <v>0</v>
      </c>
      <c r="K274" s="41" t="n">
        <f aca="false">G274-H274</f>
        <v>0</v>
      </c>
      <c r="L274" s="41" t="n">
        <f aca="false">F274-K274</f>
        <v>0</v>
      </c>
      <c r="M274" s="42" t="e">
        <f aca="false">L274*100/F274</f>
        <v>#VALUE!</v>
      </c>
      <c r="N274" s="32"/>
    </row>
    <row r="275" customFormat="false" ht="12.8" hidden="false" customHeight="false" outlineLevel="0" collapsed="false">
      <c r="A275" s="32" t="n">
        <f aca="false">A274+1</f>
        <v>271</v>
      </c>
      <c r="B275" s="33"/>
      <c r="C275" s="34"/>
      <c r="D275" s="35"/>
      <c r="E275" s="36"/>
      <c r="F275" s="37"/>
      <c r="G275" s="38"/>
      <c r="H275" s="39"/>
      <c r="I275" s="39"/>
      <c r="J275" s="40" t="n">
        <f aca="false">J274+H275-I275</f>
        <v>0</v>
      </c>
      <c r="K275" s="41" t="n">
        <f aca="false">G275-H275</f>
        <v>0</v>
      </c>
      <c r="L275" s="41" t="n">
        <f aca="false">F275-K275</f>
        <v>0</v>
      </c>
      <c r="M275" s="42" t="e">
        <f aca="false">L275*100/F275</f>
        <v>#VALUE!</v>
      </c>
      <c r="N275" s="32"/>
    </row>
    <row r="276" customFormat="false" ht="12.8" hidden="false" customHeight="false" outlineLevel="0" collapsed="false">
      <c r="A276" s="32" t="n">
        <f aca="false">A275+1</f>
        <v>272</v>
      </c>
      <c r="B276" s="33"/>
      <c r="C276" s="34"/>
      <c r="D276" s="35"/>
      <c r="E276" s="36"/>
      <c r="F276" s="37"/>
      <c r="G276" s="38"/>
      <c r="H276" s="39"/>
      <c r="I276" s="39"/>
      <c r="J276" s="40" t="n">
        <f aca="false">J275+H276-I276</f>
        <v>0</v>
      </c>
      <c r="K276" s="41" t="n">
        <f aca="false">G276-H276</f>
        <v>0</v>
      </c>
      <c r="L276" s="41" t="n">
        <f aca="false">F276-K276</f>
        <v>0</v>
      </c>
      <c r="M276" s="42" t="e">
        <f aca="false">L276*100/F276</f>
        <v>#VALUE!</v>
      </c>
      <c r="N276" s="32"/>
    </row>
    <row r="277" customFormat="false" ht="12.8" hidden="false" customHeight="false" outlineLevel="0" collapsed="false">
      <c r="A277" s="32" t="n">
        <f aca="false">A276+1</f>
        <v>273</v>
      </c>
      <c r="B277" s="33"/>
      <c r="C277" s="34"/>
      <c r="D277" s="35"/>
      <c r="E277" s="36"/>
      <c r="F277" s="37"/>
      <c r="G277" s="38"/>
      <c r="H277" s="39"/>
      <c r="I277" s="39"/>
      <c r="J277" s="40" t="n">
        <f aca="false">J276+H277-I277</f>
        <v>0</v>
      </c>
      <c r="K277" s="41" t="n">
        <f aca="false">G277-H277</f>
        <v>0</v>
      </c>
      <c r="L277" s="41" t="n">
        <f aca="false">F277-K277</f>
        <v>0</v>
      </c>
      <c r="M277" s="42" t="e">
        <f aca="false">L277*100/F277</f>
        <v>#VALUE!</v>
      </c>
      <c r="N277" s="32"/>
    </row>
    <row r="278" customFormat="false" ht="12.8" hidden="false" customHeight="false" outlineLevel="0" collapsed="false">
      <c r="A278" s="32" t="n">
        <f aca="false">A277+1</f>
        <v>274</v>
      </c>
      <c r="B278" s="33"/>
      <c r="C278" s="34"/>
      <c r="D278" s="35"/>
      <c r="E278" s="36"/>
      <c r="F278" s="37"/>
      <c r="G278" s="38"/>
      <c r="H278" s="39"/>
      <c r="I278" s="39"/>
      <c r="J278" s="40" t="n">
        <f aca="false">J277+H278-I278</f>
        <v>0</v>
      </c>
      <c r="K278" s="41" t="n">
        <f aca="false">G278-H278</f>
        <v>0</v>
      </c>
      <c r="L278" s="41" t="n">
        <f aca="false">F278-K278</f>
        <v>0</v>
      </c>
      <c r="M278" s="42" t="e">
        <f aca="false">L278*100/F278</f>
        <v>#VALUE!</v>
      </c>
      <c r="N278" s="32"/>
    </row>
    <row r="279" customFormat="false" ht="12.8" hidden="false" customHeight="false" outlineLevel="0" collapsed="false">
      <c r="A279" s="32" t="n">
        <f aca="false">A278+1</f>
        <v>275</v>
      </c>
      <c r="B279" s="33"/>
      <c r="C279" s="34"/>
      <c r="D279" s="35"/>
      <c r="E279" s="36"/>
      <c r="F279" s="37"/>
      <c r="G279" s="38"/>
      <c r="H279" s="39"/>
      <c r="I279" s="39"/>
      <c r="J279" s="40" t="n">
        <f aca="false">J278+H279-I279</f>
        <v>0</v>
      </c>
      <c r="K279" s="41" t="n">
        <f aca="false">G279-H279</f>
        <v>0</v>
      </c>
      <c r="L279" s="41" t="n">
        <f aca="false">F279-K279</f>
        <v>0</v>
      </c>
      <c r="M279" s="42" t="e">
        <f aca="false">L279*100/F279</f>
        <v>#VALUE!</v>
      </c>
      <c r="N279" s="32"/>
    </row>
    <row r="280" customFormat="false" ht="12.8" hidden="false" customHeight="false" outlineLevel="0" collapsed="false">
      <c r="A280" s="32" t="n">
        <f aca="false">A279+1</f>
        <v>276</v>
      </c>
      <c r="B280" s="33"/>
      <c r="C280" s="34"/>
      <c r="D280" s="35"/>
      <c r="E280" s="36"/>
      <c r="F280" s="37"/>
      <c r="G280" s="38"/>
      <c r="H280" s="39"/>
      <c r="I280" s="39"/>
      <c r="J280" s="40" t="n">
        <f aca="false">J279+H280-I280</f>
        <v>0</v>
      </c>
      <c r="K280" s="41" t="n">
        <f aca="false">G280-H280</f>
        <v>0</v>
      </c>
      <c r="L280" s="41" t="n">
        <f aca="false">F280-K280</f>
        <v>0</v>
      </c>
      <c r="M280" s="42" t="e">
        <f aca="false">L280*100/F280</f>
        <v>#VALUE!</v>
      </c>
      <c r="N280" s="32"/>
    </row>
    <row r="281" customFormat="false" ht="12.8" hidden="false" customHeight="false" outlineLevel="0" collapsed="false">
      <c r="A281" s="32" t="n">
        <f aca="false">A280+1</f>
        <v>277</v>
      </c>
      <c r="B281" s="33"/>
      <c r="C281" s="34"/>
      <c r="D281" s="35"/>
      <c r="E281" s="36"/>
      <c r="F281" s="37"/>
      <c r="G281" s="38"/>
      <c r="H281" s="39"/>
      <c r="I281" s="39"/>
      <c r="J281" s="40" t="n">
        <f aca="false">J280+H281-I281</f>
        <v>0</v>
      </c>
      <c r="K281" s="41" t="n">
        <f aca="false">G281-H281</f>
        <v>0</v>
      </c>
      <c r="L281" s="41" t="n">
        <f aca="false">F281-K281</f>
        <v>0</v>
      </c>
      <c r="M281" s="42" t="e">
        <f aca="false">L281*100/F281</f>
        <v>#VALUE!</v>
      </c>
      <c r="N281" s="32"/>
    </row>
    <row r="282" customFormat="false" ht="12.8" hidden="false" customHeight="false" outlineLevel="0" collapsed="false">
      <c r="A282" s="32" t="n">
        <f aca="false">A281+1</f>
        <v>278</v>
      </c>
      <c r="B282" s="33"/>
      <c r="C282" s="34"/>
      <c r="D282" s="35"/>
      <c r="E282" s="36"/>
      <c r="F282" s="37"/>
      <c r="G282" s="38"/>
      <c r="H282" s="39"/>
      <c r="I282" s="39"/>
      <c r="J282" s="40" t="n">
        <f aca="false">J281+H282-I282</f>
        <v>0</v>
      </c>
      <c r="K282" s="41" t="n">
        <f aca="false">G282-H282</f>
        <v>0</v>
      </c>
      <c r="L282" s="41" t="n">
        <f aca="false">F282-K282</f>
        <v>0</v>
      </c>
      <c r="M282" s="42" t="e">
        <f aca="false">L282*100/F282</f>
        <v>#VALUE!</v>
      </c>
      <c r="N282" s="32"/>
    </row>
    <row r="283" customFormat="false" ht="12.8" hidden="false" customHeight="false" outlineLevel="0" collapsed="false">
      <c r="A283" s="32" t="n">
        <f aca="false">A282+1</f>
        <v>279</v>
      </c>
      <c r="B283" s="33"/>
      <c r="C283" s="34"/>
      <c r="D283" s="35"/>
      <c r="E283" s="36"/>
      <c r="F283" s="37"/>
      <c r="G283" s="38"/>
      <c r="H283" s="39"/>
      <c r="I283" s="39"/>
      <c r="J283" s="40" t="n">
        <f aca="false">J282+H283-I283</f>
        <v>0</v>
      </c>
      <c r="K283" s="41" t="n">
        <f aca="false">G283-H283</f>
        <v>0</v>
      </c>
      <c r="L283" s="41" t="n">
        <f aca="false">F283-K283</f>
        <v>0</v>
      </c>
      <c r="M283" s="42" t="e">
        <f aca="false">L283*100/F283</f>
        <v>#VALUE!</v>
      </c>
      <c r="N283" s="32"/>
    </row>
    <row r="284" customFormat="false" ht="12.8" hidden="false" customHeight="false" outlineLevel="0" collapsed="false">
      <c r="A284" s="32" t="n">
        <f aca="false">A283+1</f>
        <v>280</v>
      </c>
      <c r="B284" s="33"/>
      <c r="C284" s="34"/>
      <c r="D284" s="35"/>
      <c r="E284" s="36"/>
      <c r="F284" s="37"/>
      <c r="G284" s="38"/>
      <c r="H284" s="39"/>
      <c r="I284" s="39"/>
      <c r="J284" s="40" t="n">
        <f aca="false">J283+H284-I284</f>
        <v>0</v>
      </c>
      <c r="K284" s="41" t="n">
        <f aca="false">G284-H284</f>
        <v>0</v>
      </c>
      <c r="L284" s="41" t="n">
        <f aca="false">F284-K284</f>
        <v>0</v>
      </c>
      <c r="M284" s="42" t="e">
        <f aca="false">L284*100/F284</f>
        <v>#VALUE!</v>
      </c>
      <c r="N284" s="32"/>
    </row>
    <row r="285" customFormat="false" ht="12.8" hidden="false" customHeight="false" outlineLevel="0" collapsed="false">
      <c r="A285" s="32" t="n">
        <f aca="false">A284+1</f>
        <v>281</v>
      </c>
      <c r="B285" s="33"/>
      <c r="C285" s="34"/>
      <c r="D285" s="35"/>
      <c r="E285" s="36"/>
      <c r="F285" s="37"/>
      <c r="G285" s="38"/>
      <c r="H285" s="39"/>
      <c r="I285" s="39"/>
      <c r="J285" s="40" t="n">
        <f aca="false">J284+H285-I285</f>
        <v>0</v>
      </c>
      <c r="K285" s="41" t="n">
        <f aca="false">G285-H285</f>
        <v>0</v>
      </c>
      <c r="L285" s="41" t="n">
        <f aca="false">F285-K285</f>
        <v>0</v>
      </c>
      <c r="M285" s="42" t="e">
        <f aca="false">L285*100/F285</f>
        <v>#VALUE!</v>
      </c>
      <c r="N285" s="32"/>
    </row>
    <row r="286" customFormat="false" ht="12.8" hidden="false" customHeight="false" outlineLevel="0" collapsed="false">
      <c r="A286" s="32" t="n">
        <f aca="false">A285+1</f>
        <v>282</v>
      </c>
      <c r="B286" s="33"/>
      <c r="C286" s="34"/>
      <c r="D286" s="35"/>
      <c r="E286" s="36"/>
      <c r="F286" s="37"/>
      <c r="G286" s="38"/>
      <c r="H286" s="39"/>
      <c r="I286" s="39"/>
      <c r="J286" s="40" t="n">
        <f aca="false">J285+H286-I286</f>
        <v>0</v>
      </c>
      <c r="K286" s="41" t="n">
        <f aca="false">G286-H286</f>
        <v>0</v>
      </c>
      <c r="L286" s="41" t="n">
        <f aca="false">F286-K286</f>
        <v>0</v>
      </c>
      <c r="M286" s="42" t="e">
        <f aca="false">L286*100/F286</f>
        <v>#VALUE!</v>
      </c>
      <c r="N286" s="32"/>
    </row>
  </sheetData>
  <conditionalFormatting sqref="G1:G4">
    <cfRule type="cellIs" priority="2" operator="between" aboveAverage="0" equalAverage="0" bottom="0" percent="0" rank="0" text="" dxfId="0">
      <formula>-1</formula>
      <formula>-500</formula>
    </cfRule>
    <cfRule type="cellIs" priority="3" operator="between" aboveAverage="0" equalAverage="0" bottom="0" percent="0" rank="0" text="" dxfId="0">
      <formula>-0.01</formula>
      <formula>-0.99</formula>
    </cfRule>
  </conditionalFormatting>
  <conditionalFormatting sqref="G5:G154">
    <cfRule type="cellIs" priority="4" operator="between" aboveAverage="0" equalAverage="0" bottom="0" percent="0" rank="0" text="" dxfId="0">
      <formula>-1</formula>
      <formula>-100000</formula>
    </cfRule>
    <cfRule type="cellIs" priority="5" operator="between" aboveAverage="0" equalAverage="0" bottom="0" percent="0" rank="0" text="" dxfId="0">
      <formula>-0.01</formula>
      <formula>-0.99</formula>
    </cfRule>
  </conditionalFormatting>
  <conditionalFormatting sqref="I5:I154">
    <cfRule type="cellIs" priority="6" operator="greaterThan" aboveAverage="0" equalAverage="0" bottom="0" percent="0" rank="0" text="" dxfId="0">
      <formula>0</formula>
    </cfRule>
    <cfRule type="cellIs" priority="7" operator="lessThan" aboveAverage="0" equalAverage="0" bottom="0" percent="0" rank="0" text="" dxfId="0">
      <formula>0</formula>
    </cfRule>
  </conditionalFormatting>
  <conditionalFormatting sqref="J6">
    <cfRule type="cellIs" priority="8" operator="lessThan" aboveAverage="0" equalAverage="0" bottom="0" percent="0" rank="0" text="" dxfId="0">
      <formula>0</formula>
    </cfRule>
  </conditionalFormatting>
  <conditionalFormatting sqref="I155">
    <cfRule type="cellIs" priority="9" operator="greaterThan" aboveAverage="0" equalAverage="0" bottom="0" percent="0" rank="0" text="" dxfId="0">
      <formula>0</formula>
    </cfRule>
    <cfRule type="cellIs" priority="10" operator="lessThan" aboveAverage="0" equalAverage="0" bottom="0" percent="0" rank="0" text="" dxfId="0">
      <formula>0</formula>
    </cfRule>
  </conditionalFormatting>
  <conditionalFormatting sqref="G156">
    <cfRule type="cellIs" priority="11" operator="between" aboveAverage="0" equalAverage="0" bottom="0" percent="0" rank="0" text="" dxfId="0">
      <formula>-1</formula>
      <formula>-100000</formula>
    </cfRule>
    <cfRule type="cellIs" priority="12" operator="between" aboveAverage="0" equalAverage="0" bottom="0" percent="0" rank="0" text="" dxfId="0">
      <formula>-0.01</formula>
      <formula>-0.99</formula>
    </cfRule>
  </conditionalFormatting>
  <conditionalFormatting sqref="I156">
    <cfRule type="cellIs" priority="13" operator="greaterThan" aboveAverage="0" equalAverage="0" bottom="0" percent="0" rank="0" text="" dxfId="0">
      <formula>0</formula>
    </cfRule>
    <cfRule type="cellIs" priority="14" operator="lessThan" aboveAverage="0" equalAverage="0" bottom="0" percent="0" rank="0" text="" dxfId="0">
      <formula>0</formula>
    </cfRule>
  </conditionalFormatting>
  <conditionalFormatting sqref="G157">
    <cfRule type="cellIs" priority="15" operator="between" aboveAverage="0" equalAverage="0" bottom="0" percent="0" rank="0" text="" dxfId="0">
      <formula>-1</formula>
      <formula>-100000</formula>
    </cfRule>
    <cfRule type="cellIs" priority="16" operator="between" aboveAverage="0" equalAverage="0" bottom="0" percent="0" rank="0" text="" dxfId="0">
      <formula>-0.01</formula>
      <formula>-0.99</formula>
    </cfRule>
  </conditionalFormatting>
  <conditionalFormatting sqref="I157">
    <cfRule type="cellIs" priority="17" operator="greaterThan" aboveAverage="0" equalAverage="0" bottom="0" percent="0" rank="0" text="" dxfId="0">
      <formula>0</formula>
    </cfRule>
    <cfRule type="cellIs" priority="18" operator="lessThan" aboveAverage="0" equalAverage="0" bottom="0" percent="0" rank="0" text="" dxfId="0">
      <formula>0</formula>
    </cfRule>
  </conditionalFormatting>
  <conditionalFormatting sqref="G158">
    <cfRule type="cellIs" priority="19" operator="between" aboveAverage="0" equalAverage="0" bottom="0" percent="0" rank="0" text="" dxfId="0">
      <formula>-1</formula>
      <formula>-100000</formula>
    </cfRule>
    <cfRule type="cellIs" priority="20" operator="between" aboveAverage="0" equalAverage="0" bottom="0" percent="0" rank="0" text="" dxfId="0">
      <formula>-0.01</formula>
      <formula>-0.99</formula>
    </cfRule>
  </conditionalFormatting>
  <conditionalFormatting sqref="I158">
    <cfRule type="cellIs" priority="21" operator="greaterThan" aboveAverage="0" equalAverage="0" bottom="0" percent="0" rank="0" text="" dxfId="0">
      <formula>0</formula>
    </cfRule>
    <cfRule type="cellIs" priority="22" operator="lessThan" aboveAverage="0" equalAverage="0" bottom="0" percent="0" rank="0" text="" dxfId="0">
      <formula>0</formula>
    </cfRule>
  </conditionalFormatting>
  <conditionalFormatting sqref="G159">
    <cfRule type="cellIs" priority="23" operator="between" aboveAverage="0" equalAverage="0" bottom="0" percent="0" rank="0" text="" dxfId="0">
      <formula>-1</formula>
      <formula>-100000</formula>
    </cfRule>
    <cfRule type="cellIs" priority="24" operator="between" aboveAverage="0" equalAverage="0" bottom="0" percent="0" rank="0" text="" dxfId="0">
      <formula>-0.01</formula>
      <formula>-0.99</formula>
    </cfRule>
  </conditionalFormatting>
  <conditionalFormatting sqref="I159">
    <cfRule type="cellIs" priority="25" operator="greaterThan" aboveAverage="0" equalAverage="0" bottom="0" percent="0" rank="0" text="" dxfId="0">
      <formula>0</formula>
    </cfRule>
    <cfRule type="cellIs" priority="26" operator="lessThan" aboveAverage="0" equalAverage="0" bottom="0" percent="0" rank="0" text="" dxfId="0">
      <formula>0</formula>
    </cfRule>
  </conditionalFormatting>
  <conditionalFormatting sqref="G160">
    <cfRule type="cellIs" priority="27" operator="between" aboveAverage="0" equalAverage="0" bottom="0" percent="0" rank="0" text="" dxfId="0">
      <formula>-1</formula>
      <formula>-100000</formula>
    </cfRule>
    <cfRule type="cellIs" priority="28" operator="between" aboveAverage="0" equalAverage="0" bottom="0" percent="0" rank="0" text="" dxfId="0">
      <formula>-0.01</formula>
      <formula>-0.99</formula>
    </cfRule>
  </conditionalFormatting>
  <conditionalFormatting sqref="I160">
    <cfRule type="cellIs" priority="29" operator="greaterThan" aboveAverage="0" equalAverage="0" bottom="0" percent="0" rank="0" text="" dxfId="0">
      <formula>0</formula>
    </cfRule>
    <cfRule type="cellIs" priority="30" operator="lessThan" aboveAverage="0" equalAverage="0" bottom="0" percent="0" rank="0" text="" dxfId="0">
      <formula>0</formula>
    </cfRule>
  </conditionalFormatting>
  <conditionalFormatting sqref="G161">
    <cfRule type="cellIs" priority="31" operator="between" aboveAverage="0" equalAverage="0" bottom="0" percent="0" rank="0" text="" dxfId="0">
      <formula>-1</formula>
      <formula>-100000</formula>
    </cfRule>
    <cfRule type="cellIs" priority="32" operator="between" aboveAverage="0" equalAverage="0" bottom="0" percent="0" rank="0" text="" dxfId="0">
      <formula>-0.01</formula>
      <formula>-0.99</formula>
    </cfRule>
  </conditionalFormatting>
  <conditionalFormatting sqref="I161">
    <cfRule type="cellIs" priority="33" operator="greaterThan" aboveAverage="0" equalAverage="0" bottom="0" percent="0" rank="0" text="" dxfId="0">
      <formula>0</formula>
    </cfRule>
    <cfRule type="cellIs" priority="34" operator="lessThan" aboveAverage="0" equalAverage="0" bottom="0" percent="0" rank="0" text="" dxfId="0">
      <formula>0</formula>
    </cfRule>
  </conditionalFormatting>
  <conditionalFormatting sqref="G162">
    <cfRule type="cellIs" priority="35" operator="between" aboveAverage="0" equalAverage="0" bottom="0" percent="0" rank="0" text="" dxfId="0">
      <formula>-1</formula>
      <formula>-100000</formula>
    </cfRule>
    <cfRule type="cellIs" priority="36" operator="between" aboveAverage="0" equalAverage="0" bottom="0" percent="0" rank="0" text="" dxfId="0">
      <formula>-0.01</formula>
      <formula>-0.99</formula>
    </cfRule>
  </conditionalFormatting>
  <conditionalFormatting sqref="I162">
    <cfRule type="cellIs" priority="37" operator="greaterThan" aboveAverage="0" equalAverage="0" bottom="0" percent="0" rank="0" text="" dxfId="0">
      <formula>0</formula>
    </cfRule>
    <cfRule type="cellIs" priority="38" operator="lessThan" aboveAverage="0" equalAverage="0" bottom="0" percent="0" rank="0" text="" dxfId="0">
      <formula>0</formula>
    </cfRule>
  </conditionalFormatting>
  <conditionalFormatting sqref="G163">
    <cfRule type="cellIs" priority="39" operator="between" aboveAverage="0" equalAverage="0" bottom="0" percent="0" rank="0" text="" dxfId="0">
      <formula>-1</formula>
      <formula>-100000</formula>
    </cfRule>
    <cfRule type="cellIs" priority="40" operator="between" aboveAverage="0" equalAverage="0" bottom="0" percent="0" rank="0" text="" dxfId="0">
      <formula>-0.01</formula>
      <formula>-0.99</formula>
    </cfRule>
  </conditionalFormatting>
  <conditionalFormatting sqref="I163">
    <cfRule type="cellIs" priority="41" operator="greaterThan" aboveAverage="0" equalAverage="0" bottom="0" percent="0" rank="0" text="" dxfId="0">
      <formula>0</formula>
    </cfRule>
    <cfRule type="cellIs" priority="42" operator="lessThan" aboveAverage="0" equalAverage="0" bottom="0" percent="0" rank="0" text="" dxfId="0">
      <formula>0</formula>
    </cfRule>
  </conditionalFormatting>
  <conditionalFormatting sqref="G164">
    <cfRule type="cellIs" priority="43" operator="between" aboveAverage="0" equalAverage="0" bottom="0" percent="0" rank="0" text="" dxfId="0">
      <formula>-1</formula>
      <formula>-100000</formula>
    </cfRule>
    <cfRule type="cellIs" priority="44" operator="between" aboveAverage="0" equalAverage="0" bottom="0" percent="0" rank="0" text="" dxfId="0">
      <formula>-0.01</formula>
      <formula>-0.99</formula>
    </cfRule>
  </conditionalFormatting>
  <conditionalFormatting sqref="I164">
    <cfRule type="cellIs" priority="45" operator="greaterThan" aboveAverage="0" equalAverage="0" bottom="0" percent="0" rank="0" text="" dxfId="0">
      <formula>0</formula>
    </cfRule>
    <cfRule type="cellIs" priority="46" operator="lessThan" aboveAverage="0" equalAverage="0" bottom="0" percent="0" rank="0" text="" dxfId="0">
      <formula>0</formula>
    </cfRule>
  </conditionalFormatting>
  <conditionalFormatting sqref="G165">
    <cfRule type="cellIs" priority="47" operator="between" aboveAverage="0" equalAverage="0" bottom="0" percent="0" rank="0" text="" dxfId="0">
      <formula>-1</formula>
      <formula>-100000</formula>
    </cfRule>
    <cfRule type="cellIs" priority="48" operator="between" aboveAverage="0" equalAverage="0" bottom="0" percent="0" rank="0" text="" dxfId="0">
      <formula>-0.01</formula>
      <formula>-0.99</formula>
    </cfRule>
  </conditionalFormatting>
  <conditionalFormatting sqref="I165">
    <cfRule type="cellIs" priority="49" operator="greaterThan" aboveAverage="0" equalAverage="0" bottom="0" percent="0" rank="0" text="" dxfId="0">
      <formula>0</formula>
    </cfRule>
    <cfRule type="cellIs" priority="50" operator="lessThan" aboveAverage="0" equalAverage="0" bottom="0" percent="0" rank="0" text="" dxfId="0">
      <formula>0</formula>
    </cfRule>
  </conditionalFormatting>
  <conditionalFormatting sqref="G166">
    <cfRule type="cellIs" priority="51" operator="between" aboveAverage="0" equalAverage="0" bottom="0" percent="0" rank="0" text="" dxfId="0">
      <formula>-1</formula>
      <formula>-100000</formula>
    </cfRule>
    <cfRule type="cellIs" priority="52" operator="between" aboveAverage="0" equalAverage="0" bottom="0" percent="0" rank="0" text="" dxfId="0">
      <formula>-0.01</formula>
      <formula>-0.99</formula>
    </cfRule>
  </conditionalFormatting>
  <conditionalFormatting sqref="I166">
    <cfRule type="cellIs" priority="53" operator="greaterThan" aboveAverage="0" equalAverage="0" bottom="0" percent="0" rank="0" text="" dxfId="0">
      <formula>0</formula>
    </cfRule>
    <cfRule type="cellIs" priority="54" operator="lessThan" aboveAverage="0" equalAverage="0" bottom="0" percent="0" rank="0" text="" dxfId="0">
      <formula>0</formula>
    </cfRule>
  </conditionalFormatting>
  <conditionalFormatting sqref="G167">
    <cfRule type="cellIs" priority="55" operator="between" aboveAverage="0" equalAverage="0" bottom="0" percent="0" rank="0" text="" dxfId="0">
      <formula>-1</formula>
      <formula>-100000</formula>
    </cfRule>
    <cfRule type="cellIs" priority="56" operator="between" aboveAverage="0" equalAverage="0" bottom="0" percent="0" rank="0" text="" dxfId="0">
      <formula>-0.01</formula>
      <formula>-0.99</formula>
    </cfRule>
  </conditionalFormatting>
  <conditionalFormatting sqref="I167">
    <cfRule type="cellIs" priority="57" operator="greaterThan" aboveAverage="0" equalAverage="0" bottom="0" percent="0" rank="0" text="" dxfId="0">
      <formula>0</formula>
    </cfRule>
    <cfRule type="cellIs" priority="58" operator="lessThan" aboveAverage="0" equalAverage="0" bottom="0" percent="0" rank="0" text="" dxfId="0">
      <formula>0</formula>
    </cfRule>
  </conditionalFormatting>
  <conditionalFormatting sqref="G168">
    <cfRule type="cellIs" priority="59" operator="between" aboveAverage="0" equalAverage="0" bottom="0" percent="0" rank="0" text="" dxfId="0">
      <formula>-1</formula>
      <formula>-100000</formula>
    </cfRule>
    <cfRule type="cellIs" priority="60" operator="between" aboveAverage="0" equalAverage="0" bottom="0" percent="0" rank="0" text="" dxfId="0">
      <formula>-0.01</formula>
      <formula>-0.99</formula>
    </cfRule>
  </conditionalFormatting>
  <conditionalFormatting sqref="I168">
    <cfRule type="cellIs" priority="61" operator="greaterThan" aboveAverage="0" equalAverage="0" bottom="0" percent="0" rank="0" text="" dxfId="0">
      <formula>0</formula>
    </cfRule>
    <cfRule type="cellIs" priority="62" operator="lessThan" aboveAverage="0" equalAverage="0" bottom="0" percent="0" rank="0" text="" dxfId="0">
      <formula>0</formula>
    </cfRule>
  </conditionalFormatting>
  <conditionalFormatting sqref="G169">
    <cfRule type="cellIs" priority="63" operator="between" aboveAverage="0" equalAverage="0" bottom="0" percent="0" rank="0" text="" dxfId="0">
      <formula>-1</formula>
      <formula>-100000</formula>
    </cfRule>
    <cfRule type="cellIs" priority="64" operator="between" aboveAverage="0" equalAverage="0" bottom="0" percent="0" rank="0" text="" dxfId="0">
      <formula>-0.01</formula>
      <formula>-0.99</formula>
    </cfRule>
  </conditionalFormatting>
  <conditionalFormatting sqref="I169">
    <cfRule type="cellIs" priority="65" operator="greaterThan" aboveAverage="0" equalAverage="0" bottom="0" percent="0" rank="0" text="" dxfId="0">
      <formula>0</formula>
    </cfRule>
    <cfRule type="cellIs" priority="66" operator="lessThan" aboveAverage="0" equalAverage="0" bottom="0" percent="0" rank="0" text="" dxfId="0">
      <formula>0</formula>
    </cfRule>
  </conditionalFormatting>
  <conditionalFormatting sqref="G170">
    <cfRule type="cellIs" priority="67" operator="between" aboveAverage="0" equalAverage="0" bottom="0" percent="0" rank="0" text="" dxfId="0">
      <formula>-1</formula>
      <formula>-100000</formula>
    </cfRule>
    <cfRule type="cellIs" priority="68" operator="between" aboveAverage="0" equalAverage="0" bottom="0" percent="0" rank="0" text="" dxfId="0">
      <formula>-0.01</formula>
      <formula>-0.99</formula>
    </cfRule>
  </conditionalFormatting>
  <conditionalFormatting sqref="I170">
    <cfRule type="cellIs" priority="69" operator="greaterThan" aboveAverage="0" equalAverage="0" bottom="0" percent="0" rank="0" text="" dxfId="0">
      <formula>0</formula>
    </cfRule>
    <cfRule type="cellIs" priority="70" operator="lessThan" aboveAverage="0" equalAverage="0" bottom="0" percent="0" rank="0" text="" dxfId="0">
      <formula>0</formula>
    </cfRule>
  </conditionalFormatting>
  <conditionalFormatting sqref="G171">
    <cfRule type="cellIs" priority="71" operator="between" aboveAverage="0" equalAverage="0" bottom="0" percent="0" rank="0" text="" dxfId="0">
      <formula>-1</formula>
      <formula>-100000</formula>
    </cfRule>
    <cfRule type="cellIs" priority="72" operator="between" aboveAverage="0" equalAverage="0" bottom="0" percent="0" rank="0" text="" dxfId="0">
      <formula>-0.01</formula>
      <formula>-0.99</formula>
    </cfRule>
  </conditionalFormatting>
  <conditionalFormatting sqref="I171">
    <cfRule type="cellIs" priority="73" operator="greaterThan" aboveAverage="0" equalAverage="0" bottom="0" percent="0" rank="0" text="" dxfId="0">
      <formula>0</formula>
    </cfRule>
    <cfRule type="cellIs" priority="74" operator="lessThan" aboveAverage="0" equalAverage="0" bottom="0" percent="0" rank="0" text="" dxfId="0">
      <formula>0</formula>
    </cfRule>
  </conditionalFormatting>
  <conditionalFormatting sqref="G172">
    <cfRule type="cellIs" priority="75" operator="between" aboveAverage="0" equalAverage="0" bottom="0" percent="0" rank="0" text="" dxfId="0">
      <formula>-1</formula>
      <formula>-100000</formula>
    </cfRule>
    <cfRule type="cellIs" priority="76" operator="between" aboveAverage="0" equalAverage="0" bottom="0" percent="0" rank="0" text="" dxfId="0">
      <formula>-0.01</formula>
      <formula>-0.99</formula>
    </cfRule>
  </conditionalFormatting>
  <conditionalFormatting sqref="I172">
    <cfRule type="cellIs" priority="77" operator="greaterThan" aboveAverage="0" equalAverage="0" bottom="0" percent="0" rank="0" text="" dxfId="0">
      <formula>0</formula>
    </cfRule>
    <cfRule type="cellIs" priority="78" operator="lessThan" aboveAverage="0" equalAverage="0" bottom="0" percent="0" rank="0" text="" dxfId="0">
      <formula>0</formula>
    </cfRule>
  </conditionalFormatting>
  <conditionalFormatting sqref="G173">
    <cfRule type="cellIs" priority="79" operator="between" aboveAverage="0" equalAverage="0" bottom="0" percent="0" rank="0" text="" dxfId="0">
      <formula>-1</formula>
      <formula>-100000</formula>
    </cfRule>
    <cfRule type="cellIs" priority="80" operator="between" aboveAverage="0" equalAverage="0" bottom="0" percent="0" rank="0" text="" dxfId="0">
      <formula>-0.01</formula>
      <formula>-0.99</formula>
    </cfRule>
  </conditionalFormatting>
  <conditionalFormatting sqref="I173">
    <cfRule type="cellIs" priority="81" operator="greaterThan" aboveAverage="0" equalAverage="0" bottom="0" percent="0" rank="0" text="" dxfId="0">
      <formula>0</formula>
    </cfRule>
    <cfRule type="cellIs" priority="82" operator="lessThan" aboveAverage="0" equalAverage="0" bottom="0" percent="0" rank="0" text="" dxfId="0">
      <formula>0</formula>
    </cfRule>
  </conditionalFormatting>
  <conditionalFormatting sqref="G174">
    <cfRule type="cellIs" priority="83" operator="between" aboveAverage="0" equalAverage="0" bottom="0" percent="0" rank="0" text="" dxfId="0">
      <formula>-1</formula>
      <formula>-100000</formula>
    </cfRule>
    <cfRule type="cellIs" priority="84" operator="between" aboveAverage="0" equalAverage="0" bottom="0" percent="0" rank="0" text="" dxfId="0">
      <formula>-0.01</formula>
      <formula>-0.99</formula>
    </cfRule>
  </conditionalFormatting>
  <conditionalFormatting sqref="I174">
    <cfRule type="cellIs" priority="85" operator="greaterThan" aboveAverage="0" equalAverage="0" bottom="0" percent="0" rank="0" text="" dxfId="0">
      <formula>0</formula>
    </cfRule>
    <cfRule type="cellIs" priority="86" operator="lessThan" aboveAverage="0" equalAverage="0" bottom="0" percent="0" rank="0" text="" dxfId="0">
      <formula>0</formula>
    </cfRule>
  </conditionalFormatting>
  <conditionalFormatting sqref="G175">
    <cfRule type="cellIs" priority="87" operator="between" aboveAverage="0" equalAverage="0" bottom="0" percent="0" rank="0" text="" dxfId="0">
      <formula>-1</formula>
      <formula>-100000</formula>
    </cfRule>
    <cfRule type="cellIs" priority="88" operator="between" aboveAverage="0" equalAverage="0" bottom="0" percent="0" rank="0" text="" dxfId="0">
      <formula>-0.01</formula>
      <formula>-0.99</formula>
    </cfRule>
  </conditionalFormatting>
  <conditionalFormatting sqref="I175">
    <cfRule type="cellIs" priority="89" operator="greaterThan" aboveAverage="0" equalAverage="0" bottom="0" percent="0" rank="0" text="" dxfId="0">
      <formula>0</formula>
    </cfRule>
    <cfRule type="cellIs" priority="90" operator="lessThan" aboveAverage="0" equalAverage="0" bottom="0" percent="0" rank="0" text="" dxfId="0">
      <formula>0</formula>
    </cfRule>
  </conditionalFormatting>
  <conditionalFormatting sqref="G176">
    <cfRule type="cellIs" priority="91" operator="between" aboveAverage="0" equalAverage="0" bottom="0" percent="0" rank="0" text="" dxfId="0">
      <formula>-1</formula>
      <formula>-100000</formula>
    </cfRule>
    <cfRule type="cellIs" priority="92" operator="between" aboveAverage="0" equalAverage="0" bottom="0" percent="0" rank="0" text="" dxfId="0">
      <formula>-0.01</formula>
      <formula>-0.99</formula>
    </cfRule>
  </conditionalFormatting>
  <conditionalFormatting sqref="I176">
    <cfRule type="cellIs" priority="93" operator="greaterThan" aboveAverage="0" equalAverage="0" bottom="0" percent="0" rank="0" text="" dxfId="0">
      <formula>0</formula>
    </cfRule>
    <cfRule type="cellIs" priority="94" operator="lessThan" aboveAverage="0" equalAverage="0" bottom="0" percent="0" rank="0" text="" dxfId="0">
      <formula>0</formula>
    </cfRule>
  </conditionalFormatting>
  <conditionalFormatting sqref="G177">
    <cfRule type="cellIs" priority="95" operator="between" aboveAverage="0" equalAverage="0" bottom="0" percent="0" rank="0" text="" dxfId="0">
      <formula>-1</formula>
      <formula>-100000</formula>
    </cfRule>
    <cfRule type="cellIs" priority="96" operator="between" aboveAverage="0" equalAverage="0" bottom="0" percent="0" rank="0" text="" dxfId="0">
      <formula>-0.01</formula>
      <formula>-0.99</formula>
    </cfRule>
  </conditionalFormatting>
  <conditionalFormatting sqref="I177">
    <cfRule type="cellIs" priority="97" operator="greaterThan" aboveAverage="0" equalAverage="0" bottom="0" percent="0" rank="0" text="" dxfId="0">
      <formula>0</formula>
    </cfRule>
    <cfRule type="cellIs" priority="98" operator="lessThan" aboveAverage="0" equalAverage="0" bottom="0" percent="0" rank="0" text="" dxfId="0">
      <formula>0</formula>
    </cfRule>
  </conditionalFormatting>
  <conditionalFormatting sqref="G178">
    <cfRule type="cellIs" priority="99" operator="between" aboveAverage="0" equalAverage="0" bottom="0" percent="0" rank="0" text="" dxfId="0">
      <formula>-1</formula>
      <formula>-100000</formula>
    </cfRule>
    <cfRule type="cellIs" priority="100" operator="between" aboveAverage="0" equalAverage="0" bottom="0" percent="0" rank="0" text="" dxfId="0">
      <formula>-0.01</formula>
      <formula>-0.99</formula>
    </cfRule>
  </conditionalFormatting>
  <conditionalFormatting sqref="I178">
    <cfRule type="cellIs" priority="101" operator="greaterThan" aboveAverage="0" equalAverage="0" bottom="0" percent="0" rank="0" text="" dxfId="0">
      <formula>0</formula>
    </cfRule>
    <cfRule type="cellIs" priority="102" operator="lessThan" aboveAverage="0" equalAverage="0" bottom="0" percent="0" rank="0" text="" dxfId="0">
      <formula>0</formula>
    </cfRule>
  </conditionalFormatting>
  <conditionalFormatting sqref="G179">
    <cfRule type="cellIs" priority="103" operator="between" aboveAverage="0" equalAverage="0" bottom="0" percent="0" rank="0" text="" dxfId="0">
      <formula>-1</formula>
      <formula>-100000</formula>
    </cfRule>
    <cfRule type="cellIs" priority="104" operator="between" aboveAverage="0" equalAverage="0" bottom="0" percent="0" rank="0" text="" dxfId="0">
      <formula>-0.01</formula>
      <formula>-0.99</formula>
    </cfRule>
  </conditionalFormatting>
  <conditionalFormatting sqref="I179">
    <cfRule type="cellIs" priority="105" operator="greaterThan" aboveAverage="0" equalAverage="0" bottom="0" percent="0" rank="0" text="" dxfId="0">
      <formula>0</formula>
    </cfRule>
    <cfRule type="cellIs" priority="106" operator="lessThan" aboveAverage="0" equalAverage="0" bottom="0" percent="0" rank="0" text="" dxfId="0">
      <formula>0</formula>
    </cfRule>
  </conditionalFormatting>
  <conditionalFormatting sqref="G180">
    <cfRule type="cellIs" priority="107" operator="between" aboveAverage="0" equalAverage="0" bottom="0" percent="0" rank="0" text="" dxfId="0">
      <formula>-1</formula>
      <formula>-100000</formula>
    </cfRule>
    <cfRule type="cellIs" priority="108" operator="between" aboveAverage="0" equalAverage="0" bottom="0" percent="0" rank="0" text="" dxfId="0">
      <formula>-0.01</formula>
      <formula>-0.99</formula>
    </cfRule>
  </conditionalFormatting>
  <conditionalFormatting sqref="I180">
    <cfRule type="cellIs" priority="109" operator="greaterThan" aboveAverage="0" equalAverage="0" bottom="0" percent="0" rank="0" text="" dxfId="0">
      <formula>0</formula>
    </cfRule>
    <cfRule type="cellIs" priority="110" operator="lessThan" aboveAverage="0" equalAverage="0" bottom="0" percent="0" rank="0" text="" dxfId="0">
      <formula>0</formula>
    </cfRule>
  </conditionalFormatting>
  <conditionalFormatting sqref="G181">
    <cfRule type="cellIs" priority="111" operator="between" aboveAverage="0" equalAverage="0" bottom="0" percent="0" rank="0" text="" dxfId="0">
      <formula>-1</formula>
      <formula>-100000</formula>
    </cfRule>
    <cfRule type="cellIs" priority="112" operator="between" aboveAverage="0" equalAverage="0" bottom="0" percent="0" rank="0" text="" dxfId="0">
      <formula>-0.01</formula>
      <formula>-0.99</formula>
    </cfRule>
  </conditionalFormatting>
  <conditionalFormatting sqref="I181">
    <cfRule type="cellIs" priority="113" operator="greaterThan" aboveAverage="0" equalAverage="0" bottom="0" percent="0" rank="0" text="" dxfId="0">
      <formula>0</formula>
    </cfRule>
    <cfRule type="cellIs" priority="114" operator="lessThan" aboveAverage="0" equalAverage="0" bottom="0" percent="0" rank="0" text="" dxfId="0">
      <formula>0</formula>
    </cfRule>
  </conditionalFormatting>
  <conditionalFormatting sqref="G182">
    <cfRule type="cellIs" priority="115" operator="between" aboveAverage="0" equalAverage="0" bottom="0" percent="0" rank="0" text="" dxfId="0">
      <formula>-1</formula>
      <formula>-100000</formula>
    </cfRule>
    <cfRule type="cellIs" priority="116" operator="between" aboveAverage="0" equalAverage="0" bottom="0" percent="0" rank="0" text="" dxfId="0">
      <formula>-0.01</formula>
      <formula>-0.99</formula>
    </cfRule>
  </conditionalFormatting>
  <conditionalFormatting sqref="I182">
    <cfRule type="cellIs" priority="117" operator="greaterThan" aboveAverage="0" equalAverage="0" bottom="0" percent="0" rank="0" text="" dxfId="0">
      <formula>0</formula>
    </cfRule>
    <cfRule type="cellIs" priority="118" operator="lessThan" aboveAverage="0" equalAverage="0" bottom="0" percent="0" rank="0" text="" dxfId="0">
      <formula>0</formula>
    </cfRule>
  </conditionalFormatting>
  <conditionalFormatting sqref="G183">
    <cfRule type="cellIs" priority="119" operator="between" aboveAverage="0" equalAverage="0" bottom="0" percent="0" rank="0" text="" dxfId="0">
      <formula>-1</formula>
      <formula>-100000</formula>
    </cfRule>
    <cfRule type="cellIs" priority="120" operator="between" aboveAverage="0" equalAverage="0" bottom="0" percent="0" rank="0" text="" dxfId="0">
      <formula>-0.01</formula>
      <formula>-0.99</formula>
    </cfRule>
  </conditionalFormatting>
  <conditionalFormatting sqref="I183">
    <cfRule type="cellIs" priority="121" operator="greaterThan" aboveAverage="0" equalAverage="0" bottom="0" percent="0" rank="0" text="" dxfId="0">
      <formula>0</formula>
    </cfRule>
    <cfRule type="cellIs" priority="122" operator="lessThan" aboveAverage="0" equalAverage="0" bottom="0" percent="0" rank="0" text="" dxfId="0">
      <formula>0</formula>
    </cfRule>
  </conditionalFormatting>
  <conditionalFormatting sqref="G184">
    <cfRule type="cellIs" priority="123" operator="between" aboveAverage="0" equalAverage="0" bottom="0" percent="0" rank="0" text="" dxfId="0">
      <formula>-1</formula>
      <formula>-100000</formula>
    </cfRule>
    <cfRule type="cellIs" priority="124" operator="between" aboveAverage="0" equalAverage="0" bottom="0" percent="0" rank="0" text="" dxfId="0">
      <formula>-0.01</formula>
      <formula>-0.99</formula>
    </cfRule>
  </conditionalFormatting>
  <conditionalFormatting sqref="I184">
    <cfRule type="cellIs" priority="125" operator="greaterThan" aboveAverage="0" equalAverage="0" bottom="0" percent="0" rank="0" text="" dxfId="0">
      <formula>0</formula>
    </cfRule>
    <cfRule type="cellIs" priority="126" operator="lessThan" aboveAverage="0" equalAverage="0" bottom="0" percent="0" rank="0" text="" dxfId="0">
      <formula>0</formula>
    </cfRule>
  </conditionalFormatting>
  <conditionalFormatting sqref="G185">
    <cfRule type="cellIs" priority="127" operator="between" aboveAverage="0" equalAverage="0" bottom="0" percent="0" rank="0" text="" dxfId="0">
      <formula>-1</formula>
      <formula>-100000</formula>
    </cfRule>
    <cfRule type="cellIs" priority="128" operator="between" aboveAverage="0" equalAverage="0" bottom="0" percent="0" rank="0" text="" dxfId="0">
      <formula>-0.01</formula>
      <formula>-0.99</formula>
    </cfRule>
  </conditionalFormatting>
  <conditionalFormatting sqref="I185">
    <cfRule type="cellIs" priority="129" operator="greaterThan" aboveAverage="0" equalAverage="0" bottom="0" percent="0" rank="0" text="" dxfId="0">
      <formula>0</formula>
    </cfRule>
    <cfRule type="cellIs" priority="130" operator="lessThan" aboveAverage="0" equalAverage="0" bottom="0" percent="0" rank="0" text="" dxfId="0">
      <formula>0</formula>
    </cfRule>
  </conditionalFormatting>
  <conditionalFormatting sqref="G186">
    <cfRule type="cellIs" priority="131" operator="between" aboveAverage="0" equalAverage="0" bottom="0" percent="0" rank="0" text="" dxfId="0">
      <formula>-1</formula>
      <formula>-100000</formula>
    </cfRule>
    <cfRule type="cellIs" priority="132" operator="between" aboveAverage="0" equalAverage="0" bottom="0" percent="0" rank="0" text="" dxfId="0">
      <formula>-0.01</formula>
      <formula>-0.99</formula>
    </cfRule>
  </conditionalFormatting>
  <conditionalFormatting sqref="I186">
    <cfRule type="cellIs" priority="133" operator="greaterThan" aboveAverage="0" equalAverage="0" bottom="0" percent="0" rank="0" text="" dxfId="0">
      <formula>0</formula>
    </cfRule>
    <cfRule type="cellIs" priority="134" operator="lessThan" aboveAverage="0" equalAverage="0" bottom="0" percent="0" rank="0" text="" dxfId="0">
      <formula>0</formula>
    </cfRule>
  </conditionalFormatting>
  <conditionalFormatting sqref="G187">
    <cfRule type="cellIs" priority="135" operator="between" aboveAverage="0" equalAverage="0" bottom="0" percent="0" rank="0" text="" dxfId="0">
      <formula>-1</formula>
      <formula>-100000</formula>
    </cfRule>
    <cfRule type="cellIs" priority="136" operator="between" aboveAverage="0" equalAverage="0" bottom="0" percent="0" rank="0" text="" dxfId="0">
      <formula>-0.01</formula>
      <formula>-0.99</formula>
    </cfRule>
  </conditionalFormatting>
  <conditionalFormatting sqref="I187">
    <cfRule type="cellIs" priority="137" operator="greaterThan" aboveAverage="0" equalAverage="0" bottom="0" percent="0" rank="0" text="" dxfId="0">
      <formula>0</formula>
    </cfRule>
    <cfRule type="cellIs" priority="138" operator="lessThan" aboveAverage="0" equalAverage="0" bottom="0" percent="0" rank="0" text="" dxfId="0">
      <formula>0</formula>
    </cfRule>
  </conditionalFormatting>
  <conditionalFormatting sqref="G188">
    <cfRule type="cellIs" priority="139" operator="between" aboveAverage="0" equalAverage="0" bottom="0" percent="0" rank="0" text="" dxfId="0">
      <formula>-1</formula>
      <formula>-100000</formula>
    </cfRule>
    <cfRule type="cellIs" priority="140" operator="between" aboveAverage="0" equalAverage="0" bottom="0" percent="0" rank="0" text="" dxfId="0">
      <formula>-0.01</formula>
      <formula>-0.99</formula>
    </cfRule>
  </conditionalFormatting>
  <conditionalFormatting sqref="I188">
    <cfRule type="cellIs" priority="141" operator="greaterThan" aboveAverage="0" equalAverage="0" bottom="0" percent="0" rank="0" text="" dxfId="0">
      <formula>0</formula>
    </cfRule>
    <cfRule type="cellIs" priority="142" operator="lessThan" aboveAverage="0" equalAverage="0" bottom="0" percent="0" rank="0" text="" dxfId="0">
      <formula>0</formula>
    </cfRule>
  </conditionalFormatting>
  <conditionalFormatting sqref="G189">
    <cfRule type="cellIs" priority="143" operator="between" aboveAverage="0" equalAverage="0" bottom="0" percent="0" rank="0" text="" dxfId="0">
      <formula>-1</formula>
      <formula>-100000</formula>
    </cfRule>
    <cfRule type="cellIs" priority="144" operator="between" aboveAverage="0" equalAverage="0" bottom="0" percent="0" rank="0" text="" dxfId="0">
      <formula>-0.01</formula>
      <formula>-0.99</formula>
    </cfRule>
  </conditionalFormatting>
  <conditionalFormatting sqref="I189">
    <cfRule type="cellIs" priority="145" operator="greaterThan" aboveAverage="0" equalAverage="0" bottom="0" percent="0" rank="0" text="" dxfId="0">
      <formula>0</formula>
    </cfRule>
    <cfRule type="cellIs" priority="146" operator="lessThan" aboveAverage="0" equalAverage="0" bottom="0" percent="0" rank="0" text="" dxfId="0">
      <formula>0</formula>
    </cfRule>
  </conditionalFormatting>
  <conditionalFormatting sqref="G190">
    <cfRule type="cellIs" priority="147" operator="between" aboveAverage="0" equalAverage="0" bottom="0" percent="0" rank="0" text="" dxfId="0">
      <formula>-1</formula>
      <formula>-100000</formula>
    </cfRule>
    <cfRule type="cellIs" priority="148" operator="between" aboveAverage="0" equalAverage="0" bottom="0" percent="0" rank="0" text="" dxfId="0">
      <formula>-0.01</formula>
      <formula>-0.99</formula>
    </cfRule>
  </conditionalFormatting>
  <conditionalFormatting sqref="I190">
    <cfRule type="cellIs" priority="149" operator="greaterThan" aboveAverage="0" equalAverage="0" bottom="0" percent="0" rank="0" text="" dxfId="0">
      <formula>0</formula>
    </cfRule>
    <cfRule type="cellIs" priority="150" operator="lessThan" aboveAverage="0" equalAverage="0" bottom="0" percent="0" rank="0" text="" dxfId="0">
      <formula>0</formula>
    </cfRule>
  </conditionalFormatting>
  <conditionalFormatting sqref="G191">
    <cfRule type="cellIs" priority="151" operator="between" aboveAverage="0" equalAverage="0" bottom="0" percent="0" rank="0" text="" dxfId="0">
      <formula>-1</formula>
      <formula>-100000</formula>
    </cfRule>
    <cfRule type="cellIs" priority="152" operator="between" aboveAverage="0" equalAverage="0" bottom="0" percent="0" rank="0" text="" dxfId="0">
      <formula>-0.01</formula>
      <formula>-0.99</formula>
    </cfRule>
  </conditionalFormatting>
  <conditionalFormatting sqref="I191">
    <cfRule type="cellIs" priority="153" operator="greaterThan" aboveAverage="0" equalAverage="0" bottom="0" percent="0" rank="0" text="" dxfId="0">
      <formula>0</formula>
    </cfRule>
    <cfRule type="cellIs" priority="154" operator="lessThan" aboveAverage="0" equalAverage="0" bottom="0" percent="0" rank="0" text="" dxfId="0">
      <formula>0</formula>
    </cfRule>
  </conditionalFormatting>
  <conditionalFormatting sqref="G192">
    <cfRule type="cellIs" priority="155" operator="between" aboveAverage="0" equalAverage="0" bottom="0" percent="0" rank="0" text="" dxfId="0">
      <formula>-1</formula>
      <formula>-100000</formula>
    </cfRule>
    <cfRule type="cellIs" priority="156" operator="between" aboveAverage="0" equalAverage="0" bottom="0" percent="0" rank="0" text="" dxfId="0">
      <formula>-0.01</formula>
      <formula>-0.99</formula>
    </cfRule>
  </conditionalFormatting>
  <conditionalFormatting sqref="I192">
    <cfRule type="cellIs" priority="157" operator="greaterThan" aboveAverage="0" equalAverage="0" bottom="0" percent="0" rank="0" text="" dxfId="0">
      <formula>0</formula>
    </cfRule>
    <cfRule type="cellIs" priority="158" operator="lessThan" aboveAverage="0" equalAverage="0" bottom="0" percent="0" rank="0" text="" dxfId="0">
      <formula>0</formula>
    </cfRule>
  </conditionalFormatting>
  <conditionalFormatting sqref="G193">
    <cfRule type="cellIs" priority="159" operator="between" aboveAverage="0" equalAverage="0" bottom="0" percent="0" rank="0" text="" dxfId="0">
      <formula>-1</formula>
      <formula>-100000</formula>
    </cfRule>
    <cfRule type="cellIs" priority="160" operator="between" aboveAverage="0" equalAverage="0" bottom="0" percent="0" rank="0" text="" dxfId="0">
      <formula>-0.01</formula>
      <formula>-0.99</formula>
    </cfRule>
  </conditionalFormatting>
  <conditionalFormatting sqref="I193">
    <cfRule type="cellIs" priority="161" operator="greaterThan" aboveAverage="0" equalAverage="0" bottom="0" percent="0" rank="0" text="" dxfId="0">
      <formula>0</formula>
    </cfRule>
    <cfRule type="cellIs" priority="162" operator="lessThan" aboveAverage="0" equalAverage="0" bottom="0" percent="0" rank="0" text="" dxfId="0">
      <formula>0</formula>
    </cfRule>
  </conditionalFormatting>
  <conditionalFormatting sqref="G194">
    <cfRule type="cellIs" priority="163" operator="between" aboveAverage="0" equalAverage="0" bottom="0" percent="0" rank="0" text="" dxfId="0">
      <formula>-1</formula>
      <formula>-100000</formula>
    </cfRule>
    <cfRule type="cellIs" priority="164" operator="between" aboveAverage="0" equalAverage="0" bottom="0" percent="0" rank="0" text="" dxfId="0">
      <formula>-0.01</formula>
      <formula>-0.99</formula>
    </cfRule>
  </conditionalFormatting>
  <conditionalFormatting sqref="I194">
    <cfRule type="cellIs" priority="165" operator="greaterThan" aboveAverage="0" equalAverage="0" bottom="0" percent="0" rank="0" text="" dxfId="0">
      <formula>0</formula>
    </cfRule>
    <cfRule type="cellIs" priority="166" operator="lessThan" aboveAverage="0" equalAverage="0" bottom="0" percent="0" rank="0" text="" dxfId="0">
      <formula>0</formula>
    </cfRule>
  </conditionalFormatting>
  <conditionalFormatting sqref="G195">
    <cfRule type="cellIs" priority="167" operator="between" aboveAverage="0" equalAverage="0" bottom="0" percent="0" rank="0" text="" dxfId="0">
      <formula>-1</formula>
      <formula>-100000</formula>
    </cfRule>
    <cfRule type="cellIs" priority="168" operator="between" aboveAverage="0" equalAverage="0" bottom="0" percent="0" rank="0" text="" dxfId="0">
      <formula>-0.01</formula>
      <formula>-0.99</formula>
    </cfRule>
  </conditionalFormatting>
  <conditionalFormatting sqref="I195">
    <cfRule type="cellIs" priority="169" operator="greaterThan" aboveAverage="0" equalAverage="0" bottom="0" percent="0" rank="0" text="" dxfId="0">
      <formula>0</formula>
    </cfRule>
    <cfRule type="cellIs" priority="170" operator="lessThan" aboveAverage="0" equalAverage="0" bottom="0" percent="0" rank="0" text="" dxfId="0">
      <formula>0</formula>
    </cfRule>
  </conditionalFormatting>
  <conditionalFormatting sqref="G196">
    <cfRule type="cellIs" priority="171" operator="between" aboveAverage="0" equalAverage="0" bottom="0" percent="0" rank="0" text="" dxfId="0">
      <formula>-1</formula>
      <formula>-100000</formula>
    </cfRule>
    <cfRule type="cellIs" priority="172" operator="between" aboveAverage="0" equalAverage="0" bottom="0" percent="0" rank="0" text="" dxfId="0">
      <formula>-0.01</formula>
      <formula>-0.99</formula>
    </cfRule>
  </conditionalFormatting>
  <conditionalFormatting sqref="I196">
    <cfRule type="cellIs" priority="173" operator="greaterThan" aboveAverage="0" equalAverage="0" bottom="0" percent="0" rank="0" text="" dxfId="0">
      <formula>0</formula>
    </cfRule>
    <cfRule type="cellIs" priority="174" operator="lessThan" aboveAverage="0" equalAverage="0" bottom="0" percent="0" rank="0" text="" dxfId="0">
      <formula>0</formula>
    </cfRule>
  </conditionalFormatting>
  <conditionalFormatting sqref="G197">
    <cfRule type="cellIs" priority="175" operator="between" aboveAverage="0" equalAverage="0" bottom="0" percent="0" rank="0" text="" dxfId="0">
      <formula>-1</formula>
      <formula>-100000</formula>
    </cfRule>
    <cfRule type="cellIs" priority="176" operator="between" aboveAverage="0" equalAverage="0" bottom="0" percent="0" rank="0" text="" dxfId="0">
      <formula>-0.01</formula>
      <formula>-0.99</formula>
    </cfRule>
  </conditionalFormatting>
  <conditionalFormatting sqref="I197">
    <cfRule type="cellIs" priority="177" operator="greaterThan" aboveAverage="0" equalAverage="0" bottom="0" percent="0" rank="0" text="" dxfId="0">
      <formula>0</formula>
    </cfRule>
    <cfRule type="cellIs" priority="178" operator="lessThan" aboveAverage="0" equalAverage="0" bottom="0" percent="0" rank="0" text="" dxfId="0">
      <formula>0</formula>
    </cfRule>
  </conditionalFormatting>
  <conditionalFormatting sqref="G198">
    <cfRule type="cellIs" priority="179" operator="between" aboveAverage="0" equalAverage="0" bottom="0" percent="0" rank="0" text="" dxfId="0">
      <formula>-1</formula>
      <formula>-100000</formula>
    </cfRule>
    <cfRule type="cellIs" priority="180" operator="between" aboveAverage="0" equalAverage="0" bottom="0" percent="0" rank="0" text="" dxfId="0">
      <formula>-0.01</formula>
      <formula>-0.99</formula>
    </cfRule>
  </conditionalFormatting>
  <conditionalFormatting sqref="I198">
    <cfRule type="cellIs" priority="181" operator="greaterThan" aboveAverage="0" equalAverage="0" bottom="0" percent="0" rank="0" text="" dxfId="0">
      <formula>0</formula>
    </cfRule>
    <cfRule type="cellIs" priority="182" operator="lessThan" aboveAverage="0" equalAverage="0" bottom="0" percent="0" rank="0" text="" dxfId="0">
      <formula>0</formula>
    </cfRule>
  </conditionalFormatting>
  <conditionalFormatting sqref="G199">
    <cfRule type="cellIs" priority="183" operator="between" aboveAverage="0" equalAverage="0" bottom="0" percent="0" rank="0" text="" dxfId="0">
      <formula>-1</formula>
      <formula>-100000</formula>
    </cfRule>
    <cfRule type="cellIs" priority="184" operator="between" aboveAverage="0" equalAverage="0" bottom="0" percent="0" rank="0" text="" dxfId="0">
      <formula>-0.01</formula>
      <formula>-0.99</formula>
    </cfRule>
  </conditionalFormatting>
  <conditionalFormatting sqref="I199">
    <cfRule type="cellIs" priority="185" operator="greaterThan" aboveAverage="0" equalAverage="0" bottom="0" percent="0" rank="0" text="" dxfId="0">
      <formula>0</formula>
    </cfRule>
    <cfRule type="cellIs" priority="186" operator="lessThan" aboveAverage="0" equalAverage="0" bottom="0" percent="0" rank="0" text="" dxfId="0">
      <formula>0</formula>
    </cfRule>
  </conditionalFormatting>
  <conditionalFormatting sqref="G200">
    <cfRule type="cellIs" priority="187" operator="between" aboveAverage="0" equalAverage="0" bottom="0" percent="0" rank="0" text="" dxfId="0">
      <formula>-1</formula>
      <formula>-100000</formula>
    </cfRule>
    <cfRule type="cellIs" priority="188" operator="between" aboveAverage="0" equalAverage="0" bottom="0" percent="0" rank="0" text="" dxfId="0">
      <formula>-0.01</formula>
      <formula>-0.99</formula>
    </cfRule>
  </conditionalFormatting>
  <conditionalFormatting sqref="I200">
    <cfRule type="cellIs" priority="189" operator="greaterThan" aboveAverage="0" equalAverage="0" bottom="0" percent="0" rank="0" text="" dxfId="0">
      <formula>0</formula>
    </cfRule>
    <cfRule type="cellIs" priority="190" operator="lessThan" aboveAverage="0" equalAverage="0" bottom="0" percent="0" rank="0" text="" dxfId="0">
      <formula>0</formula>
    </cfRule>
  </conditionalFormatting>
  <conditionalFormatting sqref="G201">
    <cfRule type="cellIs" priority="191" operator="between" aboveAverage="0" equalAverage="0" bottom="0" percent="0" rank="0" text="" dxfId="0">
      <formula>-1</formula>
      <formula>-100000</formula>
    </cfRule>
    <cfRule type="cellIs" priority="192" operator="between" aboveAverage="0" equalAverage="0" bottom="0" percent="0" rank="0" text="" dxfId="0">
      <formula>-0.01</formula>
      <formula>-0.99</formula>
    </cfRule>
  </conditionalFormatting>
  <conditionalFormatting sqref="I201">
    <cfRule type="cellIs" priority="193" operator="greaterThan" aboveAverage="0" equalAverage="0" bottom="0" percent="0" rank="0" text="" dxfId="0">
      <formula>0</formula>
    </cfRule>
    <cfRule type="cellIs" priority="194" operator="lessThan" aboveAverage="0" equalAverage="0" bottom="0" percent="0" rank="0" text="" dxfId="0">
      <formula>0</formula>
    </cfRule>
  </conditionalFormatting>
  <conditionalFormatting sqref="G202">
    <cfRule type="cellIs" priority="195" operator="between" aboveAverage="0" equalAverage="0" bottom="0" percent="0" rank="0" text="" dxfId="0">
      <formula>-1</formula>
      <formula>-100000</formula>
    </cfRule>
    <cfRule type="cellIs" priority="196" operator="between" aboveAverage="0" equalAverage="0" bottom="0" percent="0" rank="0" text="" dxfId="0">
      <formula>-0.01</formula>
      <formula>-0.99</formula>
    </cfRule>
  </conditionalFormatting>
  <conditionalFormatting sqref="I202">
    <cfRule type="cellIs" priority="197" operator="greaterThan" aboveAverage="0" equalAverage="0" bottom="0" percent="0" rank="0" text="" dxfId="0">
      <formula>0</formula>
    </cfRule>
    <cfRule type="cellIs" priority="198" operator="lessThan" aboveAverage="0" equalAverage="0" bottom="0" percent="0" rank="0" text="" dxfId="0">
      <formula>0</formula>
    </cfRule>
  </conditionalFormatting>
  <conditionalFormatting sqref="G203">
    <cfRule type="cellIs" priority="199" operator="between" aboveAverage="0" equalAverage="0" bottom="0" percent="0" rank="0" text="" dxfId="0">
      <formula>-1</formula>
      <formula>-100000</formula>
    </cfRule>
    <cfRule type="cellIs" priority="200" operator="between" aboveAverage="0" equalAverage="0" bottom="0" percent="0" rank="0" text="" dxfId="0">
      <formula>-0.01</formula>
      <formula>-0.99</formula>
    </cfRule>
  </conditionalFormatting>
  <conditionalFormatting sqref="I203">
    <cfRule type="cellIs" priority="201" operator="greaterThan" aboveAverage="0" equalAverage="0" bottom="0" percent="0" rank="0" text="" dxfId="0">
      <formula>0</formula>
    </cfRule>
    <cfRule type="cellIs" priority="202" operator="lessThan" aboveAverage="0" equalAverage="0" bottom="0" percent="0" rank="0" text="" dxfId="0">
      <formula>0</formula>
    </cfRule>
  </conditionalFormatting>
  <conditionalFormatting sqref="G204">
    <cfRule type="cellIs" priority="203" operator="between" aboveAverage="0" equalAverage="0" bottom="0" percent="0" rank="0" text="" dxfId="0">
      <formula>-1</formula>
      <formula>-100000</formula>
    </cfRule>
    <cfRule type="cellIs" priority="204" operator="between" aboveAverage="0" equalAverage="0" bottom="0" percent="0" rank="0" text="" dxfId="0">
      <formula>-0.01</formula>
      <formula>-0.99</formula>
    </cfRule>
  </conditionalFormatting>
  <conditionalFormatting sqref="I204">
    <cfRule type="cellIs" priority="205" operator="greaterThan" aboveAverage="0" equalAverage="0" bottom="0" percent="0" rank="0" text="" dxfId="0">
      <formula>0</formula>
    </cfRule>
    <cfRule type="cellIs" priority="206" operator="lessThan" aboveAverage="0" equalAverage="0" bottom="0" percent="0" rank="0" text="" dxfId="0">
      <formula>0</formula>
    </cfRule>
  </conditionalFormatting>
  <conditionalFormatting sqref="G205">
    <cfRule type="cellIs" priority="207" operator="between" aboveAverage="0" equalAverage="0" bottom="0" percent="0" rank="0" text="" dxfId="0">
      <formula>-1</formula>
      <formula>-100000</formula>
    </cfRule>
    <cfRule type="cellIs" priority="208" operator="between" aboveAverage="0" equalAverage="0" bottom="0" percent="0" rank="0" text="" dxfId="0">
      <formula>-0.01</formula>
      <formula>-0.99</formula>
    </cfRule>
  </conditionalFormatting>
  <conditionalFormatting sqref="I205">
    <cfRule type="cellIs" priority="209" operator="greaterThan" aboveAverage="0" equalAverage="0" bottom="0" percent="0" rank="0" text="" dxfId="0">
      <formula>0</formula>
    </cfRule>
    <cfRule type="cellIs" priority="210" operator="lessThan" aboveAverage="0" equalAverage="0" bottom="0" percent="0" rank="0" text="" dxfId="0">
      <formula>0</formula>
    </cfRule>
  </conditionalFormatting>
  <conditionalFormatting sqref="G206">
    <cfRule type="cellIs" priority="211" operator="between" aboveAverage="0" equalAverage="0" bottom="0" percent="0" rank="0" text="" dxfId="0">
      <formula>-1</formula>
      <formula>-100000</formula>
    </cfRule>
    <cfRule type="cellIs" priority="212" operator="between" aboveAverage="0" equalAverage="0" bottom="0" percent="0" rank="0" text="" dxfId="0">
      <formula>-0.01</formula>
      <formula>-0.99</formula>
    </cfRule>
  </conditionalFormatting>
  <conditionalFormatting sqref="I206">
    <cfRule type="cellIs" priority="213" operator="greaterThan" aboveAverage="0" equalAverage="0" bottom="0" percent="0" rank="0" text="" dxfId="0">
      <formula>0</formula>
    </cfRule>
    <cfRule type="cellIs" priority="214" operator="lessThan" aboveAverage="0" equalAverage="0" bottom="0" percent="0" rank="0" text="" dxfId="0">
      <formula>0</formula>
    </cfRule>
  </conditionalFormatting>
  <conditionalFormatting sqref="G207">
    <cfRule type="cellIs" priority="215" operator="between" aboveAverage="0" equalAverage="0" bottom="0" percent="0" rank="0" text="" dxfId="0">
      <formula>-1</formula>
      <formula>-100000</formula>
    </cfRule>
    <cfRule type="cellIs" priority="216" operator="between" aboveAverage="0" equalAverage="0" bottom="0" percent="0" rank="0" text="" dxfId="0">
      <formula>-0.01</formula>
      <formula>-0.99</formula>
    </cfRule>
  </conditionalFormatting>
  <conditionalFormatting sqref="I207">
    <cfRule type="cellIs" priority="217" operator="greaterThan" aboveAverage="0" equalAverage="0" bottom="0" percent="0" rank="0" text="" dxfId="0">
      <formula>0</formula>
    </cfRule>
    <cfRule type="cellIs" priority="218" operator="lessThan" aboveAverage="0" equalAverage="0" bottom="0" percent="0" rank="0" text="" dxfId="0">
      <formula>0</formula>
    </cfRule>
  </conditionalFormatting>
  <conditionalFormatting sqref="G208">
    <cfRule type="cellIs" priority="219" operator="between" aboveAverage="0" equalAverage="0" bottom="0" percent="0" rank="0" text="" dxfId="0">
      <formula>-1</formula>
      <formula>-100000</formula>
    </cfRule>
    <cfRule type="cellIs" priority="220" operator="between" aboveAverage="0" equalAverage="0" bottom="0" percent="0" rank="0" text="" dxfId="0">
      <formula>-0.01</formula>
      <formula>-0.99</formula>
    </cfRule>
  </conditionalFormatting>
  <conditionalFormatting sqref="I208">
    <cfRule type="cellIs" priority="221" operator="greaterThan" aboveAverage="0" equalAverage="0" bottom="0" percent="0" rank="0" text="" dxfId="0">
      <formula>0</formula>
    </cfRule>
    <cfRule type="cellIs" priority="222" operator="lessThan" aboveAverage="0" equalAverage="0" bottom="0" percent="0" rank="0" text="" dxfId="0">
      <formula>0</formula>
    </cfRule>
  </conditionalFormatting>
  <conditionalFormatting sqref="G209">
    <cfRule type="cellIs" priority="223" operator="between" aboveAverage="0" equalAverage="0" bottom="0" percent="0" rank="0" text="" dxfId="0">
      <formula>-1</formula>
      <formula>-100000</formula>
    </cfRule>
    <cfRule type="cellIs" priority="224" operator="between" aboveAverage="0" equalAverage="0" bottom="0" percent="0" rank="0" text="" dxfId="0">
      <formula>-0.01</formula>
      <formula>-0.99</formula>
    </cfRule>
  </conditionalFormatting>
  <conditionalFormatting sqref="I209">
    <cfRule type="cellIs" priority="225" operator="greaterThan" aboveAverage="0" equalAverage="0" bottom="0" percent="0" rank="0" text="" dxfId="0">
      <formula>0</formula>
    </cfRule>
    <cfRule type="cellIs" priority="226" operator="lessThan" aboveAverage="0" equalAverage="0" bottom="0" percent="0" rank="0" text="" dxfId="0">
      <formula>0</formula>
    </cfRule>
  </conditionalFormatting>
  <conditionalFormatting sqref="G210">
    <cfRule type="cellIs" priority="227" operator="between" aboveAverage="0" equalAverage="0" bottom="0" percent="0" rank="0" text="" dxfId="0">
      <formula>-1</formula>
      <formula>-100000</formula>
    </cfRule>
    <cfRule type="cellIs" priority="228" operator="between" aboveAverage="0" equalAverage="0" bottom="0" percent="0" rank="0" text="" dxfId="0">
      <formula>-0.01</formula>
      <formula>-0.99</formula>
    </cfRule>
  </conditionalFormatting>
  <conditionalFormatting sqref="I210">
    <cfRule type="cellIs" priority="229" operator="greaterThan" aboveAverage="0" equalAverage="0" bottom="0" percent="0" rank="0" text="" dxfId="0">
      <formula>0</formula>
    </cfRule>
    <cfRule type="cellIs" priority="230" operator="lessThan" aboveAverage="0" equalAverage="0" bottom="0" percent="0" rank="0" text="" dxfId="0">
      <formula>0</formula>
    </cfRule>
  </conditionalFormatting>
  <conditionalFormatting sqref="G211">
    <cfRule type="cellIs" priority="231" operator="between" aboveAverage="0" equalAverage="0" bottom="0" percent="0" rank="0" text="" dxfId="0">
      <formula>-1</formula>
      <formula>-100000</formula>
    </cfRule>
    <cfRule type="cellIs" priority="232" operator="between" aboveAverage="0" equalAverage="0" bottom="0" percent="0" rank="0" text="" dxfId="0">
      <formula>-0.01</formula>
      <formula>-0.99</formula>
    </cfRule>
  </conditionalFormatting>
  <conditionalFormatting sqref="I211">
    <cfRule type="cellIs" priority="233" operator="greaterThan" aboveAverage="0" equalAverage="0" bottom="0" percent="0" rank="0" text="" dxfId="0">
      <formula>0</formula>
    </cfRule>
    <cfRule type="cellIs" priority="234" operator="lessThan" aboveAverage="0" equalAverage="0" bottom="0" percent="0" rank="0" text="" dxfId="0">
      <formula>0</formula>
    </cfRule>
  </conditionalFormatting>
  <conditionalFormatting sqref="G212">
    <cfRule type="cellIs" priority="235" operator="between" aboveAverage="0" equalAverage="0" bottom="0" percent="0" rank="0" text="" dxfId="0">
      <formula>-1</formula>
      <formula>-100000</formula>
    </cfRule>
    <cfRule type="cellIs" priority="236" operator="between" aboveAverage="0" equalAverage="0" bottom="0" percent="0" rank="0" text="" dxfId="0">
      <formula>-0.01</formula>
      <formula>-0.99</formula>
    </cfRule>
  </conditionalFormatting>
  <conditionalFormatting sqref="I212">
    <cfRule type="cellIs" priority="237" operator="greaterThan" aboveAverage="0" equalAverage="0" bottom="0" percent="0" rank="0" text="" dxfId="0">
      <formula>0</formula>
    </cfRule>
    <cfRule type="cellIs" priority="238" operator="lessThan" aboveAverage="0" equalAverage="0" bottom="0" percent="0" rank="0" text="" dxfId="0">
      <formula>0</formula>
    </cfRule>
  </conditionalFormatting>
  <conditionalFormatting sqref="G213">
    <cfRule type="cellIs" priority="239" operator="between" aboveAverage="0" equalAverage="0" bottom="0" percent="0" rank="0" text="" dxfId="0">
      <formula>-1</formula>
      <formula>-100000</formula>
    </cfRule>
    <cfRule type="cellIs" priority="240" operator="between" aboveAverage="0" equalAverage="0" bottom="0" percent="0" rank="0" text="" dxfId="0">
      <formula>-0.01</formula>
      <formula>-0.99</formula>
    </cfRule>
  </conditionalFormatting>
  <conditionalFormatting sqref="I213">
    <cfRule type="cellIs" priority="241" operator="greaterThan" aboveAverage="0" equalAverage="0" bottom="0" percent="0" rank="0" text="" dxfId="0">
      <formula>0</formula>
    </cfRule>
    <cfRule type="cellIs" priority="242" operator="lessThan" aboveAverage="0" equalAverage="0" bottom="0" percent="0" rank="0" text="" dxfId="0">
      <formula>0</formula>
    </cfRule>
  </conditionalFormatting>
  <conditionalFormatting sqref="G214">
    <cfRule type="cellIs" priority="243" operator="between" aboveAverage="0" equalAverage="0" bottom="0" percent="0" rank="0" text="" dxfId="0">
      <formula>-1</formula>
      <formula>-100000</formula>
    </cfRule>
    <cfRule type="cellIs" priority="244" operator="between" aboveAverage="0" equalAverage="0" bottom="0" percent="0" rank="0" text="" dxfId="0">
      <formula>-0.01</formula>
      <formula>-0.99</formula>
    </cfRule>
  </conditionalFormatting>
  <conditionalFormatting sqref="I214">
    <cfRule type="cellIs" priority="245" operator="greaterThan" aboveAverage="0" equalAverage="0" bottom="0" percent="0" rank="0" text="" dxfId="0">
      <formula>0</formula>
    </cfRule>
    <cfRule type="cellIs" priority="246" operator="lessThan" aboveAverage="0" equalAverage="0" bottom="0" percent="0" rank="0" text="" dxfId="0">
      <formula>0</formula>
    </cfRule>
  </conditionalFormatting>
  <conditionalFormatting sqref="G215">
    <cfRule type="cellIs" priority="247" operator="between" aboveAverage="0" equalAverage="0" bottom="0" percent="0" rank="0" text="" dxfId="0">
      <formula>-1</formula>
      <formula>-100000</formula>
    </cfRule>
    <cfRule type="cellIs" priority="248" operator="between" aboveAverage="0" equalAverage="0" bottom="0" percent="0" rank="0" text="" dxfId="0">
      <formula>-0.01</formula>
      <formula>-0.99</formula>
    </cfRule>
  </conditionalFormatting>
  <conditionalFormatting sqref="I215">
    <cfRule type="cellIs" priority="249" operator="greaterThan" aboveAverage="0" equalAverage="0" bottom="0" percent="0" rank="0" text="" dxfId="0">
      <formula>0</formula>
    </cfRule>
    <cfRule type="cellIs" priority="250" operator="lessThan" aboveAverage="0" equalAverage="0" bottom="0" percent="0" rank="0" text="" dxfId="0">
      <formula>0</formula>
    </cfRule>
  </conditionalFormatting>
  <conditionalFormatting sqref="G216">
    <cfRule type="cellIs" priority="251" operator="between" aboveAverage="0" equalAverage="0" bottom="0" percent="0" rank="0" text="" dxfId="0">
      <formula>-1</formula>
      <formula>-100000</formula>
    </cfRule>
    <cfRule type="cellIs" priority="252" operator="between" aboveAverage="0" equalAverage="0" bottom="0" percent="0" rank="0" text="" dxfId="0">
      <formula>-0.01</formula>
      <formula>-0.99</formula>
    </cfRule>
  </conditionalFormatting>
  <conditionalFormatting sqref="I216">
    <cfRule type="cellIs" priority="253" operator="greaterThan" aboveAverage="0" equalAverage="0" bottom="0" percent="0" rank="0" text="" dxfId="0">
      <formula>0</formula>
    </cfRule>
    <cfRule type="cellIs" priority="254" operator="lessThan" aboveAverage="0" equalAverage="0" bottom="0" percent="0" rank="0" text="" dxfId="0">
      <formula>0</formula>
    </cfRule>
  </conditionalFormatting>
  <conditionalFormatting sqref="G217">
    <cfRule type="cellIs" priority="255" operator="between" aboveAverage="0" equalAverage="0" bottom="0" percent="0" rank="0" text="" dxfId="0">
      <formula>-1</formula>
      <formula>-100000</formula>
    </cfRule>
    <cfRule type="cellIs" priority="256" operator="between" aboveAverage="0" equalAverage="0" bottom="0" percent="0" rank="0" text="" dxfId="0">
      <formula>-0.01</formula>
      <formula>-0.99</formula>
    </cfRule>
  </conditionalFormatting>
  <conditionalFormatting sqref="I217">
    <cfRule type="cellIs" priority="257" operator="greaterThan" aboveAverage="0" equalAverage="0" bottom="0" percent="0" rank="0" text="" dxfId="0">
      <formula>0</formula>
    </cfRule>
    <cfRule type="cellIs" priority="258" operator="lessThan" aboveAverage="0" equalAverage="0" bottom="0" percent="0" rank="0" text="" dxfId="0">
      <formula>0</formula>
    </cfRule>
  </conditionalFormatting>
  <conditionalFormatting sqref="G218">
    <cfRule type="cellIs" priority="259" operator="between" aboveAverage="0" equalAverage="0" bottom="0" percent="0" rank="0" text="" dxfId="0">
      <formula>-1</formula>
      <formula>-100000</formula>
    </cfRule>
    <cfRule type="cellIs" priority="260" operator="between" aboveAverage="0" equalAverage="0" bottom="0" percent="0" rank="0" text="" dxfId="0">
      <formula>-0.01</formula>
      <formula>-0.99</formula>
    </cfRule>
  </conditionalFormatting>
  <conditionalFormatting sqref="I218">
    <cfRule type="cellIs" priority="261" operator="greaterThan" aboveAverage="0" equalAverage="0" bottom="0" percent="0" rank="0" text="" dxfId="0">
      <formula>0</formula>
    </cfRule>
    <cfRule type="cellIs" priority="262" operator="lessThan" aboveAverage="0" equalAverage="0" bottom="0" percent="0" rank="0" text="" dxfId="0">
      <formula>0</formula>
    </cfRule>
  </conditionalFormatting>
  <conditionalFormatting sqref="G219">
    <cfRule type="cellIs" priority="263" operator="between" aboveAverage="0" equalAverage="0" bottom="0" percent="0" rank="0" text="" dxfId="0">
      <formula>-1</formula>
      <formula>-100000</formula>
    </cfRule>
    <cfRule type="cellIs" priority="264" operator="between" aboveAverage="0" equalAverage="0" bottom="0" percent="0" rank="0" text="" dxfId="0">
      <formula>-0.01</formula>
      <formula>-0.99</formula>
    </cfRule>
  </conditionalFormatting>
  <conditionalFormatting sqref="I219">
    <cfRule type="cellIs" priority="265" operator="greaterThan" aboveAverage="0" equalAverage="0" bottom="0" percent="0" rank="0" text="" dxfId="0">
      <formula>0</formula>
    </cfRule>
    <cfRule type="cellIs" priority="266" operator="lessThan" aboveAverage="0" equalAverage="0" bottom="0" percent="0" rank="0" text="" dxfId="0">
      <formula>0</formula>
    </cfRule>
  </conditionalFormatting>
  <conditionalFormatting sqref="G220">
    <cfRule type="cellIs" priority="267" operator="between" aboveAverage="0" equalAverage="0" bottom="0" percent="0" rank="0" text="" dxfId="0">
      <formula>-1</formula>
      <formula>-100000</formula>
    </cfRule>
    <cfRule type="cellIs" priority="268" operator="between" aboveAverage="0" equalAverage="0" bottom="0" percent="0" rank="0" text="" dxfId="0">
      <formula>-0.01</formula>
      <formula>-0.99</formula>
    </cfRule>
  </conditionalFormatting>
  <conditionalFormatting sqref="I220">
    <cfRule type="cellIs" priority="269" operator="greaterThan" aboveAverage="0" equalAverage="0" bottom="0" percent="0" rank="0" text="" dxfId="0">
      <formula>0</formula>
    </cfRule>
    <cfRule type="cellIs" priority="270" operator="lessThan" aboveAverage="0" equalAverage="0" bottom="0" percent="0" rank="0" text="" dxfId="0">
      <formula>0</formula>
    </cfRule>
  </conditionalFormatting>
  <conditionalFormatting sqref="G221">
    <cfRule type="cellIs" priority="271" operator="between" aboveAverage="0" equalAverage="0" bottom="0" percent="0" rank="0" text="" dxfId="0">
      <formula>-1</formula>
      <formula>-100000</formula>
    </cfRule>
    <cfRule type="cellIs" priority="272" operator="between" aboveAverage="0" equalAverage="0" bottom="0" percent="0" rank="0" text="" dxfId="0">
      <formula>-0.01</formula>
      <formula>-0.99</formula>
    </cfRule>
  </conditionalFormatting>
  <conditionalFormatting sqref="I221">
    <cfRule type="cellIs" priority="273" operator="greaterThan" aboveAverage="0" equalAverage="0" bottom="0" percent="0" rank="0" text="" dxfId="0">
      <formula>0</formula>
    </cfRule>
    <cfRule type="cellIs" priority="274" operator="lessThan" aboveAverage="0" equalAverage="0" bottom="0" percent="0" rank="0" text="" dxfId="0">
      <formula>0</formula>
    </cfRule>
  </conditionalFormatting>
  <conditionalFormatting sqref="G222">
    <cfRule type="cellIs" priority="275" operator="between" aboveAverage="0" equalAverage="0" bottom="0" percent="0" rank="0" text="" dxfId="0">
      <formula>-1</formula>
      <formula>-100000</formula>
    </cfRule>
    <cfRule type="cellIs" priority="276" operator="between" aboveAverage="0" equalAverage="0" bottom="0" percent="0" rank="0" text="" dxfId="0">
      <formula>-0.01</formula>
      <formula>-0.99</formula>
    </cfRule>
  </conditionalFormatting>
  <conditionalFormatting sqref="I222">
    <cfRule type="cellIs" priority="277" operator="greaterThan" aboveAverage="0" equalAverage="0" bottom="0" percent="0" rank="0" text="" dxfId="0">
      <formula>0</formula>
    </cfRule>
    <cfRule type="cellIs" priority="278" operator="lessThan" aboveAverage="0" equalAverage="0" bottom="0" percent="0" rank="0" text="" dxfId="0">
      <formula>0</formula>
    </cfRule>
  </conditionalFormatting>
  <conditionalFormatting sqref="G223">
    <cfRule type="cellIs" priority="279" operator="between" aboveAverage="0" equalAverage="0" bottom="0" percent="0" rank="0" text="" dxfId="0">
      <formula>-1</formula>
      <formula>-100000</formula>
    </cfRule>
    <cfRule type="cellIs" priority="280" operator="between" aboveAverage="0" equalAverage="0" bottom="0" percent="0" rank="0" text="" dxfId="0">
      <formula>-0.01</formula>
      <formula>-0.99</formula>
    </cfRule>
  </conditionalFormatting>
  <conditionalFormatting sqref="I223">
    <cfRule type="cellIs" priority="281" operator="greaterThan" aboveAverage="0" equalAverage="0" bottom="0" percent="0" rank="0" text="" dxfId="0">
      <formula>0</formula>
    </cfRule>
    <cfRule type="cellIs" priority="282" operator="lessThan" aboveAverage="0" equalAverage="0" bottom="0" percent="0" rank="0" text="" dxfId="0">
      <formula>0</formula>
    </cfRule>
  </conditionalFormatting>
  <conditionalFormatting sqref="G224">
    <cfRule type="cellIs" priority="283" operator="between" aboveAverage="0" equalAverage="0" bottom="0" percent="0" rank="0" text="" dxfId="0">
      <formula>-1</formula>
      <formula>-100000</formula>
    </cfRule>
    <cfRule type="cellIs" priority="284" operator="between" aboveAverage="0" equalAverage="0" bottom="0" percent="0" rank="0" text="" dxfId="0">
      <formula>-0.01</formula>
      <formula>-0.99</formula>
    </cfRule>
  </conditionalFormatting>
  <conditionalFormatting sqref="I224">
    <cfRule type="cellIs" priority="285" operator="greaterThan" aboveAverage="0" equalAverage="0" bottom="0" percent="0" rank="0" text="" dxfId="0">
      <formula>0</formula>
    </cfRule>
    <cfRule type="cellIs" priority="286" operator="lessThan" aboveAverage="0" equalAverage="0" bottom="0" percent="0" rank="0" text="" dxfId="0">
      <formula>0</formula>
    </cfRule>
  </conditionalFormatting>
  <conditionalFormatting sqref="G225">
    <cfRule type="cellIs" priority="287" operator="between" aboveAverage="0" equalAverage="0" bottom="0" percent="0" rank="0" text="" dxfId="0">
      <formula>-1</formula>
      <formula>-100000</formula>
    </cfRule>
    <cfRule type="cellIs" priority="288" operator="between" aboveAverage="0" equalAverage="0" bottom="0" percent="0" rank="0" text="" dxfId="0">
      <formula>-0.01</formula>
      <formula>-0.99</formula>
    </cfRule>
  </conditionalFormatting>
  <conditionalFormatting sqref="I225">
    <cfRule type="cellIs" priority="289" operator="greaterThan" aboveAverage="0" equalAverage="0" bottom="0" percent="0" rank="0" text="" dxfId="0">
      <formula>0</formula>
    </cfRule>
    <cfRule type="cellIs" priority="290" operator="lessThan" aboveAverage="0" equalAverage="0" bottom="0" percent="0" rank="0" text="" dxfId="0">
      <formula>0</formula>
    </cfRule>
  </conditionalFormatting>
  <conditionalFormatting sqref="G226">
    <cfRule type="cellIs" priority="291" operator="between" aboveAverage="0" equalAverage="0" bottom="0" percent="0" rank="0" text="" dxfId="0">
      <formula>-1</formula>
      <formula>-100000</formula>
    </cfRule>
    <cfRule type="cellIs" priority="292" operator="between" aboveAverage="0" equalAverage="0" bottom="0" percent="0" rank="0" text="" dxfId="0">
      <formula>-0.01</formula>
      <formula>-0.99</formula>
    </cfRule>
  </conditionalFormatting>
  <conditionalFormatting sqref="I226">
    <cfRule type="cellIs" priority="293" operator="greaterThan" aboveAverage="0" equalAverage="0" bottom="0" percent="0" rank="0" text="" dxfId="0">
      <formula>0</formula>
    </cfRule>
    <cfRule type="cellIs" priority="294" operator="lessThan" aboveAverage="0" equalAverage="0" bottom="0" percent="0" rank="0" text="" dxfId="0">
      <formula>0</formula>
    </cfRule>
  </conditionalFormatting>
  <conditionalFormatting sqref="G227">
    <cfRule type="cellIs" priority="295" operator="between" aboveAverage="0" equalAverage="0" bottom="0" percent="0" rank="0" text="" dxfId="0">
      <formula>-1</formula>
      <formula>-100000</formula>
    </cfRule>
    <cfRule type="cellIs" priority="296" operator="between" aboveAverage="0" equalAverage="0" bottom="0" percent="0" rank="0" text="" dxfId="0">
      <formula>-0.01</formula>
      <formula>-0.99</formula>
    </cfRule>
  </conditionalFormatting>
  <conditionalFormatting sqref="I227">
    <cfRule type="cellIs" priority="297" operator="greaterThan" aboveAverage="0" equalAverage="0" bottom="0" percent="0" rank="0" text="" dxfId="0">
      <formula>0</formula>
    </cfRule>
    <cfRule type="cellIs" priority="298" operator="lessThan" aboveAverage="0" equalAverage="0" bottom="0" percent="0" rank="0" text="" dxfId="0">
      <formula>0</formula>
    </cfRule>
  </conditionalFormatting>
  <conditionalFormatting sqref="G228">
    <cfRule type="cellIs" priority="299" operator="between" aboveAverage="0" equalAverage="0" bottom="0" percent="0" rank="0" text="" dxfId="0">
      <formula>-1</formula>
      <formula>-100000</formula>
    </cfRule>
    <cfRule type="cellIs" priority="300" operator="between" aboveAverage="0" equalAverage="0" bottom="0" percent="0" rank="0" text="" dxfId="0">
      <formula>-0.01</formula>
      <formula>-0.99</formula>
    </cfRule>
  </conditionalFormatting>
  <conditionalFormatting sqref="I228">
    <cfRule type="cellIs" priority="301" operator="greaterThan" aboveAverage="0" equalAverage="0" bottom="0" percent="0" rank="0" text="" dxfId="0">
      <formula>0</formula>
    </cfRule>
    <cfRule type="cellIs" priority="302" operator="lessThan" aboveAverage="0" equalAverage="0" bottom="0" percent="0" rank="0" text="" dxfId="0">
      <formula>0</formula>
    </cfRule>
  </conditionalFormatting>
  <conditionalFormatting sqref="G229">
    <cfRule type="cellIs" priority="303" operator="between" aboveAverage="0" equalAverage="0" bottom="0" percent="0" rank="0" text="" dxfId="0">
      <formula>-1</formula>
      <formula>-100000</formula>
    </cfRule>
    <cfRule type="cellIs" priority="304" operator="between" aboveAverage="0" equalAverage="0" bottom="0" percent="0" rank="0" text="" dxfId="0">
      <formula>-0.01</formula>
      <formula>-0.99</formula>
    </cfRule>
  </conditionalFormatting>
  <conditionalFormatting sqref="I229">
    <cfRule type="cellIs" priority="305" operator="greaterThan" aboveAverage="0" equalAverage="0" bottom="0" percent="0" rank="0" text="" dxfId="0">
      <formula>0</formula>
    </cfRule>
    <cfRule type="cellIs" priority="306" operator="lessThan" aboveAverage="0" equalAverage="0" bottom="0" percent="0" rank="0" text="" dxfId="0">
      <formula>0</formula>
    </cfRule>
  </conditionalFormatting>
  <conditionalFormatting sqref="G230">
    <cfRule type="cellIs" priority="307" operator="between" aboveAverage="0" equalAverage="0" bottom="0" percent="0" rank="0" text="" dxfId="0">
      <formula>-1</formula>
      <formula>-100000</formula>
    </cfRule>
    <cfRule type="cellIs" priority="308" operator="between" aboveAverage="0" equalAverage="0" bottom="0" percent="0" rank="0" text="" dxfId="0">
      <formula>-0.01</formula>
      <formula>-0.99</formula>
    </cfRule>
  </conditionalFormatting>
  <conditionalFormatting sqref="I230">
    <cfRule type="cellIs" priority="309" operator="greaterThan" aboveAverage="0" equalAverage="0" bottom="0" percent="0" rank="0" text="" dxfId="0">
      <formula>0</formula>
    </cfRule>
    <cfRule type="cellIs" priority="310" operator="lessThan" aboveAverage="0" equalAverage="0" bottom="0" percent="0" rank="0" text="" dxfId="0">
      <formula>0</formula>
    </cfRule>
  </conditionalFormatting>
  <conditionalFormatting sqref="G231">
    <cfRule type="cellIs" priority="311" operator="between" aboveAverage="0" equalAverage="0" bottom="0" percent="0" rank="0" text="" dxfId="0">
      <formula>-1</formula>
      <formula>-100000</formula>
    </cfRule>
    <cfRule type="cellIs" priority="312" operator="between" aboveAverage="0" equalAverage="0" bottom="0" percent="0" rank="0" text="" dxfId="0">
      <formula>-0.01</formula>
      <formula>-0.99</formula>
    </cfRule>
  </conditionalFormatting>
  <conditionalFormatting sqref="I231">
    <cfRule type="cellIs" priority="313" operator="greaterThan" aboveAverage="0" equalAverage="0" bottom="0" percent="0" rank="0" text="" dxfId="0">
      <formula>0</formula>
    </cfRule>
    <cfRule type="cellIs" priority="314" operator="lessThan" aboveAverage="0" equalAverage="0" bottom="0" percent="0" rank="0" text="" dxfId="0">
      <formula>0</formula>
    </cfRule>
  </conditionalFormatting>
  <conditionalFormatting sqref="G232">
    <cfRule type="cellIs" priority="315" operator="between" aboveAverage="0" equalAverage="0" bottom="0" percent="0" rank="0" text="" dxfId="0">
      <formula>-1</formula>
      <formula>-100000</formula>
    </cfRule>
    <cfRule type="cellIs" priority="316" operator="between" aboveAverage="0" equalAverage="0" bottom="0" percent="0" rank="0" text="" dxfId="0">
      <formula>-0.01</formula>
      <formula>-0.99</formula>
    </cfRule>
  </conditionalFormatting>
  <conditionalFormatting sqref="I232">
    <cfRule type="cellIs" priority="317" operator="greaterThan" aboveAverage="0" equalAverage="0" bottom="0" percent="0" rank="0" text="" dxfId="0">
      <formula>0</formula>
    </cfRule>
    <cfRule type="cellIs" priority="318" operator="lessThan" aboveAverage="0" equalAverage="0" bottom="0" percent="0" rank="0" text="" dxfId="0">
      <formula>0</formula>
    </cfRule>
  </conditionalFormatting>
  <conditionalFormatting sqref="G233">
    <cfRule type="cellIs" priority="319" operator="between" aboveAverage="0" equalAverage="0" bottom="0" percent="0" rank="0" text="" dxfId="0">
      <formula>-1</formula>
      <formula>-100000</formula>
    </cfRule>
    <cfRule type="cellIs" priority="320" operator="between" aboveAverage="0" equalAverage="0" bottom="0" percent="0" rank="0" text="" dxfId="0">
      <formula>-0.01</formula>
      <formula>-0.99</formula>
    </cfRule>
  </conditionalFormatting>
  <conditionalFormatting sqref="I233">
    <cfRule type="cellIs" priority="321" operator="greaterThan" aboveAverage="0" equalAverage="0" bottom="0" percent="0" rank="0" text="" dxfId="0">
      <formula>0</formula>
    </cfRule>
    <cfRule type="cellIs" priority="322" operator="lessThan" aboveAverage="0" equalAverage="0" bottom="0" percent="0" rank="0" text="" dxfId="0">
      <formula>0</formula>
    </cfRule>
  </conditionalFormatting>
  <conditionalFormatting sqref="G234">
    <cfRule type="cellIs" priority="323" operator="between" aboveAverage="0" equalAverage="0" bottom="0" percent="0" rank="0" text="" dxfId="0">
      <formula>-1</formula>
      <formula>-100000</formula>
    </cfRule>
    <cfRule type="cellIs" priority="324" operator="between" aboveAverage="0" equalAverage="0" bottom="0" percent="0" rank="0" text="" dxfId="0">
      <formula>-0.01</formula>
      <formula>-0.99</formula>
    </cfRule>
  </conditionalFormatting>
  <conditionalFormatting sqref="I234">
    <cfRule type="cellIs" priority="325" operator="greaterThan" aboveAverage="0" equalAverage="0" bottom="0" percent="0" rank="0" text="" dxfId="0">
      <formula>0</formula>
    </cfRule>
    <cfRule type="cellIs" priority="326" operator="lessThan" aboveAverage="0" equalAverage="0" bottom="0" percent="0" rank="0" text="" dxfId="0">
      <formula>0</formula>
    </cfRule>
  </conditionalFormatting>
  <conditionalFormatting sqref="G235">
    <cfRule type="cellIs" priority="327" operator="between" aboveAverage="0" equalAverage="0" bottom="0" percent="0" rank="0" text="" dxfId="0">
      <formula>-1</formula>
      <formula>-100000</formula>
    </cfRule>
    <cfRule type="cellIs" priority="328" operator="between" aboveAverage="0" equalAverage="0" bottom="0" percent="0" rank="0" text="" dxfId="0">
      <formula>-0.01</formula>
      <formula>-0.99</formula>
    </cfRule>
  </conditionalFormatting>
  <conditionalFormatting sqref="I235">
    <cfRule type="cellIs" priority="329" operator="greaterThan" aboveAverage="0" equalAverage="0" bottom="0" percent="0" rank="0" text="" dxfId="0">
      <formula>0</formula>
    </cfRule>
    <cfRule type="cellIs" priority="330" operator="lessThan" aboveAverage="0" equalAverage="0" bottom="0" percent="0" rank="0" text="" dxfId="0">
      <formula>0</formula>
    </cfRule>
  </conditionalFormatting>
  <conditionalFormatting sqref="G236">
    <cfRule type="cellIs" priority="331" operator="between" aboveAverage="0" equalAverage="0" bottom="0" percent="0" rank="0" text="" dxfId="0">
      <formula>-1</formula>
      <formula>-100000</formula>
    </cfRule>
    <cfRule type="cellIs" priority="332" operator="between" aboveAverage="0" equalAverage="0" bottom="0" percent="0" rank="0" text="" dxfId="0">
      <formula>-0.01</formula>
      <formula>-0.99</formula>
    </cfRule>
  </conditionalFormatting>
  <conditionalFormatting sqref="I236">
    <cfRule type="cellIs" priority="333" operator="greaterThan" aboveAverage="0" equalAverage="0" bottom="0" percent="0" rank="0" text="" dxfId="0">
      <formula>0</formula>
    </cfRule>
    <cfRule type="cellIs" priority="334" operator="lessThan" aboveAverage="0" equalAverage="0" bottom="0" percent="0" rank="0" text="" dxfId="0">
      <formula>0</formula>
    </cfRule>
  </conditionalFormatting>
  <conditionalFormatting sqref="G237">
    <cfRule type="cellIs" priority="335" operator="between" aboveAverage="0" equalAverage="0" bottom="0" percent="0" rank="0" text="" dxfId="0">
      <formula>-1</formula>
      <formula>-100000</formula>
    </cfRule>
    <cfRule type="cellIs" priority="336" operator="between" aboveAverage="0" equalAverage="0" bottom="0" percent="0" rank="0" text="" dxfId="0">
      <formula>-0.01</formula>
      <formula>-0.99</formula>
    </cfRule>
  </conditionalFormatting>
  <conditionalFormatting sqref="I237">
    <cfRule type="cellIs" priority="337" operator="greaterThan" aboveAverage="0" equalAverage="0" bottom="0" percent="0" rank="0" text="" dxfId="0">
      <formula>0</formula>
    </cfRule>
    <cfRule type="cellIs" priority="338" operator="lessThan" aboveAverage="0" equalAverage="0" bottom="0" percent="0" rank="0" text="" dxfId="0">
      <formula>0</formula>
    </cfRule>
  </conditionalFormatting>
  <conditionalFormatting sqref="G238">
    <cfRule type="cellIs" priority="339" operator="between" aboveAverage="0" equalAverage="0" bottom="0" percent="0" rank="0" text="" dxfId="0">
      <formula>-1</formula>
      <formula>-100000</formula>
    </cfRule>
    <cfRule type="cellIs" priority="340" operator="between" aboveAverage="0" equalAverage="0" bottom="0" percent="0" rank="0" text="" dxfId="0">
      <formula>-0.01</formula>
      <formula>-0.99</formula>
    </cfRule>
  </conditionalFormatting>
  <conditionalFormatting sqref="I238">
    <cfRule type="cellIs" priority="341" operator="greaterThan" aboveAverage="0" equalAverage="0" bottom="0" percent="0" rank="0" text="" dxfId="0">
      <formula>0</formula>
    </cfRule>
    <cfRule type="cellIs" priority="342" operator="lessThan" aboveAverage="0" equalAverage="0" bottom="0" percent="0" rank="0" text="" dxfId="0">
      <formula>0</formula>
    </cfRule>
  </conditionalFormatting>
  <conditionalFormatting sqref="G239">
    <cfRule type="cellIs" priority="343" operator="between" aboveAverage="0" equalAverage="0" bottom="0" percent="0" rank="0" text="" dxfId="0">
      <formula>-1</formula>
      <formula>-100000</formula>
    </cfRule>
    <cfRule type="cellIs" priority="344" operator="between" aboveAverage="0" equalAverage="0" bottom="0" percent="0" rank="0" text="" dxfId="0">
      <formula>-0.01</formula>
      <formula>-0.99</formula>
    </cfRule>
  </conditionalFormatting>
  <conditionalFormatting sqref="I239">
    <cfRule type="cellIs" priority="345" operator="greaterThan" aboveAverage="0" equalAverage="0" bottom="0" percent="0" rank="0" text="" dxfId="0">
      <formula>0</formula>
    </cfRule>
    <cfRule type="cellIs" priority="346" operator="lessThan" aboveAverage="0" equalAverage="0" bottom="0" percent="0" rank="0" text="" dxfId="0">
      <formula>0</formula>
    </cfRule>
  </conditionalFormatting>
  <conditionalFormatting sqref="G240">
    <cfRule type="cellIs" priority="347" operator="between" aboveAverage="0" equalAverage="0" bottom="0" percent="0" rank="0" text="" dxfId="0">
      <formula>-1</formula>
      <formula>-100000</formula>
    </cfRule>
    <cfRule type="cellIs" priority="348" operator="between" aboveAverage="0" equalAverage="0" bottom="0" percent="0" rank="0" text="" dxfId="0">
      <formula>-0.01</formula>
      <formula>-0.99</formula>
    </cfRule>
  </conditionalFormatting>
  <conditionalFormatting sqref="I240">
    <cfRule type="cellIs" priority="349" operator="greaterThan" aboveAverage="0" equalAverage="0" bottom="0" percent="0" rank="0" text="" dxfId="0">
      <formula>0</formula>
    </cfRule>
    <cfRule type="cellIs" priority="350" operator="lessThan" aboveAverage="0" equalAverage="0" bottom="0" percent="0" rank="0" text="" dxfId="0">
      <formula>0</formula>
    </cfRule>
  </conditionalFormatting>
  <conditionalFormatting sqref="G241">
    <cfRule type="cellIs" priority="351" operator="between" aboveAverage="0" equalAverage="0" bottom="0" percent="0" rank="0" text="" dxfId="0">
      <formula>-1</formula>
      <formula>-100000</formula>
    </cfRule>
    <cfRule type="cellIs" priority="352" operator="between" aboveAverage="0" equalAverage="0" bottom="0" percent="0" rank="0" text="" dxfId="0">
      <formula>-0.01</formula>
      <formula>-0.99</formula>
    </cfRule>
  </conditionalFormatting>
  <conditionalFormatting sqref="I241">
    <cfRule type="cellIs" priority="353" operator="greaterThan" aboveAverage="0" equalAverage="0" bottom="0" percent="0" rank="0" text="" dxfId="0">
      <formula>0</formula>
    </cfRule>
    <cfRule type="cellIs" priority="354" operator="lessThan" aboveAverage="0" equalAverage="0" bottom="0" percent="0" rank="0" text="" dxfId="0">
      <formula>0</formula>
    </cfRule>
  </conditionalFormatting>
  <conditionalFormatting sqref="G242">
    <cfRule type="cellIs" priority="355" operator="between" aboveAverage="0" equalAverage="0" bottom="0" percent="0" rank="0" text="" dxfId="0">
      <formula>-1</formula>
      <formula>-100000</formula>
    </cfRule>
    <cfRule type="cellIs" priority="356" operator="between" aboveAverage="0" equalAverage="0" bottom="0" percent="0" rank="0" text="" dxfId="0">
      <formula>-0.01</formula>
      <formula>-0.99</formula>
    </cfRule>
  </conditionalFormatting>
  <conditionalFormatting sqref="I242">
    <cfRule type="cellIs" priority="357" operator="greaterThan" aboveAverage="0" equalAverage="0" bottom="0" percent="0" rank="0" text="" dxfId="0">
      <formula>0</formula>
    </cfRule>
    <cfRule type="cellIs" priority="358" operator="lessThan" aboveAverage="0" equalAverage="0" bottom="0" percent="0" rank="0" text="" dxfId="0">
      <formula>0</formula>
    </cfRule>
  </conditionalFormatting>
  <conditionalFormatting sqref="G243">
    <cfRule type="cellIs" priority="359" operator="between" aboveAverage="0" equalAverage="0" bottom="0" percent="0" rank="0" text="" dxfId="0">
      <formula>-1</formula>
      <formula>-100000</formula>
    </cfRule>
    <cfRule type="cellIs" priority="360" operator="between" aboveAverage="0" equalAverage="0" bottom="0" percent="0" rank="0" text="" dxfId="0">
      <formula>-0.01</formula>
      <formula>-0.99</formula>
    </cfRule>
  </conditionalFormatting>
  <conditionalFormatting sqref="I243">
    <cfRule type="cellIs" priority="361" operator="greaterThan" aboveAverage="0" equalAverage="0" bottom="0" percent="0" rank="0" text="" dxfId="0">
      <formula>0</formula>
    </cfRule>
    <cfRule type="cellIs" priority="362" operator="lessThan" aboveAverage="0" equalAverage="0" bottom="0" percent="0" rank="0" text="" dxfId="0">
      <formula>0</formula>
    </cfRule>
  </conditionalFormatting>
  <conditionalFormatting sqref="G244">
    <cfRule type="cellIs" priority="363" operator="between" aboveAverage="0" equalAverage="0" bottom="0" percent="0" rank="0" text="" dxfId="0">
      <formula>-1</formula>
      <formula>-100000</formula>
    </cfRule>
    <cfRule type="cellIs" priority="364" operator="between" aboveAverage="0" equalAverage="0" bottom="0" percent="0" rank="0" text="" dxfId="0">
      <formula>-0.01</formula>
      <formula>-0.99</formula>
    </cfRule>
  </conditionalFormatting>
  <conditionalFormatting sqref="I244">
    <cfRule type="cellIs" priority="365" operator="greaterThan" aboveAverage="0" equalAverage="0" bottom="0" percent="0" rank="0" text="" dxfId="0">
      <formula>0</formula>
    </cfRule>
    <cfRule type="cellIs" priority="366" operator="lessThan" aboveAverage="0" equalAverage="0" bottom="0" percent="0" rank="0" text="" dxfId="0">
      <formula>0</formula>
    </cfRule>
  </conditionalFormatting>
  <conditionalFormatting sqref="G245">
    <cfRule type="cellIs" priority="367" operator="between" aboveAverage="0" equalAverage="0" bottom="0" percent="0" rank="0" text="" dxfId="0">
      <formula>-1</formula>
      <formula>-100000</formula>
    </cfRule>
    <cfRule type="cellIs" priority="368" operator="between" aboveAverage="0" equalAverage="0" bottom="0" percent="0" rank="0" text="" dxfId="0">
      <formula>-0.01</formula>
      <formula>-0.99</formula>
    </cfRule>
  </conditionalFormatting>
  <conditionalFormatting sqref="I245">
    <cfRule type="cellIs" priority="369" operator="greaterThan" aboveAverage="0" equalAverage="0" bottom="0" percent="0" rank="0" text="" dxfId="0">
      <formula>0</formula>
    </cfRule>
    <cfRule type="cellIs" priority="370" operator="lessThan" aboveAverage="0" equalAverage="0" bottom="0" percent="0" rank="0" text="" dxfId="0">
      <formula>0</formula>
    </cfRule>
  </conditionalFormatting>
  <conditionalFormatting sqref="G246">
    <cfRule type="cellIs" priority="371" operator="between" aboveAverage="0" equalAverage="0" bottom="0" percent="0" rank="0" text="" dxfId="0">
      <formula>-1</formula>
      <formula>-100000</formula>
    </cfRule>
    <cfRule type="cellIs" priority="372" operator="between" aboveAverage="0" equalAverage="0" bottom="0" percent="0" rank="0" text="" dxfId="0">
      <formula>-0.01</formula>
      <formula>-0.99</formula>
    </cfRule>
  </conditionalFormatting>
  <conditionalFormatting sqref="I246">
    <cfRule type="cellIs" priority="373" operator="greaterThan" aboveAverage="0" equalAverage="0" bottom="0" percent="0" rank="0" text="" dxfId="0">
      <formula>0</formula>
    </cfRule>
    <cfRule type="cellIs" priority="374" operator="lessThan" aboveAverage="0" equalAverage="0" bottom="0" percent="0" rank="0" text="" dxfId="0">
      <formula>0</formula>
    </cfRule>
  </conditionalFormatting>
  <conditionalFormatting sqref="G247">
    <cfRule type="cellIs" priority="375" operator="between" aboveAverage="0" equalAverage="0" bottom="0" percent="0" rank="0" text="" dxfId="0">
      <formula>-1</formula>
      <formula>-100000</formula>
    </cfRule>
    <cfRule type="cellIs" priority="376" operator="between" aboveAverage="0" equalAverage="0" bottom="0" percent="0" rank="0" text="" dxfId="0">
      <formula>-0.01</formula>
      <formula>-0.99</formula>
    </cfRule>
  </conditionalFormatting>
  <conditionalFormatting sqref="I247">
    <cfRule type="cellIs" priority="377" operator="greaterThan" aboveAverage="0" equalAverage="0" bottom="0" percent="0" rank="0" text="" dxfId="0">
      <formula>0</formula>
    </cfRule>
    <cfRule type="cellIs" priority="378" operator="lessThan" aboveAverage="0" equalAverage="0" bottom="0" percent="0" rank="0" text="" dxfId="0">
      <formula>0</formula>
    </cfRule>
  </conditionalFormatting>
  <conditionalFormatting sqref="G248">
    <cfRule type="cellIs" priority="379" operator="between" aboveAverage="0" equalAverage="0" bottom="0" percent="0" rank="0" text="" dxfId="0">
      <formula>-1</formula>
      <formula>-100000</formula>
    </cfRule>
    <cfRule type="cellIs" priority="380" operator="between" aboveAverage="0" equalAverage="0" bottom="0" percent="0" rank="0" text="" dxfId="0">
      <formula>-0.01</formula>
      <formula>-0.99</formula>
    </cfRule>
  </conditionalFormatting>
  <conditionalFormatting sqref="I248">
    <cfRule type="cellIs" priority="381" operator="greaterThan" aboveAverage="0" equalAverage="0" bottom="0" percent="0" rank="0" text="" dxfId="0">
      <formula>0</formula>
    </cfRule>
    <cfRule type="cellIs" priority="382" operator="lessThan" aboveAverage="0" equalAverage="0" bottom="0" percent="0" rank="0" text="" dxfId="0">
      <formula>0</formula>
    </cfRule>
  </conditionalFormatting>
  <conditionalFormatting sqref="G249">
    <cfRule type="cellIs" priority="383" operator="between" aboveAverage="0" equalAverage="0" bottom="0" percent="0" rank="0" text="" dxfId="0">
      <formula>-1</formula>
      <formula>-100000</formula>
    </cfRule>
    <cfRule type="cellIs" priority="384" operator="between" aboveAverage="0" equalAverage="0" bottom="0" percent="0" rank="0" text="" dxfId="0">
      <formula>-0.01</formula>
      <formula>-0.99</formula>
    </cfRule>
  </conditionalFormatting>
  <conditionalFormatting sqref="I249">
    <cfRule type="cellIs" priority="385" operator="greaterThan" aboveAverage="0" equalAverage="0" bottom="0" percent="0" rank="0" text="" dxfId="0">
      <formula>0</formula>
    </cfRule>
    <cfRule type="cellIs" priority="386" operator="lessThan" aboveAverage="0" equalAverage="0" bottom="0" percent="0" rank="0" text="" dxfId="0">
      <formula>0</formula>
    </cfRule>
  </conditionalFormatting>
  <conditionalFormatting sqref="G250">
    <cfRule type="cellIs" priority="387" operator="between" aboveAverage="0" equalAverage="0" bottom="0" percent="0" rank="0" text="" dxfId="0">
      <formula>-1</formula>
      <formula>-100000</formula>
    </cfRule>
    <cfRule type="cellIs" priority="388" operator="between" aboveAverage="0" equalAverage="0" bottom="0" percent="0" rank="0" text="" dxfId="0">
      <formula>-0.01</formula>
      <formula>-0.99</formula>
    </cfRule>
  </conditionalFormatting>
  <conditionalFormatting sqref="I250">
    <cfRule type="cellIs" priority="389" operator="greaterThan" aboveAverage="0" equalAverage="0" bottom="0" percent="0" rank="0" text="" dxfId="0">
      <formula>0</formula>
    </cfRule>
    <cfRule type="cellIs" priority="390" operator="lessThan" aboveAverage="0" equalAverage="0" bottom="0" percent="0" rank="0" text="" dxfId="0">
      <formula>0</formula>
    </cfRule>
  </conditionalFormatting>
  <conditionalFormatting sqref="G251">
    <cfRule type="cellIs" priority="391" operator="between" aboveAverage="0" equalAverage="0" bottom="0" percent="0" rank="0" text="" dxfId="0">
      <formula>-1</formula>
      <formula>-100000</formula>
    </cfRule>
    <cfRule type="cellIs" priority="392" operator="between" aboveAverage="0" equalAverage="0" bottom="0" percent="0" rank="0" text="" dxfId="0">
      <formula>-0.01</formula>
      <formula>-0.99</formula>
    </cfRule>
  </conditionalFormatting>
  <conditionalFormatting sqref="I251">
    <cfRule type="cellIs" priority="393" operator="greaterThan" aboveAverage="0" equalAverage="0" bottom="0" percent="0" rank="0" text="" dxfId="0">
      <formula>0</formula>
    </cfRule>
    <cfRule type="cellIs" priority="394" operator="lessThan" aboveAverage="0" equalAverage="0" bottom="0" percent="0" rank="0" text="" dxfId="0">
      <formula>0</formula>
    </cfRule>
  </conditionalFormatting>
  <conditionalFormatting sqref="G252">
    <cfRule type="cellIs" priority="395" operator="between" aboveAverage="0" equalAverage="0" bottom="0" percent="0" rank="0" text="" dxfId="0">
      <formula>-1</formula>
      <formula>-100000</formula>
    </cfRule>
    <cfRule type="cellIs" priority="396" operator="between" aboveAverage="0" equalAverage="0" bottom="0" percent="0" rank="0" text="" dxfId="0">
      <formula>-0.01</formula>
      <formula>-0.99</formula>
    </cfRule>
  </conditionalFormatting>
  <conditionalFormatting sqref="I252">
    <cfRule type="cellIs" priority="397" operator="greaterThan" aboveAverage="0" equalAverage="0" bottom="0" percent="0" rank="0" text="" dxfId="0">
      <formula>0</formula>
    </cfRule>
    <cfRule type="cellIs" priority="398" operator="lessThan" aboveAverage="0" equalAverage="0" bottom="0" percent="0" rank="0" text="" dxfId="0">
      <formula>0</formula>
    </cfRule>
  </conditionalFormatting>
  <conditionalFormatting sqref="G253">
    <cfRule type="cellIs" priority="399" operator="between" aboveAverage="0" equalAverage="0" bottom="0" percent="0" rank="0" text="" dxfId="0">
      <formula>-1</formula>
      <formula>-100000</formula>
    </cfRule>
    <cfRule type="cellIs" priority="400" operator="between" aboveAverage="0" equalAverage="0" bottom="0" percent="0" rank="0" text="" dxfId="0">
      <formula>-0.01</formula>
      <formula>-0.99</formula>
    </cfRule>
  </conditionalFormatting>
  <conditionalFormatting sqref="I253">
    <cfRule type="cellIs" priority="401" operator="greaterThan" aboveAverage="0" equalAverage="0" bottom="0" percent="0" rank="0" text="" dxfId="0">
      <formula>0</formula>
    </cfRule>
    <cfRule type="cellIs" priority="402" operator="lessThan" aboveAverage="0" equalAverage="0" bottom="0" percent="0" rank="0" text="" dxfId="0">
      <formula>0</formula>
    </cfRule>
  </conditionalFormatting>
  <conditionalFormatting sqref="G254">
    <cfRule type="cellIs" priority="403" operator="between" aboveAverage="0" equalAverage="0" bottom="0" percent="0" rank="0" text="" dxfId="0">
      <formula>-1</formula>
      <formula>-100000</formula>
    </cfRule>
    <cfRule type="cellIs" priority="404" operator="between" aboveAverage="0" equalAverage="0" bottom="0" percent="0" rank="0" text="" dxfId="0">
      <formula>-0.01</formula>
      <formula>-0.99</formula>
    </cfRule>
  </conditionalFormatting>
  <conditionalFormatting sqref="I254">
    <cfRule type="cellIs" priority="405" operator="greaterThan" aboveAverage="0" equalAverage="0" bottom="0" percent="0" rank="0" text="" dxfId="0">
      <formula>0</formula>
    </cfRule>
    <cfRule type="cellIs" priority="406" operator="lessThan" aboveAverage="0" equalAverage="0" bottom="0" percent="0" rank="0" text="" dxfId="0">
      <formula>0</formula>
    </cfRule>
  </conditionalFormatting>
  <conditionalFormatting sqref="G255">
    <cfRule type="cellIs" priority="407" operator="between" aboveAverage="0" equalAverage="0" bottom="0" percent="0" rank="0" text="" dxfId="0">
      <formula>-1</formula>
      <formula>-100000</formula>
    </cfRule>
    <cfRule type="cellIs" priority="408" operator="between" aboveAverage="0" equalAverage="0" bottom="0" percent="0" rank="0" text="" dxfId="0">
      <formula>-0.01</formula>
      <formula>-0.99</formula>
    </cfRule>
  </conditionalFormatting>
  <conditionalFormatting sqref="I255">
    <cfRule type="cellIs" priority="409" operator="greaterThan" aboveAverage="0" equalAverage="0" bottom="0" percent="0" rank="0" text="" dxfId="0">
      <formula>0</formula>
    </cfRule>
    <cfRule type="cellIs" priority="410" operator="lessThan" aboveAverage="0" equalAverage="0" bottom="0" percent="0" rank="0" text="" dxfId="0">
      <formula>0</formula>
    </cfRule>
  </conditionalFormatting>
  <conditionalFormatting sqref="G256">
    <cfRule type="cellIs" priority="411" operator="between" aboveAverage="0" equalAverage="0" bottom="0" percent="0" rank="0" text="" dxfId="0">
      <formula>-1</formula>
      <formula>-100000</formula>
    </cfRule>
    <cfRule type="cellIs" priority="412" operator="between" aboveAverage="0" equalAverage="0" bottom="0" percent="0" rank="0" text="" dxfId="0">
      <formula>-0.01</formula>
      <formula>-0.99</formula>
    </cfRule>
  </conditionalFormatting>
  <conditionalFormatting sqref="I256">
    <cfRule type="cellIs" priority="413" operator="greaterThan" aboveAverage="0" equalAverage="0" bottom="0" percent="0" rank="0" text="" dxfId="0">
      <formula>0</formula>
    </cfRule>
    <cfRule type="cellIs" priority="414" operator="lessThan" aboveAverage="0" equalAverage="0" bottom="0" percent="0" rank="0" text="" dxfId="0">
      <formula>0</formula>
    </cfRule>
  </conditionalFormatting>
  <conditionalFormatting sqref="G257">
    <cfRule type="cellIs" priority="415" operator="between" aboveAverage="0" equalAverage="0" bottom="0" percent="0" rank="0" text="" dxfId="0">
      <formula>-1</formula>
      <formula>-100000</formula>
    </cfRule>
    <cfRule type="cellIs" priority="416" operator="between" aboveAverage="0" equalAverage="0" bottom="0" percent="0" rank="0" text="" dxfId="0">
      <formula>-0.01</formula>
      <formula>-0.99</formula>
    </cfRule>
  </conditionalFormatting>
  <conditionalFormatting sqref="I257">
    <cfRule type="cellIs" priority="417" operator="greaterThan" aboveAverage="0" equalAverage="0" bottom="0" percent="0" rank="0" text="" dxfId="0">
      <formula>0</formula>
    </cfRule>
    <cfRule type="cellIs" priority="418" operator="lessThan" aboveAverage="0" equalAverage="0" bottom="0" percent="0" rank="0" text="" dxfId="0">
      <formula>0</formula>
    </cfRule>
  </conditionalFormatting>
  <conditionalFormatting sqref="G258">
    <cfRule type="cellIs" priority="419" operator="between" aboveAverage="0" equalAverage="0" bottom="0" percent="0" rank="0" text="" dxfId="0">
      <formula>-1</formula>
      <formula>-100000</formula>
    </cfRule>
    <cfRule type="cellIs" priority="420" operator="between" aboveAverage="0" equalAverage="0" bottom="0" percent="0" rank="0" text="" dxfId="0">
      <formula>-0.01</formula>
      <formula>-0.99</formula>
    </cfRule>
  </conditionalFormatting>
  <conditionalFormatting sqref="I258">
    <cfRule type="cellIs" priority="421" operator="greaterThan" aboveAverage="0" equalAverage="0" bottom="0" percent="0" rank="0" text="" dxfId="0">
      <formula>0</formula>
    </cfRule>
    <cfRule type="cellIs" priority="422" operator="lessThan" aboveAverage="0" equalAverage="0" bottom="0" percent="0" rank="0" text="" dxfId="0">
      <formula>0</formula>
    </cfRule>
  </conditionalFormatting>
  <conditionalFormatting sqref="G259">
    <cfRule type="cellIs" priority="423" operator="between" aboveAverage="0" equalAverage="0" bottom="0" percent="0" rank="0" text="" dxfId="0">
      <formula>-1</formula>
      <formula>-100000</formula>
    </cfRule>
    <cfRule type="cellIs" priority="424" operator="between" aboveAverage="0" equalAverage="0" bottom="0" percent="0" rank="0" text="" dxfId="0">
      <formula>-0.01</formula>
      <formula>-0.99</formula>
    </cfRule>
  </conditionalFormatting>
  <conditionalFormatting sqref="I259">
    <cfRule type="cellIs" priority="425" operator="greaterThan" aboveAverage="0" equalAverage="0" bottom="0" percent="0" rank="0" text="" dxfId="0">
      <formula>0</formula>
    </cfRule>
    <cfRule type="cellIs" priority="426" operator="lessThan" aboveAverage="0" equalAverage="0" bottom="0" percent="0" rank="0" text="" dxfId="0">
      <formula>0</formula>
    </cfRule>
  </conditionalFormatting>
  <conditionalFormatting sqref="G260">
    <cfRule type="cellIs" priority="427" operator="between" aboveAverage="0" equalAverage="0" bottom="0" percent="0" rank="0" text="" dxfId="0">
      <formula>-1</formula>
      <formula>-100000</formula>
    </cfRule>
    <cfRule type="cellIs" priority="428" operator="between" aboveAverage="0" equalAverage="0" bottom="0" percent="0" rank="0" text="" dxfId="0">
      <formula>-0.01</formula>
      <formula>-0.99</formula>
    </cfRule>
  </conditionalFormatting>
  <conditionalFormatting sqref="I260">
    <cfRule type="cellIs" priority="429" operator="greaterThan" aboveAverage="0" equalAverage="0" bottom="0" percent="0" rank="0" text="" dxfId="0">
      <formula>0</formula>
    </cfRule>
    <cfRule type="cellIs" priority="430" operator="lessThan" aboveAverage="0" equalAverage="0" bottom="0" percent="0" rank="0" text="" dxfId="0">
      <formula>0</formula>
    </cfRule>
  </conditionalFormatting>
  <conditionalFormatting sqref="G261">
    <cfRule type="cellIs" priority="431" operator="between" aboveAverage="0" equalAverage="0" bottom="0" percent="0" rank="0" text="" dxfId="0">
      <formula>-1</formula>
      <formula>-100000</formula>
    </cfRule>
    <cfRule type="cellIs" priority="432" operator="between" aboveAverage="0" equalAverage="0" bottom="0" percent="0" rank="0" text="" dxfId="0">
      <formula>-0.01</formula>
      <formula>-0.99</formula>
    </cfRule>
  </conditionalFormatting>
  <conditionalFormatting sqref="I261">
    <cfRule type="cellIs" priority="433" operator="greaterThan" aboveAverage="0" equalAverage="0" bottom="0" percent="0" rank="0" text="" dxfId="0">
      <formula>0</formula>
    </cfRule>
    <cfRule type="cellIs" priority="434" operator="lessThan" aboveAverage="0" equalAverage="0" bottom="0" percent="0" rank="0" text="" dxfId="0">
      <formula>0</formula>
    </cfRule>
  </conditionalFormatting>
  <conditionalFormatting sqref="G262">
    <cfRule type="cellIs" priority="435" operator="between" aboveAverage="0" equalAverage="0" bottom="0" percent="0" rank="0" text="" dxfId="0">
      <formula>-1</formula>
      <formula>-100000</formula>
    </cfRule>
    <cfRule type="cellIs" priority="436" operator="between" aboveAverage="0" equalAverage="0" bottom="0" percent="0" rank="0" text="" dxfId="0">
      <formula>-0.01</formula>
      <formula>-0.99</formula>
    </cfRule>
  </conditionalFormatting>
  <conditionalFormatting sqref="I262">
    <cfRule type="cellIs" priority="437" operator="greaterThan" aboveAverage="0" equalAverage="0" bottom="0" percent="0" rank="0" text="" dxfId="0">
      <formula>0</formula>
    </cfRule>
    <cfRule type="cellIs" priority="438" operator="lessThan" aboveAverage="0" equalAverage="0" bottom="0" percent="0" rank="0" text="" dxfId="0">
      <formula>0</formula>
    </cfRule>
  </conditionalFormatting>
  <conditionalFormatting sqref="G263">
    <cfRule type="cellIs" priority="439" operator="between" aboveAverage="0" equalAverage="0" bottom="0" percent="0" rank="0" text="" dxfId="0">
      <formula>-1</formula>
      <formula>-100000</formula>
    </cfRule>
    <cfRule type="cellIs" priority="440" operator="between" aboveAverage="0" equalAverage="0" bottom="0" percent="0" rank="0" text="" dxfId="0">
      <formula>-0.01</formula>
      <formula>-0.99</formula>
    </cfRule>
  </conditionalFormatting>
  <conditionalFormatting sqref="I263">
    <cfRule type="cellIs" priority="441" operator="greaterThan" aboveAverage="0" equalAverage="0" bottom="0" percent="0" rank="0" text="" dxfId="0">
      <formula>0</formula>
    </cfRule>
    <cfRule type="cellIs" priority="442" operator="lessThan" aboveAverage="0" equalAverage="0" bottom="0" percent="0" rank="0" text="" dxfId="0">
      <formula>0</formula>
    </cfRule>
  </conditionalFormatting>
  <conditionalFormatting sqref="G264">
    <cfRule type="cellIs" priority="443" operator="between" aboveAverage="0" equalAverage="0" bottom="0" percent="0" rank="0" text="" dxfId="0">
      <formula>-1</formula>
      <formula>-100000</formula>
    </cfRule>
    <cfRule type="cellIs" priority="444" operator="between" aboveAverage="0" equalAverage="0" bottom="0" percent="0" rank="0" text="" dxfId="0">
      <formula>-0.01</formula>
      <formula>-0.99</formula>
    </cfRule>
  </conditionalFormatting>
  <conditionalFormatting sqref="I264">
    <cfRule type="cellIs" priority="445" operator="greaterThan" aboveAverage="0" equalAverage="0" bottom="0" percent="0" rank="0" text="" dxfId="0">
      <formula>0</formula>
    </cfRule>
    <cfRule type="cellIs" priority="446" operator="lessThan" aboveAverage="0" equalAverage="0" bottom="0" percent="0" rank="0" text="" dxfId="0">
      <formula>0</formula>
    </cfRule>
  </conditionalFormatting>
  <conditionalFormatting sqref="G265">
    <cfRule type="cellIs" priority="447" operator="between" aboveAverage="0" equalAverage="0" bottom="0" percent="0" rank="0" text="" dxfId="0">
      <formula>-1</formula>
      <formula>-100000</formula>
    </cfRule>
    <cfRule type="cellIs" priority="448" operator="between" aboveAverage="0" equalAverage="0" bottom="0" percent="0" rank="0" text="" dxfId="0">
      <formula>-0.01</formula>
      <formula>-0.99</formula>
    </cfRule>
  </conditionalFormatting>
  <conditionalFormatting sqref="I265">
    <cfRule type="cellIs" priority="449" operator="greaterThan" aboveAverage="0" equalAverage="0" bottom="0" percent="0" rank="0" text="" dxfId="0">
      <formula>0</formula>
    </cfRule>
    <cfRule type="cellIs" priority="450" operator="lessThan" aboveAverage="0" equalAverage="0" bottom="0" percent="0" rank="0" text="" dxfId="0">
      <formula>0</formula>
    </cfRule>
  </conditionalFormatting>
  <conditionalFormatting sqref="G266">
    <cfRule type="cellIs" priority="451" operator="between" aboveAverage="0" equalAverage="0" bottom="0" percent="0" rank="0" text="" dxfId="0">
      <formula>-1</formula>
      <formula>-100000</formula>
    </cfRule>
    <cfRule type="cellIs" priority="452" operator="between" aboveAverage="0" equalAverage="0" bottom="0" percent="0" rank="0" text="" dxfId="0">
      <formula>-0.01</formula>
      <formula>-0.99</formula>
    </cfRule>
  </conditionalFormatting>
  <conditionalFormatting sqref="I266">
    <cfRule type="cellIs" priority="453" operator="greaterThan" aboveAverage="0" equalAverage="0" bottom="0" percent="0" rank="0" text="" dxfId="0">
      <formula>0</formula>
    </cfRule>
    <cfRule type="cellIs" priority="454" operator="lessThan" aboveAverage="0" equalAverage="0" bottom="0" percent="0" rank="0" text="" dxfId="0">
      <formula>0</formula>
    </cfRule>
  </conditionalFormatting>
  <conditionalFormatting sqref="G267">
    <cfRule type="cellIs" priority="455" operator="between" aboveAverage="0" equalAverage="0" bottom="0" percent="0" rank="0" text="" dxfId="0">
      <formula>-1</formula>
      <formula>-100000</formula>
    </cfRule>
    <cfRule type="cellIs" priority="456" operator="between" aboveAverage="0" equalAverage="0" bottom="0" percent="0" rank="0" text="" dxfId="0">
      <formula>-0.01</formula>
      <formula>-0.99</formula>
    </cfRule>
  </conditionalFormatting>
  <conditionalFormatting sqref="I267">
    <cfRule type="cellIs" priority="457" operator="greaterThan" aboveAverage="0" equalAverage="0" bottom="0" percent="0" rank="0" text="" dxfId="0">
      <formula>0</formula>
    </cfRule>
    <cfRule type="cellIs" priority="458" operator="lessThan" aboveAverage="0" equalAverage="0" bottom="0" percent="0" rank="0" text="" dxfId="0">
      <formula>0</formula>
    </cfRule>
  </conditionalFormatting>
  <conditionalFormatting sqref="G268">
    <cfRule type="cellIs" priority="459" operator="between" aboveAverage="0" equalAverage="0" bottom="0" percent="0" rank="0" text="" dxfId="0">
      <formula>-1</formula>
      <formula>-100000</formula>
    </cfRule>
    <cfRule type="cellIs" priority="460" operator="between" aboveAverage="0" equalAverage="0" bottom="0" percent="0" rank="0" text="" dxfId="0">
      <formula>-0.01</formula>
      <formula>-0.99</formula>
    </cfRule>
  </conditionalFormatting>
  <conditionalFormatting sqref="I268">
    <cfRule type="cellIs" priority="461" operator="greaterThan" aboveAverage="0" equalAverage="0" bottom="0" percent="0" rank="0" text="" dxfId="0">
      <formula>0</formula>
    </cfRule>
    <cfRule type="cellIs" priority="462" operator="lessThan" aboveAverage="0" equalAverage="0" bottom="0" percent="0" rank="0" text="" dxfId="0">
      <formula>0</formula>
    </cfRule>
  </conditionalFormatting>
  <conditionalFormatting sqref="G269">
    <cfRule type="cellIs" priority="463" operator="between" aboveAverage="0" equalAverage="0" bottom="0" percent="0" rank="0" text="" dxfId="0">
      <formula>-1</formula>
      <formula>-100000</formula>
    </cfRule>
    <cfRule type="cellIs" priority="464" operator="between" aboveAverage="0" equalAverage="0" bottom="0" percent="0" rank="0" text="" dxfId="0">
      <formula>-0.01</formula>
      <formula>-0.99</formula>
    </cfRule>
  </conditionalFormatting>
  <conditionalFormatting sqref="I269">
    <cfRule type="cellIs" priority="465" operator="greaterThan" aboveAverage="0" equalAverage="0" bottom="0" percent="0" rank="0" text="" dxfId="0">
      <formula>0</formula>
    </cfRule>
    <cfRule type="cellIs" priority="466" operator="lessThan" aboveAverage="0" equalAverage="0" bottom="0" percent="0" rank="0" text="" dxfId="0">
      <formula>0</formula>
    </cfRule>
  </conditionalFormatting>
  <conditionalFormatting sqref="G270">
    <cfRule type="cellIs" priority="467" operator="between" aboveAverage="0" equalAverage="0" bottom="0" percent="0" rank="0" text="" dxfId="0">
      <formula>-1</formula>
      <formula>-100000</formula>
    </cfRule>
    <cfRule type="cellIs" priority="468" operator="between" aboveAverage="0" equalAverage="0" bottom="0" percent="0" rank="0" text="" dxfId="0">
      <formula>-0.01</formula>
      <formula>-0.99</formula>
    </cfRule>
  </conditionalFormatting>
  <conditionalFormatting sqref="I270">
    <cfRule type="cellIs" priority="469" operator="greaterThan" aboveAverage="0" equalAverage="0" bottom="0" percent="0" rank="0" text="" dxfId="0">
      <formula>0</formula>
    </cfRule>
    <cfRule type="cellIs" priority="470" operator="lessThan" aboveAverage="0" equalAverage="0" bottom="0" percent="0" rank="0" text="" dxfId="0">
      <formula>0</formula>
    </cfRule>
  </conditionalFormatting>
  <conditionalFormatting sqref="G271">
    <cfRule type="cellIs" priority="471" operator="between" aboveAverage="0" equalAverage="0" bottom="0" percent="0" rank="0" text="" dxfId="0">
      <formula>-1</formula>
      <formula>-100000</formula>
    </cfRule>
    <cfRule type="cellIs" priority="472" operator="between" aboveAverage="0" equalAverage="0" bottom="0" percent="0" rank="0" text="" dxfId="0">
      <formula>-0.01</formula>
      <formula>-0.99</formula>
    </cfRule>
  </conditionalFormatting>
  <conditionalFormatting sqref="I271">
    <cfRule type="cellIs" priority="473" operator="greaterThan" aboveAverage="0" equalAverage="0" bottom="0" percent="0" rank="0" text="" dxfId="0">
      <formula>0</formula>
    </cfRule>
    <cfRule type="cellIs" priority="474" operator="lessThan" aboveAverage="0" equalAverage="0" bottom="0" percent="0" rank="0" text="" dxfId="0">
      <formula>0</formula>
    </cfRule>
  </conditionalFormatting>
  <conditionalFormatting sqref="G272">
    <cfRule type="cellIs" priority="475" operator="between" aboveAverage="0" equalAverage="0" bottom="0" percent="0" rank="0" text="" dxfId="0">
      <formula>-1</formula>
      <formula>-100000</formula>
    </cfRule>
    <cfRule type="cellIs" priority="476" operator="between" aboveAverage="0" equalAverage="0" bottom="0" percent="0" rank="0" text="" dxfId="0">
      <formula>-0.01</formula>
      <formula>-0.99</formula>
    </cfRule>
  </conditionalFormatting>
  <conditionalFormatting sqref="I272">
    <cfRule type="cellIs" priority="477" operator="greaterThan" aboveAverage="0" equalAverage="0" bottom="0" percent="0" rank="0" text="" dxfId="0">
      <formula>0</formula>
    </cfRule>
    <cfRule type="cellIs" priority="478" operator="lessThan" aboveAverage="0" equalAverage="0" bottom="0" percent="0" rank="0" text="" dxfId="0">
      <formula>0</formula>
    </cfRule>
  </conditionalFormatting>
  <conditionalFormatting sqref="G273">
    <cfRule type="cellIs" priority="479" operator="between" aboveAverage="0" equalAverage="0" bottom="0" percent="0" rank="0" text="" dxfId="0">
      <formula>-1</formula>
      <formula>-100000</formula>
    </cfRule>
    <cfRule type="cellIs" priority="480" operator="between" aboveAverage="0" equalAverage="0" bottom="0" percent="0" rank="0" text="" dxfId="0">
      <formula>-0.01</formula>
      <formula>-0.99</formula>
    </cfRule>
  </conditionalFormatting>
  <conditionalFormatting sqref="I273">
    <cfRule type="cellIs" priority="481" operator="greaterThan" aboveAverage="0" equalAverage="0" bottom="0" percent="0" rank="0" text="" dxfId="0">
      <formula>0</formula>
    </cfRule>
    <cfRule type="cellIs" priority="482" operator="lessThan" aboveAverage="0" equalAverage="0" bottom="0" percent="0" rank="0" text="" dxfId="0">
      <formula>0</formula>
    </cfRule>
  </conditionalFormatting>
  <conditionalFormatting sqref="G274">
    <cfRule type="cellIs" priority="483" operator="between" aboveAverage="0" equalAverage="0" bottom="0" percent="0" rank="0" text="" dxfId="0">
      <formula>-1</formula>
      <formula>-100000</formula>
    </cfRule>
    <cfRule type="cellIs" priority="484" operator="between" aboveAverage="0" equalAverage="0" bottom="0" percent="0" rank="0" text="" dxfId="0">
      <formula>-0.01</formula>
      <formula>-0.99</formula>
    </cfRule>
  </conditionalFormatting>
  <conditionalFormatting sqref="I274">
    <cfRule type="cellIs" priority="485" operator="greaterThan" aboveAverage="0" equalAverage="0" bottom="0" percent="0" rank="0" text="" dxfId="0">
      <formula>0</formula>
    </cfRule>
    <cfRule type="cellIs" priority="486" operator="lessThan" aboveAverage="0" equalAverage="0" bottom="0" percent="0" rank="0" text="" dxfId="0">
      <formula>0</formula>
    </cfRule>
  </conditionalFormatting>
  <conditionalFormatting sqref="G275">
    <cfRule type="cellIs" priority="487" operator="between" aboveAverage="0" equalAverage="0" bottom="0" percent="0" rank="0" text="" dxfId="0">
      <formula>-1</formula>
      <formula>-100000</formula>
    </cfRule>
    <cfRule type="cellIs" priority="488" operator="between" aboveAverage="0" equalAverage="0" bottom="0" percent="0" rank="0" text="" dxfId="0">
      <formula>-0.01</formula>
      <formula>-0.99</formula>
    </cfRule>
  </conditionalFormatting>
  <conditionalFormatting sqref="I275">
    <cfRule type="cellIs" priority="489" operator="greaterThan" aboveAverage="0" equalAverage="0" bottom="0" percent="0" rank="0" text="" dxfId="0">
      <formula>0</formula>
    </cfRule>
    <cfRule type="cellIs" priority="490" operator="lessThan" aboveAverage="0" equalAverage="0" bottom="0" percent="0" rank="0" text="" dxfId="0">
      <formula>0</formula>
    </cfRule>
  </conditionalFormatting>
  <conditionalFormatting sqref="G276">
    <cfRule type="cellIs" priority="491" operator="between" aboveAverage="0" equalAverage="0" bottom="0" percent="0" rank="0" text="" dxfId="0">
      <formula>-1</formula>
      <formula>-100000</formula>
    </cfRule>
    <cfRule type="cellIs" priority="492" operator="between" aboveAverage="0" equalAverage="0" bottom="0" percent="0" rank="0" text="" dxfId="0">
      <formula>-0.01</formula>
      <formula>-0.99</formula>
    </cfRule>
  </conditionalFormatting>
  <conditionalFormatting sqref="I276">
    <cfRule type="cellIs" priority="493" operator="greaterThan" aboveAverage="0" equalAverage="0" bottom="0" percent="0" rank="0" text="" dxfId="0">
      <formula>0</formula>
    </cfRule>
    <cfRule type="cellIs" priority="494" operator="lessThan" aboveAverage="0" equalAverage="0" bottom="0" percent="0" rank="0" text="" dxfId="0">
      <formula>0</formula>
    </cfRule>
  </conditionalFormatting>
  <conditionalFormatting sqref="G277">
    <cfRule type="cellIs" priority="495" operator="between" aboveAverage="0" equalAverage="0" bottom="0" percent="0" rank="0" text="" dxfId="0">
      <formula>-1</formula>
      <formula>-100000</formula>
    </cfRule>
    <cfRule type="cellIs" priority="496" operator="between" aboveAverage="0" equalAverage="0" bottom="0" percent="0" rank="0" text="" dxfId="0">
      <formula>-0.01</formula>
      <formula>-0.99</formula>
    </cfRule>
  </conditionalFormatting>
  <conditionalFormatting sqref="I277">
    <cfRule type="cellIs" priority="497" operator="greaterThan" aboveAverage="0" equalAverage="0" bottom="0" percent="0" rank="0" text="" dxfId="0">
      <formula>0</formula>
    </cfRule>
    <cfRule type="cellIs" priority="498" operator="lessThan" aboveAverage="0" equalAverage="0" bottom="0" percent="0" rank="0" text="" dxfId="0">
      <formula>0</formula>
    </cfRule>
  </conditionalFormatting>
  <conditionalFormatting sqref="G278">
    <cfRule type="cellIs" priority="499" operator="between" aboveAverage="0" equalAverage="0" bottom="0" percent="0" rank="0" text="" dxfId="0">
      <formula>-1</formula>
      <formula>-100000</formula>
    </cfRule>
    <cfRule type="cellIs" priority="500" operator="between" aboveAverage="0" equalAverage="0" bottom="0" percent="0" rank="0" text="" dxfId="0">
      <formula>-0.01</formula>
      <formula>-0.99</formula>
    </cfRule>
  </conditionalFormatting>
  <conditionalFormatting sqref="I278">
    <cfRule type="cellIs" priority="501" operator="greaterThan" aboveAverage="0" equalAverage="0" bottom="0" percent="0" rank="0" text="" dxfId="0">
      <formula>0</formula>
    </cfRule>
    <cfRule type="cellIs" priority="502" operator="lessThan" aboveAverage="0" equalAverage="0" bottom="0" percent="0" rank="0" text="" dxfId="0">
      <formula>0</formula>
    </cfRule>
  </conditionalFormatting>
  <conditionalFormatting sqref="G279">
    <cfRule type="cellIs" priority="503" operator="between" aboveAverage="0" equalAverage="0" bottom="0" percent="0" rank="0" text="" dxfId="0">
      <formula>-1</formula>
      <formula>-100000</formula>
    </cfRule>
    <cfRule type="cellIs" priority="504" operator="between" aboveAverage="0" equalAverage="0" bottom="0" percent="0" rank="0" text="" dxfId="0">
      <formula>-0.01</formula>
      <formula>-0.99</formula>
    </cfRule>
  </conditionalFormatting>
  <conditionalFormatting sqref="I279">
    <cfRule type="cellIs" priority="505" operator="greaterThan" aboveAverage="0" equalAverage="0" bottom="0" percent="0" rank="0" text="" dxfId="0">
      <formula>0</formula>
    </cfRule>
    <cfRule type="cellIs" priority="506" operator="lessThan" aboveAverage="0" equalAverage="0" bottom="0" percent="0" rank="0" text="" dxfId="0">
      <formula>0</formula>
    </cfRule>
  </conditionalFormatting>
  <conditionalFormatting sqref="G280">
    <cfRule type="cellIs" priority="507" operator="between" aboveAverage="0" equalAverage="0" bottom="0" percent="0" rank="0" text="" dxfId="0">
      <formula>-1</formula>
      <formula>-100000</formula>
    </cfRule>
    <cfRule type="cellIs" priority="508" operator="between" aboveAverage="0" equalAverage="0" bottom="0" percent="0" rank="0" text="" dxfId="0">
      <formula>-0.01</formula>
      <formula>-0.99</formula>
    </cfRule>
  </conditionalFormatting>
  <conditionalFormatting sqref="I280">
    <cfRule type="cellIs" priority="509" operator="greaterThan" aboveAverage="0" equalAverage="0" bottom="0" percent="0" rank="0" text="" dxfId="0">
      <formula>0</formula>
    </cfRule>
    <cfRule type="cellIs" priority="510" operator="lessThan" aboveAverage="0" equalAverage="0" bottom="0" percent="0" rank="0" text="" dxfId="0">
      <formula>0</formula>
    </cfRule>
  </conditionalFormatting>
  <conditionalFormatting sqref="G281">
    <cfRule type="cellIs" priority="511" operator="between" aboveAverage="0" equalAverage="0" bottom="0" percent="0" rank="0" text="" dxfId="0">
      <formula>-1</formula>
      <formula>-100000</formula>
    </cfRule>
    <cfRule type="cellIs" priority="512" operator="between" aboveAverage="0" equalAverage="0" bottom="0" percent="0" rank="0" text="" dxfId="0">
      <formula>-0.01</formula>
      <formula>-0.99</formula>
    </cfRule>
  </conditionalFormatting>
  <conditionalFormatting sqref="I281">
    <cfRule type="cellIs" priority="513" operator="greaterThan" aboveAverage="0" equalAverage="0" bottom="0" percent="0" rank="0" text="" dxfId="0">
      <formula>0</formula>
    </cfRule>
    <cfRule type="cellIs" priority="514" operator="lessThan" aboveAverage="0" equalAverage="0" bottom="0" percent="0" rank="0" text="" dxfId="0">
      <formula>0</formula>
    </cfRule>
  </conditionalFormatting>
  <conditionalFormatting sqref="G282">
    <cfRule type="cellIs" priority="515" operator="between" aboveAverage="0" equalAverage="0" bottom="0" percent="0" rank="0" text="" dxfId="0">
      <formula>-1</formula>
      <formula>-100000</formula>
    </cfRule>
    <cfRule type="cellIs" priority="516" operator="between" aboveAverage="0" equalAverage="0" bottom="0" percent="0" rank="0" text="" dxfId="0">
      <formula>-0.01</formula>
      <formula>-0.99</formula>
    </cfRule>
  </conditionalFormatting>
  <conditionalFormatting sqref="I282">
    <cfRule type="cellIs" priority="517" operator="greaterThan" aboveAverage="0" equalAverage="0" bottom="0" percent="0" rank="0" text="" dxfId="0">
      <formula>0</formula>
    </cfRule>
    <cfRule type="cellIs" priority="518" operator="lessThan" aboveAverage="0" equalAverage="0" bottom="0" percent="0" rank="0" text="" dxfId="0">
      <formula>0</formula>
    </cfRule>
  </conditionalFormatting>
  <conditionalFormatting sqref="G283">
    <cfRule type="cellIs" priority="519" operator="between" aboveAverage="0" equalAverage="0" bottom="0" percent="0" rank="0" text="" dxfId="0">
      <formula>-1</formula>
      <formula>-100000</formula>
    </cfRule>
    <cfRule type="cellIs" priority="520" operator="between" aboveAverage="0" equalAverage="0" bottom="0" percent="0" rank="0" text="" dxfId="0">
      <formula>-0.01</formula>
      <formula>-0.99</formula>
    </cfRule>
  </conditionalFormatting>
  <conditionalFormatting sqref="I283">
    <cfRule type="cellIs" priority="521" operator="greaterThan" aboveAverage="0" equalAverage="0" bottom="0" percent="0" rank="0" text="" dxfId="0">
      <formula>0</formula>
    </cfRule>
    <cfRule type="cellIs" priority="522" operator="lessThan" aboveAverage="0" equalAverage="0" bottom="0" percent="0" rank="0" text="" dxfId="0">
      <formula>0</formula>
    </cfRule>
  </conditionalFormatting>
  <conditionalFormatting sqref="G284">
    <cfRule type="cellIs" priority="523" operator="between" aboveAverage="0" equalAverage="0" bottom="0" percent="0" rank="0" text="" dxfId="0">
      <formula>-1</formula>
      <formula>-100000</formula>
    </cfRule>
    <cfRule type="cellIs" priority="524" operator="between" aboveAverage="0" equalAverage="0" bottom="0" percent="0" rank="0" text="" dxfId="0">
      <formula>-0.01</formula>
      <formula>-0.99</formula>
    </cfRule>
  </conditionalFormatting>
  <conditionalFormatting sqref="I284">
    <cfRule type="cellIs" priority="525" operator="greaterThan" aboveAverage="0" equalAverage="0" bottom="0" percent="0" rank="0" text="" dxfId="0">
      <formula>0</formula>
    </cfRule>
    <cfRule type="cellIs" priority="526" operator="lessThan" aboveAverage="0" equalAverage="0" bottom="0" percent="0" rank="0" text="" dxfId="0">
      <formula>0</formula>
    </cfRule>
  </conditionalFormatting>
  <conditionalFormatting sqref="G285">
    <cfRule type="cellIs" priority="527" operator="between" aboveAverage="0" equalAverage="0" bottom="0" percent="0" rank="0" text="" dxfId="0">
      <formula>-1</formula>
      <formula>-100000</formula>
    </cfRule>
    <cfRule type="cellIs" priority="528" operator="between" aboveAverage="0" equalAverage="0" bottom="0" percent="0" rank="0" text="" dxfId="0">
      <formula>-0.01</formula>
      <formula>-0.99</formula>
    </cfRule>
  </conditionalFormatting>
  <conditionalFormatting sqref="I285">
    <cfRule type="cellIs" priority="529" operator="greaterThan" aboveAverage="0" equalAverage="0" bottom="0" percent="0" rank="0" text="" dxfId="0">
      <formula>0</formula>
    </cfRule>
    <cfRule type="cellIs" priority="530" operator="lessThan" aboveAverage="0" equalAverage="0" bottom="0" percent="0" rank="0" text="" dxfId="0">
      <formula>0</formula>
    </cfRule>
  </conditionalFormatting>
  <conditionalFormatting sqref="G286">
    <cfRule type="cellIs" priority="531" operator="between" aboveAverage="0" equalAverage="0" bottom="0" percent="0" rank="0" text="" dxfId="0">
      <formula>-1</formula>
      <formula>-100000</formula>
    </cfRule>
    <cfRule type="cellIs" priority="532" operator="between" aboveAverage="0" equalAverage="0" bottom="0" percent="0" rank="0" text="" dxfId="0">
      <formula>-0.01</formula>
      <formula>-0.99</formula>
    </cfRule>
  </conditionalFormatting>
  <conditionalFormatting sqref="I286">
    <cfRule type="cellIs" priority="533" operator="greaterThan" aboveAverage="0" equalAverage="0" bottom="0" percent="0" rank="0" text="" dxfId="0">
      <formula>0</formula>
    </cfRule>
    <cfRule type="cellIs" priority="534" operator="lessThan" aboveAverage="0" equalAverage="0" bottom="0" percent="0" rank="0" text="" dxfId="0">
      <formula>0</formula>
    </cfRule>
  </conditionalFormatting>
  <conditionalFormatting sqref="G155">
    <cfRule type="cellIs" priority="535" operator="between" aboveAverage="0" equalAverage="0" bottom="0" percent="0" rank="0" text="" dxfId="0">
      <formula>-1</formula>
      <formula>-100000</formula>
    </cfRule>
    <cfRule type="cellIs" priority="536" operator="between" aboveAverage="0" equalAverage="0" bottom="0" percent="0" rank="0" text="" dxfId="0">
      <formula>-0.01</formula>
      <formula>-0.99</formula>
    </cfRule>
  </conditionalFormatting>
  <printOptions headings="false" gridLines="false" gridLinesSet="true" horizontalCentered="false" verticalCentered="false"/>
  <pageMargins left="0.747916666666667" right="0.747916666666667" top="1.60972222222222" bottom="0.984027777777778" header="0.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&amp;LS.C. Valenti Impex S.R.L.
Nr. înm. J 05/3962/1993
C.U.I.: RO 5058275
Marghita, Str. Josef Seibel, 4
Bihor
Pct. de lucru: Şimleu Silvaniei</oddHeader>
    <oddFooter/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204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0" ySplit="4" topLeftCell="A141" activePane="bottomLeft" state="frozen"/>
      <selection pane="topLeft" activeCell="A1" activeCellId="0" sqref="A1"/>
      <selection pane="bottomLeft" activeCell="I162" activeCellId="0" sqref="I162"/>
    </sheetView>
  </sheetViews>
  <sheetFormatPr defaultRowHeight="14.65"/>
  <cols>
    <col collapsed="false" hidden="false" max="1" min="1" style="0" width="3.1875"/>
    <col collapsed="false" hidden="false" max="3" min="2" style="1" width="5.31696428571429"/>
    <col collapsed="false" hidden="false" max="4" min="4" style="2" width="3.1875"/>
    <col collapsed="false" hidden="false" max="5" min="5" style="1" width="13.3482142857143"/>
    <col collapsed="false" hidden="false" max="7" min="6" style="0" width="5.31696428571429"/>
    <col collapsed="false" hidden="false" max="8" min="8" style="0" width="3.1875"/>
    <col collapsed="false" hidden="false" max="13" min="9" style="0" width="5.31696428571429"/>
    <col collapsed="false" hidden="false" max="14" min="14" style="0" width="11.2232142857143"/>
    <col collapsed="false" hidden="false" max="1025" min="15" style="0" width="8.26785714285714"/>
  </cols>
  <sheetData>
    <row r="1" customFormat="false" ht="16.5" hidden="false" customHeight="true" outlineLevel="0" collapsed="false">
      <c r="A1" s="3"/>
      <c r="B1" s="0"/>
      <c r="C1" s="4" t="s">
        <v>48</v>
      </c>
      <c r="D1" s="5"/>
      <c r="E1" s="6" t="s">
        <v>1</v>
      </c>
      <c r="F1" s="7"/>
      <c r="I1" s="8"/>
    </row>
    <row r="2" customFormat="false" ht="16.5" hidden="false" customHeight="true" outlineLevel="0" collapsed="false">
      <c r="A2" s="9"/>
      <c r="B2" s="0"/>
      <c r="C2" s="4" t="s">
        <v>203</v>
      </c>
      <c r="D2" s="5"/>
      <c r="E2" s="10"/>
      <c r="F2" s="7"/>
      <c r="I2" s="8"/>
    </row>
    <row r="3" customFormat="false" ht="14.65" hidden="false" customHeight="false" outlineLevel="0" collapsed="false">
      <c r="B3" s="11" t="s">
        <v>3</v>
      </c>
      <c r="C3" s="12" t="s">
        <v>4</v>
      </c>
      <c r="D3" s="5"/>
      <c r="E3" s="10"/>
      <c r="F3" s="7"/>
      <c r="H3" s="13"/>
    </row>
    <row r="4" customFormat="false" ht="14.9" hidden="false" customHeight="false" outlineLevel="0" collapsed="false">
      <c r="A4" s="14" t="s">
        <v>5</v>
      </c>
      <c r="B4" s="15" t="s">
        <v>6</v>
      </c>
      <c r="C4" s="16" t="s">
        <v>7</v>
      </c>
      <c r="D4" s="17" t="s">
        <v>8</v>
      </c>
      <c r="E4" s="17" t="s">
        <v>9</v>
      </c>
      <c r="F4" s="18" t="s">
        <v>10</v>
      </c>
      <c r="G4" s="14" t="s">
        <v>11</v>
      </c>
      <c r="H4" s="19" t="s">
        <v>12</v>
      </c>
      <c r="I4" s="19" t="s">
        <v>13</v>
      </c>
      <c r="J4" s="19" t="s">
        <v>14</v>
      </c>
      <c r="K4" s="18" t="s">
        <v>15</v>
      </c>
      <c r="L4" s="18" t="s">
        <v>16</v>
      </c>
      <c r="M4" s="14" t="s">
        <v>17</v>
      </c>
      <c r="N4" s="14" t="s">
        <v>18</v>
      </c>
    </row>
    <row r="5" customFormat="false" ht="14.65" hidden="false" customHeight="false" outlineLevel="0" collapsed="false">
      <c r="A5" s="20" t="n">
        <v>1</v>
      </c>
      <c r="B5" s="21" t="s">
        <v>204</v>
      </c>
      <c r="C5" s="22"/>
      <c r="D5" s="23" t="s">
        <v>143</v>
      </c>
      <c r="E5" s="24" t="s">
        <v>23</v>
      </c>
      <c r="F5" s="25" t="n">
        <v>1299</v>
      </c>
      <c r="G5" s="26" t="n">
        <v>1314</v>
      </c>
      <c r="H5" s="27" t="n">
        <v>30</v>
      </c>
      <c r="I5" s="27"/>
      <c r="J5" s="28" t="n">
        <f aca="false">H5-I5</f>
        <v>30</v>
      </c>
      <c r="K5" s="29" t="n">
        <f aca="false">G5-H5</f>
        <v>1284</v>
      </c>
      <c r="L5" s="29" t="n">
        <f aca="false">F5-K5</f>
        <v>15</v>
      </c>
      <c r="M5" s="30" t="n">
        <f aca="false">L5*100/F5</f>
        <v>1.15473441108545</v>
      </c>
      <c r="N5" s="31"/>
    </row>
    <row r="6" customFormat="false" ht="14.9" hidden="false" customHeight="false" outlineLevel="0" collapsed="false">
      <c r="A6" s="32" t="n">
        <f aca="false">A5+1</f>
        <v>2</v>
      </c>
      <c r="B6" s="33"/>
      <c r="C6" s="34"/>
      <c r="D6" s="35" t="s">
        <v>54</v>
      </c>
      <c r="E6" s="36" t="s">
        <v>85</v>
      </c>
      <c r="F6" s="37" t="n">
        <v>1572</v>
      </c>
      <c r="G6" s="38" t="n">
        <v>1594</v>
      </c>
      <c r="H6" s="39" t="n">
        <v>30</v>
      </c>
      <c r="I6" s="39"/>
      <c r="J6" s="40" t="n">
        <f aca="false">J5+H6-I6</f>
        <v>60</v>
      </c>
      <c r="K6" s="41" t="n">
        <f aca="false">G6-H6</f>
        <v>1564</v>
      </c>
      <c r="L6" s="41" t="n">
        <f aca="false">F6-K6</f>
        <v>8</v>
      </c>
      <c r="M6" s="42" t="n">
        <f aca="false">L6*100/F6</f>
        <v>0.508905852417303</v>
      </c>
      <c r="N6" s="32"/>
    </row>
    <row r="7" customFormat="false" ht="14.9" hidden="false" customHeight="false" outlineLevel="0" collapsed="false">
      <c r="A7" s="32" t="n">
        <f aca="false">A6+1</f>
        <v>3</v>
      </c>
      <c r="B7" s="33"/>
      <c r="C7" s="34"/>
      <c r="D7" s="35" t="s">
        <v>54</v>
      </c>
      <c r="E7" s="36" t="s">
        <v>205</v>
      </c>
      <c r="F7" s="37" t="n">
        <v>1563</v>
      </c>
      <c r="G7" s="38" t="n">
        <v>1579</v>
      </c>
      <c r="H7" s="39" t="n">
        <v>37</v>
      </c>
      <c r="I7" s="39"/>
      <c r="J7" s="40" t="n">
        <f aca="false">J6+H7-I7</f>
        <v>97</v>
      </c>
      <c r="K7" s="41" t="n">
        <f aca="false">G7-H7</f>
        <v>1542</v>
      </c>
      <c r="L7" s="41" t="n">
        <f aca="false">F7-K7</f>
        <v>21</v>
      </c>
      <c r="M7" s="42" t="n">
        <f aca="false">L7*100/F7</f>
        <v>1.34357005758157</v>
      </c>
      <c r="N7" s="32"/>
    </row>
    <row r="8" customFormat="false" ht="14.9" hidden="false" customHeight="false" outlineLevel="0" collapsed="false">
      <c r="A8" s="32" t="n">
        <f aca="false">A7+1</f>
        <v>4</v>
      </c>
      <c r="B8" s="33"/>
      <c r="C8" s="34"/>
      <c r="D8" s="35" t="s">
        <v>206</v>
      </c>
      <c r="E8" s="36" t="s">
        <v>207</v>
      </c>
      <c r="F8" s="37" t="n">
        <v>1554</v>
      </c>
      <c r="G8" s="38" t="n">
        <v>1562</v>
      </c>
      <c r="H8" s="39" t="n">
        <v>40</v>
      </c>
      <c r="I8" s="39"/>
      <c r="J8" s="40" t="n">
        <f aca="false">J7+H8-I8</f>
        <v>137</v>
      </c>
      <c r="K8" s="41" t="n">
        <f aca="false">G8-H8</f>
        <v>1522</v>
      </c>
      <c r="L8" s="41" t="n">
        <f aca="false">F8-K8</f>
        <v>32</v>
      </c>
      <c r="M8" s="42" t="n">
        <f aca="false">L8*100/F8</f>
        <v>2.05920205920206</v>
      </c>
      <c r="N8" s="32"/>
    </row>
    <row r="9" customFormat="false" ht="14.9" hidden="false" customHeight="false" outlineLevel="0" collapsed="false">
      <c r="A9" s="32" t="n">
        <f aca="false">A8+1</f>
        <v>5</v>
      </c>
      <c r="B9" s="33"/>
      <c r="C9" s="34"/>
      <c r="D9" s="35" t="s">
        <v>208</v>
      </c>
      <c r="E9" s="36" t="s">
        <v>94</v>
      </c>
      <c r="F9" s="37" t="n">
        <v>1810</v>
      </c>
      <c r="G9" s="38" t="n">
        <v>1869</v>
      </c>
      <c r="H9" s="39" t="n">
        <v>80</v>
      </c>
      <c r="I9" s="39"/>
      <c r="J9" s="40" t="n">
        <f aca="false">J8+H9-I9</f>
        <v>217</v>
      </c>
      <c r="K9" s="41" t="n">
        <f aca="false">G9-H9</f>
        <v>1789</v>
      </c>
      <c r="L9" s="41" t="n">
        <f aca="false">F9-K9</f>
        <v>21</v>
      </c>
      <c r="M9" s="42" t="n">
        <f aca="false">L9*100/F9</f>
        <v>1.16022099447514</v>
      </c>
      <c r="N9" s="32"/>
    </row>
    <row r="10" customFormat="false" ht="14.65" hidden="false" customHeight="false" outlineLevel="0" collapsed="false">
      <c r="A10" s="32" t="n">
        <f aca="false">A9+1</f>
        <v>6</v>
      </c>
      <c r="B10" s="33"/>
      <c r="C10" s="34"/>
      <c r="D10" s="35" t="s">
        <v>54</v>
      </c>
      <c r="E10" s="36" t="s">
        <v>209</v>
      </c>
      <c r="F10" s="37" t="n">
        <v>1552</v>
      </c>
      <c r="G10" s="38" t="n">
        <v>1542</v>
      </c>
      <c r="H10" s="39" t="n">
        <v>70</v>
      </c>
      <c r="I10" s="39"/>
      <c r="J10" s="40" t="n">
        <f aca="false">J9+H10-I10</f>
        <v>287</v>
      </c>
      <c r="K10" s="41" t="n">
        <f aca="false">G10-H10</f>
        <v>1472</v>
      </c>
      <c r="L10" s="41" t="n">
        <f aca="false">F10-K10</f>
        <v>80</v>
      </c>
      <c r="M10" s="42" t="n">
        <f aca="false">L10*100/F10</f>
        <v>5.15463917525773</v>
      </c>
      <c r="N10" s="32"/>
    </row>
    <row r="11" customFormat="false" ht="14.9" hidden="false" customHeight="false" outlineLevel="0" collapsed="false">
      <c r="A11" s="32" t="n">
        <f aca="false">A10+1</f>
        <v>7</v>
      </c>
      <c r="B11" s="33"/>
      <c r="C11" s="34"/>
      <c r="D11" s="35" t="s">
        <v>208</v>
      </c>
      <c r="E11" s="36" t="s">
        <v>210</v>
      </c>
      <c r="F11" s="37" t="n">
        <v>1550</v>
      </c>
      <c r="G11" s="38" t="n">
        <v>1589</v>
      </c>
      <c r="H11" s="39" t="n">
        <v>40</v>
      </c>
      <c r="I11" s="39"/>
      <c r="J11" s="40" t="n">
        <f aca="false">J10+H11-I11</f>
        <v>327</v>
      </c>
      <c r="K11" s="41" t="n">
        <f aca="false">G11-H11</f>
        <v>1549</v>
      </c>
      <c r="L11" s="41" t="n">
        <f aca="false">F11-K11</f>
        <v>1</v>
      </c>
      <c r="M11" s="42" t="n">
        <f aca="false">L11*100/F11</f>
        <v>0.0645161290322581</v>
      </c>
      <c r="N11" s="32"/>
    </row>
    <row r="12" customFormat="false" ht="14.9" hidden="false" customHeight="false" outlineLevel="0" collapsed="false">
      <c r="A12" s="32" t="n">
        <f aca="false">A11+1</f>
        <v>8</v>
      </c>
      <c r="B12" s="33"/>
      <c r="C12" s="34"/>
      <c r="D12" s="35" t="s">
        <v>54</v>
      </c>
      <c r="E12" s="36" t="s">
        <v>211</v>
      </c>
      <c r="F12" s="37" t="n">
        <v>1573</v>
      </c>
      <c r="G12" s="38" t="n">
        <v>1580</v>
      </c>
      <c r="H12" s="39" t="n">
        <v>45</v>
      </c>
      <c r="I12" s="39"/>
      <c r="J12" s="40" t="n">
        <f aca="false">J11+H12-I12</f>
        <v>372</v>
      </c>
      <c r="K12" s="41" t="n">
        <f aca="false">G12-H12</f>
        <v>1535</v>
      </c>
      <c r="L12" s="41" t="n">
        <f aca="false">F12-K12</f>
        <v>38</v>
      </c>
      <c r="M12" s="42" t="n">
        <f aca="false">L12*100/F12</f>
        <v>2.41576605212969</v>
      </c>
      <c r="N12" s="32"/>
    </row>
    <row r="13" customFormat="false" ht="14.9" hidden="false" customHeight="false" outlineLevel="0" collapsed="false">
      <c r="A13" s="32" t="n">
        <f aca="false">A12+1</f>
        <v>9</v>
      </c>
      <c r="B13" s="33"/>
      <c r="C13" s="34"/>
      <c r="D13" s="35" t="s">
        <v>54</v>
      </c>
      <c r="E13" s="36" t="s">
        <v>212</v>
      </c>
      <c r="F13" s="37" t="n">
        <v>1572</v>
      </c>
      <c r="G13" s="38" t="n">
        <v>1588</v>
      </c>
      <c r="H13" s="39" t="n">
        <v>40</v>
      </c>
      <c r="I13" s="39"/>
      <c r="J13" s="40" t="n">
        <f aca="false">J12+H13-I13</f>
        <v>412</v>
      </c>
      <c r="K13" s="41" t="n">
        <f aca="false">G13-H13</f>
        <v>1548</v>
      </c>
      <c r="L13" s="41" t="n">
        <f aca="false">F13-K13</f>
        <v>24</v>
      </c>
      <c r="M13" s="42" t="n">
        <f aca="false">L13*100/F13</f>
        <v>1.52671755725191</v>
      </c>
      <c r="N13" s="32"/>
    </row>
    <row r="14" customFormat="false" ht="14.9" hidden="false" customHeight="false" outlineLevel="0" collapsed="false">
      <c r="A14" s="32" t="n">
        <f aca="false">A13+1</f>
        <v>10</v>
      </c>
      <c r="B14" s="33"/>
      <c r="C14" s="34"/>
      <c r="D14" s="35" t="s">
        <v>54</v>
      </c>
      <c r="E14" s="36" t="s">
        <v>213</v>
      </c>
      <c r="F14" s="37" t="n">
        <v>1572</v>
      </c>
      <c r="G14" s="38" t="n">
        <v>1585</v>
      </c>
      <c r="H14" s="39" t="n">
        <v>32</v>
      </c>
      <c r="I14" s="39"/>
      <c r="J14" s="40" t="n">
        <f aca="false">J13+H14-I14</f>
        <v>444</v>
      </c>
      <c r="K14" s="41" t="n">
        <f aca="false">G14-H14</f>
        <v>1553</v>
      </c>
      <c r="L14" s="41" t="n">
        <f aca="false">F14-K14</f>
        <v>19</v>
      </c>
      <c r="M14" s="42" t="n">
        <f aca="false">L14*100/F14</f>
        <v>1.20865139949109</v>
      </c>
      <c r="N14" s="32"/>
    </row>
    <row r="15" customFormat="false" ht="14.9" hidden="false" customHeight="false" outlineLevel="0" collapsed="false">
      <c r="A15" s="32" t="n">
        <f aca="false">A14+1</f>
        <v>11</v>
      </c>
      <c r="B15" s="33"/>
      <c r="C15" s="34"/>
      <c r="D15" s="35" t="s">
        <v>54</v>
      </c>
      <c r="E15" s="36" t="s">
        <v>186</v>
      </c>
      <c r="F15" s="37" t="n">
        <v>1572</v>
      </c>
      <c r="G15" s="38" t="n">
        <v>1648</v>
      </c>
      <c r="H15" s="39" t="n">
        <v>45</v>
      </c>
      <c r="I15" s="39"/>
      <c r="J15" s="40" t="n">
        <f aca="false">J14+H15-I15</f>
        <v>489</v>
      </c>
      <c r="K15" s="41" t="n">
        <f aca="false">G15-H15</f>
        <v>1603</v>
      </c>
      <c r="L15" s="41" t="n">
        <f aca="false">F15-K15</f>
        <v>-31</v>
      </c>
      <c r="M15" s="42" t="n">
        <f aca="false">L15*100/F15</f>
        <v>-1.97201017811705</v>
      </c>
      <c r="N15" s="32"/>
    </row>
    <row r="16" customFormat="false" ht="14.9" hidden="false" customHeight="false" outlineLevel="0" collapsed="false">
      <c r="A16" s="32" t="n">
        <f aca="false">A15+1</f>
        <v>12</v>
      </c>
      <c r="B16" s="33"/>
      <c r="C16" s="34"/>
      <c r="D16" s="35" t="s">
        <v>54</v>
      </c>
      <c r="E16" s="36" t="s">
        <v>214</v>
      </c>
      <c r="F16" s="37" t="n">
        <v>1572</v>
      </c>
      <c r="G16" s="38" t="n">
        <v>1632</v>
      </c>
      <c r="H16" s="39" t="n">
        <v>137</v>
      </c>
      <c r="I16" s="39"/>
      <c r="J16" s="40" t="n">
        <f aca="false">J15+H16-I16</f>
        <v>626</v>
      </c>
      <c r="K16" s="41" t="n">
        <f aca="false">G16-H16</f>
        <v>1495</v>
      </c>
      <c r="L16" s="41" t="n">
        <f aca="false">F16-K16</f>
        <v>77</v>
      </c>
      <c r="M16" s="42" t="n">
        <f aca="false">L16*100/F16</f>
        <v>4.89821882951654</v>
      </c>
      <c r="N16" s="32"/>
    </row>
    <row r="17" customFormat="false" ht="14.9" hidden="false" customHeight="false" outlineLevel="0" collapsed="false">
      <c r="A17" s="32" t="n">
        <f aca="false">A16+1</f>
        <v>13</v>
      </c>
      <c r="B17" s="33"/>
      <c r="C17" s="34"/>
      <c r="D17" s="35" t="s">
        <v>215</v>
      </c>
      <c r="E17" s="36" t="s">
        <v>23</v>
      </c>
      <c r="F17" s="37" t="n">
        <v>177</v>
      </c>
      <c r="G17" s="38" t="n">
        <v>181</v>
      </c>
      <c r="H17" s="39" t="n">
        <v>30</v>
      </c>
      <c r="I17" s="39"/>
      <c r="J17" s="40" t="n">
        <f aca="false">J16+H17-I17</f>
        <v>656</v>
      </c>
      <c r="K17" s="41" t="n">
        <f aca="false">G17-H17</f>
        <v>151</v>
      </c>
      <c r="L17" s="41" t="n">
        <f aca="false">F17-K17</f>
        <v>26</v>
      </c>
      <c r="M17" s="42" t="n">
        <f aca="false">L17*100/F17</f>
        <v>14.6892655367232</v>
      </c>
      <c r="N17" s="32"/>
    </row>
    <row r="18" customFormat="false" ht="14.9" hidden="false" customHeight="false" outlineLevel="0" collapsed="false">
      <c r="A18" s="32" t="n">
        <f aca="false">A17+1</f>
        <v>14</v>
      </c>
      <c r="B18" s="33"/>
      <c r="C18" s="34"/>
      <c r="D18" s="35" t="s">
        <v>31</v>
      </c>
      <c r="E18" s="36" t="s">
        <v>216</v>
      </c>
      <c r="F18" s="37" t="n">
        <v>2368</v>
      </c>
      <c r="G18" s="38" t="n">
        <v>2452</v>
      </c>
      <c r="H18" s="39" t="n">
        <v>96</v>
      </c>
      <c r="I18" s="39"/>
      <c r="J18" s="40" t="n">
        <f aca="false">J17+H18-I18</f>
        <v>752</v>
      </c>
      <c r="K18" s="41" t="n">
        <f aca="false">G18-H18</f>
        <v>2356</v>
      </c>
      <c r="L18" s="41" t="n">
        <f aca="false">F18-K18</f>
        <v>12</v>
      </c>
      <c r="M18" s="42" t="n">
        <f aca="false">L18*100/F18</f>
        <v>0.506756756756757</v>
      </c>
      <c r="N18" s="32"/>
    </row>
    <row r="19" customFormat="false" ht="14.9" hidden="false" customHeight="false" outlineLevel="0" collapsed="false">
      <c r="A19" s="32" t="n">
        <f aca="false">A18+1</f>
        <v>15</v>
      </c>
      <c r="B19" s="33"/>
      <c r="C19" s="34"/>
      <c r="D19" s="35" t="s">
        <v>54</v>
      </c>
      <c r="E19" s="36" t="s">
        <v>172</v>
      </c>
      <c r="F19" s="37" t="n">
        <v>1554</v>
      </c>
      <c r="G19" s="38" t="n">
        <v>1563</v>
      </c>
      <c r="H19" s="39" t="n">
        <v>30</v>
      </c>
      <c r="I19" s="39"/>
      <c r="J19" s="40" t="n">
        <f aca="false">J18+H19-I19</f>
        <v>782</v>
      </c>
      <c r="K19" s="41" t="n">
        <f aca="false">G19-H19</f>
        <v>1533</v>
      </c>
      <c r="L19" s="41" t="n">
        <f aca="false">F19-K19</f>
        <v>21</v>
      </c>
      <c r="M19" s="42" t="n">
        <f aca="false">L19*100/F19</f>
        <v>1.35135135135135</v>
      </c>
      <c r="N19" s="32"/>
    </row>
    <row r="20" customFormat="false" ht="14.9" hidden="false" customHeight="false" outlineLevel="0" collapsed="false">
      <c r="A20" s="32" t="n">
        <f aca="false">A19+1</f>
        <v>16</v>
      </c>
      <c r="B20" s="33"/>
      <c r="C20" s="34"/>
      <c r="D20" s="35" t="s">
        <v>217</v>
      </c>
      <c r="E20" s="36" t="s">
        <v>218</v>
      </c>
      <c r="F20" s="37" t="n">
        <v>767</v>
      </c>
      <c r="G20" s="38" t="n">
        <v>802</v>
      </c>
      <c r="H20" s="39" t="n">
        <v>104</v>
      </c>
      <c r="I20" s="39"/>
      <c r="J20" s="40" t="n">
        <f aca="false">J19+H20-I20</f>
        <v>886</v>
      </c>
      <c r="K20" s="41" t="n">
        <f aca="false">G20-H20</f>
        <v>698</v>
      </c>
      <c r="L20" s="41" t="n">
        <f aca="false">F20-K20</f>
        <v>69</v>
      </c>
      <c r="M20" s="42" t="n">
        <f aca="false">L20*100/F20</f>
        <v>8.99608865710561</v>
      </c>
      <c r="N20" s="32"/>
    </row>
    <row r="21" customFormat="false" ht="14.9" hidden="false" customHeight="false" outlineLevel="0" collapsed="false">
      <c r="A21" s="32" t="n">
        <f aca="false">A20+1</f>
        <v>17</v>
      </c>
      <c r="B21" s="33"/>
      <c r="C21" s="34"/>
      <c r="D21" s="35" t="s">
        <v>54</v>
      </c>
      <c r="E21" s="36" t="s">
        <v>219</v>
      </c>
      <c r="F21" s="37" t="n">
        <v>1554</v>
      </c>
      <c r="G21" s="38" t="n">
        <v>1591</v>
      </c>
      <c r="H21" s="39" t="n">
        <v>36</v>
      </c>
      <c r="I21" s="39"/>
      <c r="J21" s="40" t="n">
        <f aca="false">J20+H21-I21</f>
        <v>922</v>
      </c>
      <c r="K21" s="41" t="n">
        <f aca="false">G21-H21</f>
        <v>1555</v>
      </c>
      <c r="L21" s="41" t="n">
        <f aca="false">F21-K21</f>
        <v>-1</v>
      </c>
      <c r="M21" s="42" t="n">
        <f aca="false">L21*100/F21</f>
        <v>-0.0643500643500644</v>
      </c>
      <c r="N21" s="32"/>
    </row>
    <row r="22" customFormat="false" ht="14.9" hidden="false" customHeight="false" outlineLevel="0" collapsed="false">
      <c r="A22" s="32" t="n">
        <f aca="false">A21+1</f>
        <v>18</v>
      </c>
      <c r="B22" s="33"/>
      <c r="C22" s="34"/>
      <c r="D22" s="35" t="s">
        <v>206</v>
      </c>
      <c r="E22" s="36" t="s">
        <v>220</v>
      </c>
      <c r="F22" s="37" t="n">
        <v>1554</v>
      </c>
      <c r="G22" s="38" t="n">
        <v>1560</v>
      </c>
      <c r="H22" s="39" t="n">
        <v>50</v>
      </c>
      <c r="I22" s="39"/>
      <c r="J22" s="40" t="n">
        <f aca="false">J21+H22-I22</f>
        <v>972</v>
      </c>
      <c r="K22" s="41" t="n">
        <f aca="false">G22-H22</f>
        <v>1510</v>
      </c>
      <c r="L22" s="41" t="n">
        <f aca="false">F22-K22</f>
        <v>44</v>
      </c>
      <c r="M22" s="42" t="n">
        <f aca="false">L22*100/F22</f>
        <v>2.83140283140283</v>
      </c>
      <c r="N22" s="32"/>
    </row>
    <row r="23" customFormat="false" ht="14.9" hidden="false" customHeight="false" outlineLevel="0" collapsed="false">
      <c r="A23" s="32" t="n">
        <f aca="false">A22+1</f>
        <v>19</v>
      </c>
      <c r="B23" s="33"/>
      <c r="C23" s="34"/>
      <c r="D23" s="35" t="s">
        <v>206</v>
      </c>
      <c r="E23" s="36" t="s">
        <v>221</v>
      </c>
      <c r="F23" s="37" t="n">
        <v>1544</v>
      </c>
      <c r="G23" s="38" t="n">
        <v>1594</v>
      </c>
      <c r="H23" s="39" t="n">
        <v>60</v>
      </c>
      <c r="I23" s="39"/>
      <c r="J23" s="40" t="n">
        <f aca="false">J22+H23-I23</f>
        <v>1032</v>
      </c>
      <c r="K23" s="41" t="n">
        <f aca="false">G23-H23</f>
        <v>1534</v>
      </c>
      <c r="L23" s="41" t="n">
        <f aca="false">F23-K23</f>
        <v>10</v>
      </c>
      <c r="M23" s="42" t="n">
        <f aca="false">L23*100/F23</f>
        <v>0.647668393782383</v>
      </c>
      <c r="N23" s="32"/>
    </row>
    <row r="24" customFormat="false" ht="14.9" hidden="false" customHeight="false" outlineLevel="0" collapsed="false">
      <c r="A24" s="32" t="n">
        <f aca="false">A23+1</f>
        <v>20</v>
      </c>
      <c r="B24" s="33"/>
      <c r="C24" s="34"/>
      <c r="D24" s="35" t="s">
        <v>54</v>
      </c>
      <c r="E24" s="36" t="s">
        <v>222</v>
      </c>
      <c r="F24" s="37" t="n">
        <v>2358</v>
      </c>
      <c r="G24" s="38" t="n">
        <v>2441</v>
      </c>
      <c r="H24" s="39" t="n">
        <v>108</v>
      </c>
      <c r="I24" s="39"/>
      <c r="J24" s="40" t="n">
        <f aca="false">J23+H24-I24</f>
        <v>1140</v>
      </c>
      <c r="K24" s="41" t="n">
        <f aca="false">G24-H24</f>
        <v>2333</v>
      </c>
      <c r="L24" s="41" t="n">
        <f aca="false">F24-K24</f>
        <v>25</v>
      </c>
      <c r="M24" s="42" t="n">
        <f aca="false">L24*100/F24</f>
        <v>1.06022052586938</v>
      </c>
      <c r="N24" s="32"/>
    </row>
    <row r="25" customFormat="false" ht="14.9" hidden="false" customHeight="false" outlineLevel="0" collapsed="false">
      <c r="A25" s="32" t="n">
        <f aca="false">A24+1</f>
        <v>21</v>
      </c>
      <c r="B25" s="33"/>
      <c r="C25" s="34"/>
      <c r="D25" s="35" t="s">
        <v>54</v>
      </c>
      <c r="E25" s="36" t="s">
        <v>223</v>
      </c>
      <c r="F25" s="37" t="n">
        <v>1563</v>
      </c>
      <c r="G25" s="38" t="n">
        <v>1564</v>
      </c>
      <c r="H25" s="39" t="n">
        <v>18</v>
      </c>
      <c r="I25" s="39"/>
      <c r="J25" s="40" t="n">
        <f aca="false">J24+H25-I25</f>
        <v>1158</v>
      </c>
      <c r="K25" s="41" t="n">
        <f aca="false">G25-H25</f>
        <v>1546</v>
      </c>
      <c r="L25" s="41" t="n">
        <f aca="false">F25-K25</f>
        <v>17</v>
      </c>
      <c r="M25" s="42" t="n">
        <f aca="false">L25*100/F25</f>
        <v>1.08765195137556</v>
      </c>
      <c r="N25" s="32"/>
    </row>
    <row r="26" customFormat="false" ht="14.9" hidden="false" customHeight="false" outlineLevel="0" collapsed="false">
      <c r="A26" s="32" t="n">
        <f aca="false">A25+1</f>
        <v>22</v>
      </c>
      <c r="B26" s="33"/>
      <c r="C26" s="34"/>
      <c r="D26" s="35" t="s">
        <v>54</v>
      </c>
      <c r="E26" s="36" t="s">
        <v>224</v>
      </c>
      <c r="F26" s="37" t="n">
        <v>1572</v>
      </c>
      <c r="G26" s="38" t="n">
        <v>1603</v>
      </c>
      <c r="H26" s="39" t="n">
        <v>55</v>
      </c>
      <c r="I26" s="39"/>
      <c r="J26" s="40" t="n">
        <f aca="false">J25+H26-I26</f>
        <v>1213</v>
      </c>
      <c r="K26" s="41" t="n">
        <f aca="false">G26-H26</f>
        <v>1548</v>
      </c>
      <c r="L26" s="41" t="n">
        <f aca="false">F26-K26</f>
        <v>24</v>
      </c>
      <c r="M26" s="42" t="n">
        <f aca="false">L26*100/F26</f>
        <v>1.52671755725191</v>
      </c>
      <c r="N26" s="32"/>
    </row>
    <row r="27" customFormat="false" ht="14.9" hidden="false" customHeight="false" outlineLevel="0" collapsed="false">
      <c r="A27" s="32" t="n">
        <f aca="false">A26+1</f>
        <v>23</v>
      </c>
      <c r="B27" s="33"/>
      <c r="C27" s="34"/>
      <c r="D27" s="35" t="s">
        <v>206</v>
      </c>
      <c r="E27" s="36" t="s">
        <v>225</v>
      </c>
      <c r="F27" s="37" t="n">
        <v>1554</v>
      </c>
      <c r="G27" s="38" t="n">
        <v>1614</v>
      </c>
      <c r="H27" s="39" t="n">
        <v>50</v>
      </c>
      <c r="I27" s="39"/>
      <c r="J27" s="40" t="n">
        <f aca="false">J26+H27-I27</f>
        <v>1263</v>
      </c>
      <c r="K27" s="41" t="n">
        <f aca="false">G27-H27</f>
        <v>1564</v>
      </c>
      <c r="L27" s="41" t="n">
        <f aca="false">F27-K27</f>
        <v>-10</v>
      </c>
      <c r="M27" s="42" t="n">
        <f aca="false">L27*100/F27</f>
        <v>-0.643500643500644</v>
      </c>
      <c r="N27" s="32"/>
    </row>
    <row r="28" customFormat="false" ht="14.9" hidden="false" customHeight="false" outlineLevel="0" collapsed="false">
      <c r="A28" s="32" t="n">
        <f aca="false">A27+1</f>
        <v>24</v>
      </c>
      <c r="B28" s="33"/>
      <c r="C28" s="34"/>
      <c r="D28" s="35" t="s">
        <v>54</v>
      </c>
      <c r="E28" s="36" t="s">
        <v>226</v>
      </c>
      <c r="F28" s="37" t="n">
        <v>1562</v>
      </c>
      <c r="G28" s="38" t="n">
        <v>1577</v>
      </c>
      <c r="H28" s="39" t="n">
        <v>104</v>
      </c>
      <c r="I28" s="39"/>
      <c r="J28" s="40" t="n">
        <f aca="false">J27+H28-I28</f>
        <v>1367</v>
      </c>
      <c r="K28" s="41" t="n">
        <f aca="false">G28-H28</f>
        <v>1473</v>
      </c>
      <c r="L28" s="41" t="n">
        <f aca="false">F28-K28</f>
        <v>89</v>
      </c>
      <c r="M28" s="42" t="n">
        <f aca="false">L28*100/F28</f>
        <v>5.69782330345711</v>
      </c>
      <c r="N28" s="32"/>
    </row>
    <row r="29" customFormat="false" ht="14.9" hidden="false" customHeight="false" outlineLevel="0" collapsed="false">
      <c r="A29" s="32" t="n">
        <f aca="false">A28+1</f>
        <v>25</v>
      </c>
      <c r="B29" s="33"/>
      <c r="C29" s="34"/>
      <c r="D29" s="35" t="s">
        <v>54</v>
      </c>
      <c r="E29" s="36" t="s">
        <v>23</v>
      </c>
      <c r="F29" s="37" t="n">
        <v>1582</v>
      </c>
      <c r="G29" s="38" t="n">
        <v>1586</v>
      </c>
      <c r="H29" s="39" t="n">
        <v>27</v>
      </c>
      <c r="I29" s="39"/>
      <c r="J29" s="40" t="n">
        <f aca="false">J28+H29-I29</f>
        <v>1394</v>
      </c>
      <c r="K29" s="41" t="n">
        <f aca="false">G29-H29</f>
        <v>1559</v>
      </c>
      <c r="L29" s="41" t="n">
        <f aca="false">F29-K29</f>
        <v>23</v>
      </c>
      <c r="M29" s="42" t="n">
        <f aca="false">L29*100/F29</f>
        <v>1.45385587863464</v>
      </c>
      <c r="N29" s="32"/>
    </row>
    <row r="30" customFormat="false" ht="14.9" hidden="false" customHeight="false" outlineLevel="0" collapsed="false">
      <c r="A30" s="32" t="n">
        <f aca="false">A29+1</f>
        <v>26</v>
      </c>
      <c r="B30" s="33"/>
      <c r="C30" s="34"/>
      <c r="D30" s="35" t="s">
        <v>31</v>
      </c>
      <c r="E30" s="36" t="s">
        <v>85</v>
      </c>
      <c r="F30" s="37" t="n">
        <v>1572</v>
      </c>
      <c r="G30" s="38" t="n">
        <v>1586</v>
      </c>
      <c r="H30" s="39" t="n">
        <v>25</v>
      </c>
      <c r="I30" s="39"/>
      <c r="J30" s="40" t="n">
        <f aca="false">J29+H30-I30</f>
        <v>1419</v>
      </c>
      <c r="K30" s="41" t="n">
        <f aca="false">G30-H30</f>
        <v>1561</v>
      </c>
      <c r="L30" s="41" t="n">
        <f aca="false">F30-K30</f>
        <v>11</v>
      </c>
      <c r="M30" s="42" t="n">
        <f aca="false">L30*100/F30</f>
        <v>0.699745547073791</v>
      </c>
      <c r="N30" s="32"/>
    </row>
    <row r="31" customFormat="false" ht="14.65" hidden="false" customHeight="false" outlineLevel="0" collapsed="false">
      <c r="A31" s="32" t="n">
        <f aca="false">A30+1</f>
        <v>27</v>
      </c>
      <c r="B31" s="33"/>
      <c r="C31" s="34"/>
      <c r="D31" s="35" t="s">
        <v>54</v>
      </c>
      <c r="E31" s="36" t="s">
        <v>101</v>
      </c>
      <c r="F31" s="37" t="n">
        <v>1572</v>
      </c>
      <c r="G31" s="38" t="n">
        <v>1574</v>
      </c>
      <c r="H31" s="39" t="n">
        <v>90</v>
      </c>
      <c r="I31" s="39"/>
      <c r="J31" s="40" t="n">
        <f aca="false">J30+H31-I31</f>
        <v>1509</v>
      </c>
      <c r="K31" s="41" t="n">
        <f aca="false">G31-H31</f>
        <v>1484</v>
      </c>
      <c r="L31" s="41" t="n">
        <f aca="false">F31-K31</f>
        <v>88</v>
      </c>
      <c r="M31" s="42" t="n">
        <f aca="false">L31*100/F31</f>
        <v>5.59796437659033</v>
      </c>
      <c r="N31" s="32"/>
    </row>
    <row r="32" customFormat="false" ht="14.9" hidden="false" customHeight="false" outlineLevel="0" collapsed="false">
      <c r="A32" s="32" t="n">
        <f aca="false">A31+1</f>
        <v>28</v>
      </c>
      <c r="B32" s="33" t="s">
        <v>227</v>
      </c>
      <c r="C32" s="34" t="s">
        <v>228</v>
      </c>
      <c r="D32" s="35"/>
      <c r="E32" s="36"/>
      <c r="F32" s="37"/>
      <c r="G32" s="38"/>
      <c r="H32" s="39"/>
      <c r="I32" s="39" t="n">
        <v>1509</v>
      </c>
      <c r="J32" s="40" t="n">
        <f aca="false">J31+H32-I32</f>
        <v>0</v>
      </c>
      <c r="K32" s="41" t="n">
        <f aca="false">G32-H32</f>
        <v>0</v>
      </c>
      <c r="L32" s="41" t="n">
        <f aca="false">F32-K32</f>
        <v>0</v>
      </c>
      <c r="M32" s="42" t="e">
        <f aca="false">L32*100/F32</f>
        <v>#VALUE!</v>
      </c>
      <c r="N32" s="32"/>
    </row>
    <row r="33" customFormat="false" ht="12.8" hidden="false" customHeight="false" outlineLevel="0" collapsed="false">
      <c r="A33" s="32" t="n">
        <f aca="false">A32+1</f>
        <v>29</v>
      </c>
      <c r="B33" s="33" t="s">
        <v>21</v>
      </c>
      <c r="C33" s="34"/>
      <c r="D33" s="35" t="s">
        <v>77</v>
      </c>
      <c r="E33" s="36" t="s">
        <v>229</v>
      </c>
      <c r="F33" s="37" t="n">
        <v>1970</v>
      </c>
      <c r="G33" s="38" t="n">
        <v>2092</v>
      </c>
      <c r="H33" s="39" t="n">
        <v>135</v>
      </c>
      <c r="I33" s="39"/>
      <c r="J33" s="40" t="n">
        <f aca="false">J32+H33-I33</f>
        <v>135</v>
      </c>
      <c r="K33" s="41" t="n">
        <f aca="false">G33-H33</f>
        <v>1957</v>
      </c>
      <c r="L33" s="41" t="n">
        <f aca="false">F33-K33</f>
        <v>13</v>
      </c>
      <c r="M33" s="42" t="n">
        <f aca="false">L33*100/F33</f>
        <v>0.65989847715736</v>
      </c>
      <c r="N33" s="32"/>
    </row>
    <row r="34" customFormat="false" ht="12.8" hidden="false" customHeight="false" outlineLevel="0" collapsed="false">
      <c r="A34" s="32" t="n">
        <f aca="false">A33+1</f>
        <v>30</v>
      </c>
      <c r="B34" s="33"/>
      <c r="C34" s="34"/>
      <c r="D34" s="35" t="s">
        <v>77</v>
      </c>
      <c r="E34" s="36" t="s">
        <v>23</v>
      </c>
      <c r="F34" s="37" t="n">
        <v>1572</v>
      </c>
      <c r="G34" s="38" t="n">
        <v>1574</v>
      </c>
      <c r="H34" s="39" t="n">
        <v>40</v>
      </c>
      <c r="I34" s="39"/>
      <c r="J34" s="40" t="n">
        <f aca="false">J33+H34-I34</f>
        <v>175</v>
      </c>
      <c r="K34" s="41" t="n">
        <f aca="false">G34-H34</f>
        <v>1534</v>
      </c>
      <c r="L34" s="41" t="n">
        <f aca="false">F34-K34</f>
        <v>38</v>
      </c>
      <c r="M34" s="42" t="n">
        <f aca="false">L34*100/F34</f>
        <v>2.41730279898219</v>
      </c>
      <c r="N34" s="32"/>
    </row>
    <row r="35" customFormat="false" ht="12.8" hidden="false" customHeight="false" outlineLevel="0" collapsed="false">
      <c r="A35" s="32" t="n">
        <f aca="false">A34+1</f>
        <v>31</v>
      </c>
      <c r="B35" s="33"/>
      <c r="C35" s="34"/>
      <c r="D35" s="35" t="s">
        <v>77</v>
      </c>
      <c r="E35" s="36" t="s">
        <v>230</v>
      </c>
      <c r="F35" s="37" t="n">
        <v>1552</v>
      </c>
      <c r="G35" s="38" t="n">
        <v>1565</v>
      </c>
      <c r="H35" s="39" t="n">
        <v>64</v>
      </c>
      <c r="I35" s="39"/>
      <c r="J35" s="40" t="n">
        <f aca="false">J34+H35-I35</f>
        <v>239</v>
      </c>
      <c r="K35" s="41" t="n">
        <f aca="false">G35-H35</f>
        <v>1501</v>
      </c>
      <c r="L35" s="41" t="n">
        <f aca="false">F35-K35</f>
        <v>51</v>
      </c>
      <c r="M35" s="42" t="n">
        <f aca="false">L35*100/F35</f>
        <v>3.2860824742268</v>
      </c>
      <c r="N35" s="32"/>
    </row>
    <row r="36" customFormat="false" ht="12.8" hidden="false" customHeight="false" outlineLevel="0" collapsed="false">
      <c r="A36" s="32" t="n">
        <f aca="false">A35+1</f>
        <v>32</v>
      </c>
      <c r="B36" s="33"/>
      <c r="C36" s="34"/>
      <c r="D36" s="35" t="s">
        <v>208</v>
      </c>
      <c r="E36" s="36" t="s">
        <v>231</v>
      </c>
      <c r="F36" s="37" t="n">
        <v>873</v>
      </c>
      <c r="G36" s="38" t="n">
        <v>938</v>
      </c>
      <c r="H36" s="39" t="n">
        <v>52</v>
      </c>
      <c r="I36" s="39"/>
      <c r="J36" s="40" t="n">
        <f aca="false">J35+H36-I36</f>
        <v>291</v>
      </c>
      <c r="K36" s="41" t="n">
        <f aca="false">G36-H36</f>
        <v>886</v>
      </c>
      <c r="L36" s="41" t="n">
        <f aca="false">F36-K36</f>
        <v>-13</v>
      </c>
      <c r="M36" s="42" t="n">
        <f aca="false">L36*100/F36</f>
        <v>-1.48911798396334</v>
      </c>
      <c r="N36" s="32"/>
    </row>
    <row r="37" customFormat="false" ht="12.8" hidden="false" customHeight="false" outlineLevel="0" collapsed="false">
      <c r="A37" s="32" t="n">
        <f aca="false">A36+1</f>
        <v>33</v>
      </c>
      <c r="B37" s="33"/>
      <c r="C37" s="34"/>
      <c r="D37" s="35" t="s">
        <v>208</v>
      </c>
      <c r="E37" s="36" t="s">
        <v>232</v>
      </c>
      <c r="F37" s="37" t="n">
        <v>913</v>
      </c>
      <c r="G37" s="38" t="n">
        <v>1066</v>
      </c>
      <c r="H37" s="39" t="n">
        <v>164</v>
      </c>
      <c r="I37" s="39"/>
      <c r="J37" s="40" t="n">
        <f aca="false">J36+H37-I37</f>
        <v>455</v>
      </c>
      <c r="K37" s="41" t="n">
        <f aca="false">G37-H37</f>
        <v>902</v>
      </c>
      <c r="L37" s="41" t="n">
        <f aca="false">F37-K37</f>
        <v>11</v>
      </c>
      <c r="M37" s="42" t="n">
        <f aca="false">L37*100/F37</f>
        <v>1.20481927710843</v>
      </c>
      <c r="N37" s="32"/>
    </row>
    <row r="38" customFormat="false" ht="12.8" hidden="false" customHeight="false" outlineLevel="0" collapsed="false">
      <c r="A38" s="32" t="n">
        <f aca="false">A37+1</f>
        <v>34</v>
      </c>
      <c r="B38" s="33"/>
      <c r="C38" s="34"/>
      <c r="D38" s="35" t="s">
        <v>77</v>
      </c>
      <c r="E38" s="36" t="s">
        <v>233</v>
      </c>
      <c r="F38" s="37" t="n">
        <v>1622</v>
      </c>
      <c r="G38" s="38" t="n">
        <v>1758</v>
      </c>
      <c r="H38" s="39" t="n">
        <v>130</v>
      </c>
      <c r="I38" s="39"/>
      <c r="J38" s="40" t="n">
        <f aca="false">J37+H38-I38</f>
        <v>585</v>
      </c>
      <c r="K38" s="41" t="n">
        <f aca="false">G38-H38</f>
        <v>1628</v>
      </c>
      <c r="L38" s="41" t="n">
        <f aca="false">F38-K38</f>
        <v>-6</v>
      </c>
      <c r="M38" s="42" t="n">
        <f aca="false">L38*100/F38</f>
        <v>-0.369913686806412</v>
      </c>
      <c r="N38" s="32"/>
    </row>
    <row r="39" customFormat="false" ht="12.8" hidden="false" customHeight="false" outlineLevel="0" collapsed="false">
      <c r="A39" s="32" t="n">
        <f aca="false">A38+1</f>
        <v>35</v>
      </c>
      <c r="B39" s="33"/>
      <c r="C39" s="34"/>
      <c r="D39" s="35" t="s">
        <v>77</v>
      </c>
      <c r="E39" s="36" t="s">
        <v>234</v>
      </c>
      <c r="F39" s="37" t="n">
        <v>1572</v>
      </c>
      <c r="G39" s="38" t="n">
        <v>1611</v>
      </c>
      <c r="H39" s="39" t="n">
        <v>57</v>
      </c>
      <c r="I39" s="39"/>
      <c r="J39" s="40" t="n">
        <f aca="false">J38+H39-I39</f>
        <v>642</v>
      </c>
      <c r="K39" s="41" t="n">
        <f aca="false">G39-H39</f>
        <v>1554</v>
      </c>
      <c r="L39" s="41" t="n">
        <f aca="false">F39-K39</f>
        <v>18</v>
      </c>
      <c r="M39" s="42" t="n">
        <f aca="false">L39*100/F39</f>
        <v>1.14503816793893</v>
      </c>
      <c r="N39" s="32"/>
    </row>
    <row r="40" customFormat="false" ht="12.8" hidden="false" customHeight="false" outlineLevel="0" collapsed="false">
      <c r="A40" s="32" t="n">
        <f aca="false">A39+1</f>
        <v>36</v>
      </c>
      <c r="B40" s="33"/>
      <c r="C40" s="34"/>
      <c r="D40" s="35" t="s">
        <v>67</v>
      </c>
      <c r="E40" s="36" t="s">
        <v>235</v>
      </c>
      <c r="F40" s="37" t="n">
        <v>776</v>
      </c>
      <c r="G40" s="38" t="n">
        <v>848</v>
      </c>
      <c r="H40" s="39" t="n">
        <v>76</v>
      </c>
      <c r="I40" s="39"/>
      <c r="J40" s="40" t="n">
        <f aca="false">J39+H40-I40</f>
        <v>718</v>
      </c>
      <c r="K40" s="41" t="n">
        <f aca="false">G40-H40</f>
        <v>772</v>
      </c>
      <c r="L40" s="41" t="n">
        <f aca="false">F40-K40</f>
        <v>4</v>
      </c>
      <c r="M40" s="42" t="n">
        <f aca="false">L40*100/F40</f>
        <v>0.515463917525773</v>
      </c>
      <c r="N40" s="32"/>
    </row>
    <row r="41" customFormat="false" ht="12.8" hidden="false" customHeight="false" outlineLevel="0" collapsed="false">
      <c r="A41" s="32" t="n">
        <f aca="false">A40+1</f>
        <v>37</v>
      </c>
      <c r="B41" s="33"/>
      <c r="C41" s="34"/>
      <c r="D41" s="35" t="s">
        <v>77</v>
      </c>
      <c r="E41" s="36" t="s">
        <v>236</v>
      </c>
      <c r="F41" s="37" t="n">
        <v>1562</v>
      </c>
      <c r="G41" s="38" t="n">
        <v>1621</v>
      </c>
      <c r="H41" s="39" t="n">
        <v>122</v>
      </c>
      <c r="I41" s="39"/>
      <c r="J41" s="40" t="n">
        <f aca="false">J40+H41-I41</f>
        <v>840</v>
      </c>
      <c r="K41" s="41" t="n">
        <f aca="false">G41-H41</f>
        <v>1499</v>
      </c>
      <c r="L41" s="41" t="n">
        <f aca="false">F41-K41</f>
        <v>63</v>
      </c>
      <c r="M41" s="42" t="n">
        <f aca="false">L41*100/F41</f>
        <v>4.03329065300896</v>
      </c>
      <c r="N41" s="32"/>
    </row>
    <row r="42" customFormat="false" ht="12.8" hidden="false" customHeight="false" outlineLevel="0" collapsed="false">
      <c r="A42" s="32" t="n">
        <f aca="false">A41+1</f>
        <v>38</v>
      </c>
      <c r="B42" s="33"/>
      <c r="C42" s="34"/>
      <c r="D42" s="35" t="s">
        <v>77</v>
      </c>
      <c r="E42" s="36" t="s">
        <v>237</v>
      </c>
      <c r="F42" s="37" t="n">
        <v>1552</v>
      </c>
      <c r="G42" s="38" t="n">
        <v>1600</v>
      </c>
      <c r="H42" s="39" t="n">
        <v>186</v>
      </c>
      <c r="I42" s="39"/>
      <c r="J42" s="40" t="n">
        <f aca="false">J41+H42-I42</f>
        <v>1026</v>
      </c>
      <c r="K42" s="41" t="n">
        <f aca="false">G42-H42</f>
        <v>1414</v>
      </c>
      <c r="L42" s="41" t="n">
        <f aca="false">F42-K42</f>
        <v>138</v>
      </c>
      <c r="M42" s="42" t="n">
        <f aca="false">L42*100/F42</f>
        <v>8.89175257731959</v>
      </c>
      <c r="N42" s="32"/>
    </row>
    <row r="43" customFormat="false" ht="12.8" hidden="false" customHeight="false" outlineLevel="0" collapsed="false">
      <c r="A43" s="32" t="n">
        <f aca="false">A42+1</f>
        <v>39</v>
      </c>
      <c r="B43" s="33"/>
      <c r="C43" s="34"/>
      <c r="D43" s="35" t="s">
        <v>77</v>
      </c>
      <c r="E43" s="36" t="s">
        <v>216</v>
      </c>
      <c r="F43" s="37" t="n">
        <v>1572</v>
      </c>
      <c r="G43" s="38" t="n">
        <v>1696</v>
      </c>
      <c r="H43" s="39" t="n">
        <v>138</v>
      </c>
      <c r="I43" s="39"/>
      <c r="J43" s="40" t="n">
        <f aca="false">J42+H43-I43</f>
        <v>1164</v>
      </c>
      <c r="K43" s="41" t="n">
        <f aca="false">G43-H43</f>
        <v>1558</v>
      </c>
      <c r="L43" s="41" t="n">
        <f aca="false">F43-K43</f>
        <v>14</v>
      </c>
      <c r="M43" s="42" t="n">
        <f aca="false">L43*100/F43</f>
        <v>0.89058524173028</v>
      </c>
      <c r="N43" s="32"/>
    </row>
    <row r="44" customFormat="false" ht="12.8" hidden="false" customHeight="false" outlineLevel="0" collapsed="false">
      <c r="A44" s="32" t="n">
        <f aca="false">A43+1</f>
        <v>40</v>
      </c>
      <c r="B44" s="33"/>
      <c r="C44" s="34"/>
      <c r="D44" s="35" t="s">
        <v>208</v>
      </c>
      <c r="E44" s="36" t="s">
        <v>238</v>
      </c>
      <c r="F44" s="37" t="n">
        <v>1757</v>
      </c>
      <c r="G44" s="38" t="n">
        <v>1785</v>
      </c>
      <c r="H44" s="39" t="n">
        <v>37</v>
      </c>
      <c r="I44" s="39"/>
      <c r="J44" s="40" t="n">
        <f aca="false">J43+H44-I44</f>
        <v>1201</v>
      </c>
      <c r="K44" s="41" t="n">
        <f aca="false">G44-H44</f>
        <v>1748</v>
      </c>
      <c r="L44" s="41" t="n">
        <f aca="false">F44-K44</f>
        <v>9</v>
      </c>
      <c r="M44" s="42" t="n">
        <f aca="false">L44*100/F44</f>
        <v>0.512236767216847</v>
      </c>
      <c r="N44" s="32"/>
    </row>
    <row r="45" customFormat="false" ht="12.8" hidden="false" customHeight="false" outlineLevel="0" collapsed="false">
      <c r="A45" s="32" t="n">
        <f aca="false">A44+1</f>
        <v>41</v>
      </c>
      <c r="B45" s="33"/>
      <c r="C45" s="34"/>
      <c r="D45" s="35" t="s">
        <v>208</v>
      </c>
      <c r="E45" s="36" t="s">
        <v>113</v>
      </c>
      <c r="F45" s="37" t="n">
        <v>1746</v>
      </c>
      <c r="G45" s="38" t="n">
        <v>1762</v>
      </c>
      <c r="H45" s="39" t="n">
        <v>0</v>
      </c>
      <c r="I45" s="39"/>
      <c r="J45" s="40" t="n">
        <f aca="false">J44+H45-I45</f>
        <v>1201</v>
      </c>
      <c r="K45" s="41" t="n">
        <f aca="false">G45-H45</f>
        <v>1762</v>
      </c>
      <c r="L45" s="41" t="n">
        <f aca="false">F45-K45</f>
        <v>-16</v>
      </c>
      <c r="M45" s="42" t="n">
        <f aca="false">L45*100/F45</f>
        <v>-0.916380297823597</v>
      </c>
      <c r="N45" s="32"/>
    </row>
    <row r="46" customFormat="false" ht="12.8" hidden="false" customHeight="false" outlineLevel="0" collapsed="false">
      <c r="A46" s="32" t="n">
        <f aca="false">A45+1</f>
        <v>42</v>
      </c>
      <c r="B46" s="33"/>
      <c r="C46" s="34"/>
      <c r="D46" s="35" t="s">
        <v>54</v>
      </c>
      <c r="E46" s="36" t="s">
        <v>239</v>
      </c>
      <c r="F46" s="37" t="n">
        <v>1562</v>
      </c>
      <c r="G46" s="38" t="n">
        <v>1678</v>
      </c>
      <c r="H46" s="39" t="n">
        <v>85</v>
      </c>
      <c r="I46" s="39"/>
      <c r="J46" s="40" t="n">
        <f aca="false">J45+H46-I46</f>
        <v>1286</v>
      </c>
      <c r="K46" s="41" t="n">
        <f aca="false">G46-H46</f>
        <v>1593</v>
      </c>
      <c r="L46" s="41" t="n">
        <f aca="false">F46-K46</f>
        <v>-31</v>
      </c>
      <c r="M46" s="42" t="n">
        <f aca="false">L46*100/F46</f>
        <v>-1.98463508322663</v>
      </c>
      <c r="N46" s="32"/>
    </row>
    <row r="47" customFormat="false" ht="12.8" hidden="false" customHeight="false" outlineLevel="0" collapsed="false">
      <c r="A47" s="32" t="n">
        <f aca="false">A46+1</f>
        <v>43</v>
      </c>
      <c r="B47" s="33"/>
      <c r="C47" s="34"/>
      <c r="D47" s="35" t="s">
        <v>54</v>
      </c>
      <c r="E47" s="36" t="s">
        <v>240</v>
      </c>
      <c r="F47" s="37" t="n">
        <v>1572</v>
      </c>
      <c r="G47" s="38" t="n">
        <v>1613</v>
      </c>
      <c r="H47" s="39" t="n">
        <v>0</v>
      </c>
      <c r="I47" s="39"/>
      <c r="J47" s="40" t="n">
        <f aca="false">J46+H47-I47</f>
        <v>1286</v>
      </c>
      <c r="K47" s="41" t="n">
        <f aca="false">G47-H47</f>
        <v>1613</v>
      </c>
      <c r="L47" s="41" t="n">
        <f aca="false">F47-K47</f>
        <v>-41</v>
      </c>
      <c r="M47" s="42" t="n">
        <f aca="false">L47*100/F47</f>
        <v>-2.60814249363868</v>
      </c>
      <c r="N47" s="32"/>
    </row>
    <row r="48" customFormat="false" ht="12.8" hidden="false" customHeight="false" outlineLevel="0" collapsed="false">
      <c r="A48" s="32" t="n">
        <f aca="false">A47+1</f>
        <v>44</v>
      </c>
      <c r="B48" s="33"/>
      <c r="C48" s="34"/>
      <c r="D48" s="35" t="s">
        <v>54</v>
      </c>
      <c r="E48" s="36" t="s">
        <v>241</v>
      </c>
      <c r="F48" s="37" t="n">
        <v>1552</v>
      </c>
      <c r="G48" s="38" t="n">
        <v>1562</v>
      </c>
      <c r="H48" s="39" t="n">
        <v>0</v>
      </c>
      <c r="I48" s="39"/>
      <c r="J48" s="40" t="n">
        <f aca="false">J47+H48-I48</f>
        <v>1286</v>
      </c>
      <c r="K48" s="41" t="n">
        <f aca="false">G48-H48</f>
        <v>1562</v>
      </c>
      <c r="L48" s="41" t="n">
        <f aca="false">F48-K48</f>
        <v>-10</v>
      </c>
      <c r="M48" s="42" t="n">
        <f aca="false">L48*100/F48</f>
        <v>-0.644329896907217</v>
      </c>
      <c r="N48" s="32"/>
    </row>
    <row r="49" customFormat="false" ht="13.4" hidden="false" customHeight="false" outlineLevel="0" collapsed="false">
      <c r="A49" s="32" t="n">
        <f aca="false">A48+1</f>
        <v>45</v>
      </c>
      <c r="B49" s="33" t="s">
        <v>21</v>
      </c>
      <c r="C49" s="34" t="s">
        <v>242</v>
      </c>
      <c r="D49" s="35"/>
      <c r="E49" s="36"/>
      <c r="F49" s="37"/>
      <c r="G49" s="38"/>
      <c r="H49" s="39"/>
      <c r="I49" s="39" t="n">
        <v>1286</v>
      </c>
      <c r="J49" s="40" t="n">
        <f aca="false">J48+H49-I49</f>
        <v>0</v>
      </c>
      <c r="K49" s="41" t="n">
        <f aca="false">G49-H49</f>
        <v>0</v>
      </c>
      <c r="L49" s="41" t="n">
        <f aca="false">F49-K49</f>
        <v>0</v>
      </c>
      <c r="M49" s="42" t="e">
        <f aca="false">L49*100/F49</f>
        <v>#VALUE!</v>
      </c>
      <c r="N49" s="32"/>
    </row>
    <row r="50" customFormat="false" ht="12.8" hidden="false" customHeight="false" outlineLevel="0" collapsed="false">
      <c r="A50" s="32" t="n">
        <f aca="false">A49+1</f>
        <v>46</v>
      </c>
      <c r="B50" s="33" t="s">
        <v>88</v>
      </c>
      <c r="C50" s="34"/>
      <c r="D50" s="35" t="s">
        <v>77</v>
      </c>
      <c r="E50" s="36" t="s">
        <v>243</v>
      </c>
      <c r="F50" s="37" t="n">
        <v>786</v>
      </c>
      <c r="G50" s="38" t="n">
        <v>819</v>
      </c>
      <c r="H50" s="39" t="n">
        <v>65</v>
      </c>
      <c r="I50" s="39"/>
      <c r="J50" s="40" t="n">
        <f aca="false">J49+H50-I50</f>
        <v>65</v>
      </c>
      <c r="K50" s="41" t="n">
        <f aca="false">G50-H50</f>
        <v>754</v>
      </c>
      <c r="L50" s="41" t="n">
        <f aca="false">F50-K50</f>
        <v>32</v>
      </c>
      <c r="M50" s="42" t="n">
        <f aca="false">L50*100/F50</f>
        <v>4.07124681933842</v>
      </c>
      <c r="N50" s="32"/>
    </row>
    <row r="51" customFormat="false" ht="12.8" hidden="false" customHeight="false" outlineLevel="0" collapsed="false">
      <c r="A51" s="32" t="n">
        <f aca="false">A50+1</f>
        <v>47</v>
      </c>
      <c r="B51" s="33"/>
      <c r="C51" s="34"/>
      <c r="D51" s="35" t="s">
        <v>77</v>
      </c>
      <c r="E51" s="36" t="s">
        <v>244</v>
      </c>
      <c r="F51" s="37" t="n">
        <v>1572</v>
      </c>
      <c r="G51" s="38" t="n">
        <v>1579</v>
      </c>
      <c r="H51" s="39" t="n">
        <v>23</v>
      </c>
      <c r="I51" s="39"/>
      <c r="J51" s="40" t="n">
        <f aca="false">J50+H51-I51</f>
        <v>88</v>
      </c>
      <c r="K51" s="41" t="n">
        <f aca="false">G51-H51</f>
        <v>1556</v>
      </c>
      <c r="L51" s="41" t="n">
        <f aca="false">F51-K51</f>
        <v>16</v>
      </c>
      <c r="M51" s="42" t="n">
        <f aca="false">L51*100/F51</f>
        <v>1.01781170483461</v>
      </c>
      <c r="N51" s="32"/>
    </row>
    <row r="52" customFormat="false" ht="12.8" hidden="false" customHeight="false" outlineLevel="0" collapsed="false">
      <c r="A52" s="32" t="n">
        <f aca="false">A51+1</f>
        <v>48</v>
      </c>
      <c r="B52" s="33"/>
      <c r="C52" s="34"/>
      <c r="D52" s="35" t="s">
        <v>77</v>
      </c>
      <c r="E52" s="36" t="s">
        <v>245</v>
      </c>
      <c r="F52" s="37" t="n">
        <v>1582</v>
      </c>
      <c r="G52" s="38" t="n">
        <v>1645</v>
      </c>
      <c r="H52" s="39" t="n">
        <v>75</v>
      </c>
      <c r="I52" s="39"/>
      <c r="J52" s="40" t="n">
        <f aca="false">J51+H52-I52</f>
        <v>163</v>
      </c>
      <c r="K52" s="41" t="n">
        <f aca="false">G52-H52</f>
        <v>1570</v>
      </c>
      <c r="L52" s="41" t="n">
        <f aca="false">F52-K52</f>
        <v>12</v>
      </c>
      <c r="M52" s="42" t="n">
        <f aca="false">L52*100/F52</f>
        <v>0.758533501896334</v>
      </c>
      <c r="N52" s="32"/>
    </row>
    <row r="53" customFormat="false" ht="12.8" hidden="false" customHeight="false" outlineLevel="0" collapsed="false">
      <c r="A53" s="32" t="n">
        <f aca="false">A52+1</f>
        <v>49</v>
      </c>
      <c r="B53" s="33"/>
      <c r="C53" s="34"/>
      <c r="D53" s="35" t="s">
        <v>77</v>
      </c>
      <c r="E53" s="36" t="s">
        <v>246</v>
      </c>
      <c r="F53" s="37" t="n">
        <v>1592</v>
      </c>
      <c r="G53" s="38" t="n">
        <v>1619</v>
      </c>
      <c r="H53" s="39" t="n">
        <v>115</v>
      </c>
      <c r="I53" s="39"/>
      <c r="J53" s="40" t="n">
        <f aca="false">J52+H53-I53</f>
        <v>278</v>
      </c>
      <c r="K53" s="41" t="n">
        <f aca="false">G53-H53</f>
        <v>1504</v>
      </c>
      <c r="L53" s="41" t="n">
        <f aca="false">F53-K53</f>
        <v>88</v>
      </c>
      <c r="M53" s="42" t="n">
        <f aca="false">L53*100/F53</f>
        <v>5.52763819095477</v>
      </c>
      <c r="N53" s="32"/>
    </row>
    <row r="54" customFormat="false" ht="12.8" hidden="false" customHeight="false" outlineLevel="0" collapsed="false">
      <c r="A54" s="32" t="n">
        <f aca="false">A53+1</f>
        <v>50</v>
      </c>
      <c r="B54" s="33"/>
      <c r="C54" s="34"/>
      <c r="D54" s="35" t="s">
        <v>25</v>
      </c>
      <c r="E54" s="36" t="s">
        <v>247</v>
      </c>
      <c r="F54" s="37" t="n">
        <v>1634</v>
      </c>
      <c r="G54" s="38" t="n">
        <v>1670</v>
      </c>
      <c r="H54" s="39" t="n">
        <v>105</v>
      </c>
      <c r="I54" s="39"/>
      <c r="J54" s="40" t="n">
        <f aca="false">J53+H54-I54</f>
        <v>383</v>
      </c>
      <c r="K54" s="41" t="n">
        <f aca="false">G54-H54</f>
        <v>1565</v>
      </c>
      <c r="L54" s="41" t="n">
        <f aca="false">F54-K54</f>
        <v>69</v>
      </c>
      <c r="M54" s="42" t="n">
        <f aca="false">L54*100/F54</f>
        <v>4.22276621787026</v>
      </c>
      <c r="N54" s="32"/>
    </row>
    <row r="55" customFormat="false" ht="12.8" hidden="false" customHeight="false" outlineLevel="0" collapsed="false">
      <c r="A55" s="32" t="n">
        <f aca="false">A54+1</f>
        <v>51</v>
      </c>
      <c r="B55" s="33"/>
      <c r="C55" s="34"/>
      <c r="D55" s="35" t="s">
        <v>77</v>
      </c>
      <c r="E55" s="36" t="s">
        <v>248</v>
      </c>
      <c r="F55" s="37" t="n">
        <v>1562</v>
      </c>
      <c r="G55" s="38" t="n">
        <v>1564</v>
      </c>
      <c r="H55" s="39" t="n">
        <v>65</v>
      </c>
      <c r="I55" s="39"/>
      <c r="J55" s="40" t="n">
        <f aca="false">J54+H55-I55</f>
        <v>448</v>
      </c>
      <c r="K55" s="41" t="n">
        <f aca="false">G55-H55</f>
        <v>1499</v>
      </c>
      <c r="L55" s="41" t="n">
        <f aca="false">F55-K55</f>
        <v>63</v>
      </c>
      <c r="M55" s="42" t="n">
        <f aca="false">L55*100/F55</f>
        <v>4.03329065300896</v>
      </c>
      <c r="N55" s="32"/>
    </row>
    <row r="56" customFormat="false" ht="12.8" hidden="false" customHeight="false" outlineLevel="0" collapsed="false">
      <c r="A56" s="32" t="n">
        <f aca="false">A55+1</f>
        <v>52</v>
      </c>
      <c r="B56" s="33"/>
      <c r="C56" s="34"/>
      <c r="D56" s="35" t="s">
        <v>25</v>
      </c>
      <c r="E56" s="36" t="s">
        <v>249</v>
      </c>
      <c r="F56" s="37" t="n">
        <v>1572</v>
      </c>
      <c r="G56" s="38" t="n">
        <v>1610</v>
      </c>
      <c r="H56" s="39" t="n">
        <v>132</v>
      </c>
      <c r="I56" s="39"/>
      <c r="J56" s="40" t="n">
        <f aca="false">J55+H56-I56</f>
        <v>580</v>
      </c>
      <c r="K56" s="41" t="n">
        <f aca="false">G56-H56</f>
        <v>1478</v>
      </c>
      <c r="L56" s="41" t="n">
        <f aca="false">F56-K56</f>
        <v>94</v>
      </c>
      <c r="M56" s="42" t="n">
        <f aca="false">L56*100/F56</f>
        <v>5.97964376590331</v>
      </c>
      <c r="N56" s="32"/>
    </row>
    <row r="57" customFormat="false" ht="12.8" hidden="false" customHeight="false" outlineLevel="0" collapsed="false">
      <c r="A57" s="32" t="n">
        <f aca="false">A56+1</f>
        <v>53</v>
      </c>
      <c r="B57" s="33"/>
      <c r="C57" s="34"/>
      <c r="D57" s="35" t="s">
        <v>25</v>
      </c>
      <c r="E57" s="36" t="s">
        <v>250</v>
      </c>
      <c r="F57" s="37" t="n">
        <v>1562</v>
      </c>
      <c r="G57" s="38" t="n">
        <v>1591</v>
      </c>
      <c r="H57" s="39" t="n">
        <v>60</v>
      </c>
      <c r="I57" s="39"/>
      <c r="J57" s="40" t="n">
        <f aca="false">J56+H57-I57</f>
        <v>640</v>
      </c>
      <c r="K57" s="41" t="n">
        <f aca="false">G57-H57</f>
        <v>1531</v>
      </c>
      <c r="L57" s="41" t="n">
        <f aca="false">F57-K57</f>
        <v>31</v>
      </c>
      <c r="M57" s="42" t="n">
        <f aca="false">L57*100/F57</f>
        <v>1.98463508322663</v>
      </c>
      <c r="N57" s="32"/>
    </row>
    <row r="58" customFormat="false" ht="12.8" hidden="false" customHeight="false" outlineLevel="0" collapsed="false">
      <c r="A58" s="32" t="n">
        <f aca="false">A57+1</f>
        <v>54</v>
      </c>
      <c r="B58" s="33"/>
      <c r="C58" s="34"/>
      <c r="D58" s="35" t="s">
        <v>77</v>
      </c>
      <c r="E58" s="36" t="s">
        <v>251</v>
      </c>
      <c r="F58" s="37" t="n">
        <v>1552</v>
      </c>
      <c r="G58" s="38" t="n">
        <v>1577</v>
      </c>
      <c r="H58" s="39" t="n">
        <v>142</v>
      </c>
      <c r="I58" s="39"/>
      <c r="J58" s="40" t="n">
        <f aca="false">J57+H58-I58</f>
        <v>782</v>
      </c>
      <c r="K58" s="41" t="n">
        <f aca="false">G58-H58</f>
        <v>1435</v>
      </c>
      <c r="L58" s="41" t="n">
        <f aca="false">F58-K58</f>
        <v>117</v>
      </c>
      <c r="M58" s="42" t="n">
        <f aca="false">L58*100/F58</f>
        <v>7.53865979381443</v>
      </c>
      <c r="N58" s="32"/>
    </row>
    <row r="59" customFormat="false" ht="13.4" hidden="false" customHeight="false" outlineLevel="0" collapsed="false">
      <c r="A59" s="32" t="n">
        <f aca="false">A58+1</f>
        <v>55</v>
      </c>
      <c r="B59" s="33" t="s">
        <v>88</v>
      </c>
      <c r="C59" s="34" t="s">
        <v>89</v>
      </c>
      <c r="D59" s="35"/>
      <c r="E59" s="36"/>
      <c r="F59" s="37"/>
      <c r="G59" s="38"/>
      <c r="H59" s="39"/>
      <c r="I59" s="39" t="n">
        <v>782</v>
      </c>
      <c r="J59" s="40" t="n">
        <f aca="false">J58+H59-I59</f>
        <v>0</v>
      </c>
      <c r="K59" s="41" t="n">
        <f aca="false">G59-H59</f>
        <v>0</v>
      </c>
      <c r="L59" s="41" t="n">
        <f aca="false">F59-K59</f>
        <v>0</v>
      </c>
      <c r="M59" s="42" t="e">
        <f aca="false">L59*100/F59</f>
        <v>#VALUE!</v>
      </c>
      <c r="N59" s="32"/>
    </row>
    <row r="60" customFormat="false" ht="12.8" hidden="false" customHeight="false" outlineLevel="0" collapsed="false">
      <c r="A60" s="32" t="n">
        <f aca="false">A59+1</f>
        <v>56</v>
      </c>
      <c r="B60" s="33" t="s">
        <v>24</v>
      </c>
      <c r="C60" s="34"/>
      <c r="D60" s="35" t="s">
        <v>77</v>
      </c>
      <c r="E60" s="36" t="s">
        <v>252</v>
      </c>
      <c r="F60" s="37" t="n">
        <v>925</v>
      </c>
      <c r="G60" s="38" t="n">
        <v>950</v>
      </c>
      <c r="H60" s="39" t="n">
        <v>55</v>
      </c>
      <c r="I60" s="39"/>
      <c r="J60" s="40" t="n">
        <f aca="false">J59+H60-I60</f>
        <v>55</v>
      </c>
      <c r="K60" s="41" t="n">
        <f aca="false">G60-H60</f>
        <v>895</v>
      </c>
      <c r="L60" s="41" t="n">
        <f aca="false">F60-K60</f>
        <v>30</v>
      </c>
      <c r="M60" s="42" t="n">
        <f aca="false">L60*100/F60</f>
        <v>3.24324324324324</v>
      </c>
      <c r="N60" s="32"/>
    </row>
    <row r="61" customFormat="false" ht="12.8" hidden="false" customHeight="false" outlineLevel="0" collapsed="false">
      <c r="A61" s="32" t="n">
        <f aca="false">A60+1</f>
        <v>57</v>
      </c>
      <c r="B61" s="33"/>
      <c r="C61" s="34"/>
      <c r="D61" s="35" t="s">
        <v>77</v>
      </c>
      <c r="E61" s="36" t="s">
        <v>253</v>
      </c>
      <c r="F61" s="37" t="n">
        <v>1562</v>
      </c>
      <c r="G61" s="38" t="n">
        <v>1649</v>
      </c>
      <c r="H61" s="39" t="n">
        <v>185</v>
      </c>
      <c r="I61" s="39"/>
      <c r="J61" s="40" t="n">
        <f aca="false">J60+H61-I61</f>
        <v>240</v>
      </c>
      <c r="K61" s="41" t="n">
        <f aca="false">G61-H61</f>
        <v>1464</v>
      </c>
      <c r="L61" s="41" t="n">
        <f aca="false">F61-K61</f>
        <v>98</v>
      </c>
      <c r="M61" s="42" t="n">
        <f aca="false">L61*100/F61</f>
        <v>6.27400768245839</v>
      </c>
      <c r="N61" s="32"/>
    </row>
    <row r="62" customFormat="false" ht="12.8" hidden="false" customHeight="false" outlineLevel="0" collapsed="false">
      <c r="A62" s="32" t="n">
        <f aca="false">A61+1</f>
        <v>58</v>
      </c>
      <c r="B62" s="33"/>
      <c r="C62" s="34"/>
      <c r="D62" s="35" t="s">
        <v>77</v>
      </c>
      <c r="E62" s="36" t="s">
        <v>254</v>
      </c>
      <c r="F62" s="37" t="n">
        <v>776</v>
      </c>
      <c r="G62" s="38" t="n">
        <v>863</v>
      </c>
      <c r="H62" s="39" t="n">
        <v>115</v>
      </c>
      <c r="I62" s="39"/>
      <c r="J62" s="40" t="n">
        <f aca="false">J61+H62-I62</f>
        <v>355</v>
      </c>
      <c r="K62" s="41" t="n">
        <f aca="false">G62-H62</f>
        <v>748</v>
      </c>
      <c r="L62" s="41" t="n">
        <f aca="false">F62-K62</f>
        <v>28</v>
      </c>
      <c r="M62" s="42" t="n">
        <f aca="false">L62*100/F62</f>
        <v>3.60824742268041</v>
      </c>
      <c r="N62" s="32"/>
    </row>
    <row r="63" customFormat="false" ht="12.8" hidden="false" customHeight="false" outlineLevel="0" collapsed="false">
      <c r="A63" s="32" t="n">
        <f aca="false">A62+1</f>
        <v>59</v>
      </c>
      <c r="B63" s="33"/>
      <c r="C63" s="34"/>
      <c r="D63" s="35" t="s">
        <v>25</v>
      </c>
      <c r="E63" s="36" t="s">
        <v>255</v>
      </c>
      <c r="F63" s="37" t="n">
        <v>1397</v>
      </c>
      <c r="G63" s="38" t="n">
        <v>1478</v>
      </c>
      <c r="H63" s="39" t="n">
        <v>125</v>
      </c>
      <c r="I63" s="39"/>
      <c r="J63" s="40" t="n">
        <f aca="false">J62+H63-I63</f>
        <v>480</v>
      </c>
      <c r="K63" s="41" t="n">
        <f aca="false">G63-H63</f>
        <v>1353</v>
      </c>
      <c r="L63" s="41" t="n">
        <f aca="false">F63-K63</f>
        <v>44</v>
      </c>
      <c r="M63" s="42" t="n">
        <f aca="false">L63*100/F63</f>
        <v>3.1496062992126</v>
      </c>
      <c r="N63" s="32"/>
    </row>
    <row r="64" customFormat="false" ht="12.8" hidden="false" customHeight="false" outlineLevel="0" collapsed="false">
      <c r="A64" s="32" t="n">
        <f aca="false">A63+1</f>
        <v>60</v>
      </c>
      <c r="B64" s="33"/>
      <c r="C64" s="34"/>
      <c r="D64" s="35" t="s">
        <v>77</v>
      </c>
      <c r="E64" s="36" t="s">
        <v>256</v>
      </c>
      <c r="F64" s="37" t="n">
        <v>786</v>
      </c>
      <c r="G64" s="38" t="n">
        <v>780</v>
      </c>
      <c r="H64" s="39" t="n">
        <v>0</v>
      </c>
      <c r="I64" s="39"/>
      <c r="J64" s="40" t="n">
        <f aca="false">J63+H64-I64</f>
        <v>480</v>
      </c>
      <c r="K64" s="41" t="n">
        <f aca="false">G64-H64</f>
        <v>780</v>
      </c>
      <c r="L64" s="41" t="n">
        <f aca="false">F64-K64</f>
        <v>6</v>
      </c>
      <c r="M64" s="42" t="n">
        <f aca="false">L64*100/F64</f>
        <v>0.763358778625954</v>
      </c>
      <c r="N64" s="32"/>
    </row>
    <row r="65" customFormat="false" ht="13.4" hidden="false" customHeight="false" outlineLevel="0" collapsed="false">
      <c r="A65" s="32" t="n">
        <f aca="false">A64+1</f>
        <v>61</v>
      </c>
      <c r="B65" s="33" t="s">
        <v>28</v>
      </c>
      <c r="C65" s="34" t="s">
        <v>29</v>
      </c>
      <c r="D65" s="35"/>
      <c r="E65" s="36"/>
      <c r="F65" s="37"/>
      <c r="G65" s="38"/>
      <c r="H65" s="39"/>
      <c r="I65" s="39" t="n">
        <v>480</v>
      </c>
      <c r="J65" s="40" t="n">
        <f aca="false">J64+H65-I65</f>
        <v>0</v>
      </c>
      <c r="K65" s="41" t="n">
        <f aca="false">G65-H65</f>
        <v>0</v>
      </c>
      <c r="L65" s="41" t="n">
        <f aca="false">F65-K65</f>
        <v>0</v>
      </c>
      <c r="M65" s="42" t="e">
        <f aca="false">L65*100/F65</f>
        <v>#VALUE!</v>
      </c>
      <c r="N65" s="32"/>
    </row>
    <row r="66" customFormat="false" ht="12.8" hidden="false" customHeight="false" outlineLevel="0" collapsed="false">
      <c r="A66" s="32" t="n">
        <f aca="false">A65+1</f>
        <v>62</v>
      </c>
      <c r="B66" s="33" t="s">
        <v>30</v>
      </c>
      <c r="C66" s="34"/>
      <c r="D66" s="35" t="s">
        <v>51</v>
      </c>
      <c r="E66" s="36" t="s">
        <v>257</v>
      </c>
      <c r="F66" s="37" t="n">
        <v>1552</v>
      </c>
      <c r="G66" s="38" t="n">
        <v>1557</v>
      </c>
      <c r="H66" s="39" t="n">
        <v>0</v>
      </c>
      <c r="I66" s="39"/>
      <c r="J66" s="40" t="n">
        <f aca="false">J65+H66-I66</f>
        <v>0</v>
      </c>
      <c r="K66" s="41" t="n">
        <f aca="false">G66-H66</f>
        <v>1557</v>
      </c>
      <c r="L66" s="41" t="n">
        <f aca="false">F66-K66</f>
        <v>-5</v>
      </c>
      <c r="M66" s="42" t="n">
        <f aca="false">L66*100/F66</f>
        <v>-0.322164948453608</v>
      </c>
      <c r="N66" s="32"/>
    </row>
    <row r="67" customFormat="false" ht="12.8" hidden="false" customHeight="false" outlineLevel="0" collapsed="false">
      <c r="A67" s="32" t="n">
        <f aca="false">A66+1</f>
        <v>63</v>
      </c>
      <c r="B67" s="33"/>
      <c r="C67" s="34"/>
      <c r="D67" s="35" t="s">
        <v>25</v>
      </c>
      <c r="E67" s="36" t="s">
        <v>258</v>
      </c>
      <c r="F67" s="37" t="n">
        <v>767</v>
      </c>
      <c r="G67" s="38" t="n">
        <v>803</v>
      </c>
      <c r="H67" s="39" t="n">
        <v>90</v>
      </c>
      <c r="I67" s="39"/>
      <c r="J67" s="40" t="n">
        <f aca="false">J66+H67-I67</f>
        <v>90</v>
      </c>
      <c r="K67" s="41" t="n">
        <f aca="false">G67-H67</f>
        <v>713</v>
      </c>
      <c r="L67" s="41" t="n">
        <f aca="false">F67-K67</f>
        <v>54</v>
      </c>
      <c r="M67" s="42" t="n">
        <f aca="false">L67*100/F67</f>
        <v>7.04041720990874</v>
      </c>
      <c r="N67" s="32"/>
    </row>
    <row r="68" customFormat="false" ht="12.8" hidden="false" customHeight="false" outlineLevel="0" collapsed="false">
      <c r="A68" s="32" t="n">
        <f aca="false">A67+1</f>
        <v>64</v>
      </c>
      <c r="B68" s="33"/>
      <c r="C68" s="34"/>
      <c r="D68" s="35" t="s">
        <v>77</v>
      </c>
      <c r="E68" s="36" t="s">
        <v>259</v>
      </c>
      <c r="F68" s="37" t="n">
        <v>2349</v>
      </c>
      <c r="G68" s="38" t="n">
        <v>2402</v>
      </c>
      <c r="H68" s="39" t="n">
        <v>145</v>
      </c>
      <c r="I68" s="39"/>
      <c r="J68" s="40" t="n">
        <f aca="false">J67+H68-I68</f>
        <v>235</v>
      </c>
      <c r="K68" s="41" t="n">
        <f aca="false">G68-H68</f>
        <v>2257</v>
      </c>
      <c r="L68" s="41" t="n">
        <f aca="false">F68-K68</f>
        <v>92</v>
      </c>
      <c r="M68" s="42" t="n">
        <f aca="false">L68*100/F68</f>
        <v>3.91656023839932</v>
      </c>
      <c r="N68" s="32"/>
    </row>
    <row r="69" customFormat="false" ht="12.8" hidden="false" customHeight="false" outlineLevel="0" collapsed="false">
      <c r="A69" s="32" t="n">
        <f aca="false">A68+1</f>
        <v>65</v>
      </c>
      <c r="B69" s="33"/>
      <c r="C69" s="34"/>
      <c r="D69" s="35" t="s">
        <v>25</v>
      </c>
      <c r="E69" s="36" t="s">
        <v>260</v>
      </c>
      <c r="F69" s="37" t="n">
        <v>1554</v>
      </c>
      <c r="G69" s="38" t="n">
        <v>1612</v>
      </c>
      <c r="H69" s="39" t="n">
        <v>213</v>
      </c>
      <c r="I69" s="39"/>
      <c r="J69" s="40" t="n">
        <f aca="false">J68+H69-I69</f>
        <v>448</v>
      </c>
      <c r="K69" s="41" t="n">
        <f aca="false">G69-H69</f>
        <v>1399</v>
      </c>
      <c r="L69" s="41" t="n">
        <f aca="false">F69-K69</f>
        <v>155</v>
      </c>
      <c r="M69" s="42" t="n">
        <f aca="false">L69*100/F69</f>
        <v>9.97425997425997</v>
      </c>
      <c r="N69" s="32"/>
    </row>
    <row r="70" customFormat="false" ht="12.8" hidden="false" customHeight="false" outlineLevel="0" collapsed="false">
      <c r="A70" s="32" t="n">
        <f aca="false">A69+1</f>
        <v>66</v>
      </c>
      <c r="B70" s="33"/>
      <c r="C70" s="34"/>
      <c r="D70" s="35" t="s">
        <v>25</v>
      </c>
      <c r="E70" s="36" t="s">
        <v>261</v>
      </c>
      <c r="F70" s="37" t="n">
        <v>1572</v>
      </c>
      <c r="G70" s="38" t="n">
        <v>1613</v>
      </c>
      <c r="H70" s="39" t="n">
        <v>77</v>
      </c>
      <c r="I70" s="39"/>
      <c r="J70" s="40" t="n">
        <f aca="false">J69+H70-I70</f>
        <v>525</v>
      </c>
      <c r="K70" s="41" t="n">
        <f aca="false">G70-H70</f>
        <v>1536</v>
      </c>
      <c r="L70" s="41" t="n">
        <f aca="false">F70-K70</f>
        <v>36</v>
      </c>
      <c r="M70" s="42" t="n">
        <f aca="false">L70*100/F70</f>
        <v>2.29007633587786</v>
      </c>
      <c r="N70" s="32"/>
    </row>
    <row r="71" customFormat="false" ht="12.8" hidden="false" customHeight="false" outlineLevel="0" collapsed="false">
      <c r="A71" s="32" t="n">
        <f aca="false">A70+1</f>
        <v>67</v>
      </c>
      <c r="B71" s="33"/>
      <c r="C71" s="34"/>
      <c r="D71" s="35" t="s">
        <v>77</v>
      </c>
      <c r="E71" s="36" t="s">
        <v>262</v>
      </c>
      <c r="F71" s="37" t="n">
        <v>1552</v>
      </c>
      <c r="G71" s="38" t="n">
        <v>1650</v>
      </c>
      <c r="H71" s="39" t="n">
        <v>150</v>
      </c>
      <c r="I71" s="39"/>
      <c r="J71" s="40" t="n">
        <f aca="false">J70+H71-I71</f>
        <v>675</v>
      </c>
      <c r="K71" s="41" t="n">
        <f aca="false">G71-H71</f>
        <v>1500</v>
      </c>
      <c r="L71" s="41" t="n">
        <f aca="false">F71-K71</f>
        <v>52</v>
      </c>
      <c r="M71" s="42" t="n">
        <f aca="false">L71*100/F71</f>
        <v>3.35051546391753</v>
      </c>
      <c r="N71" s="32"/>
    </row>
    <row r="72" customFormat="false" ht="12.8" hidden="false" customHeight="false" outlineLevel="0" collapsed="false">
      <c r="A72" s="32" t="n">
        <f aca="false">A71+1</f>
        <v>68</v>
      </c>
      <c r="B72" s="33"/>
      <c r="C72" s="34"/>
      <c r="D72" s="35" t="s">
        <v>31</v>
      </c>
      <c r="E72" s="36" t="s">
        <v>263</v>
      </c>
      <c r="F72" s="37" t="n">
        <v>1170</v>
      </c>
      <c r="G72" s="38" t="n">
        <v>1207</v>
      </c>
      <c r="H72" s="39" t="n">
        <v>79</v>
      </c>
      <c r="I72" s="39"/>
      <c r="J72" s="40" t="n">
        <f aca="false">J71+H72-I72</f>
        <v>754</v>
      </c>
      <c r="K72" s="41" t="n">
        <f aca="false">G72-H72</f>
        <v>1128</v>
      </c>
      <c r="L72" s="41" t="n">
        <f aca="false">F72-K72</f>
        <v>42</v>
      </c>
      <c r="M72" s="42" t="n">
        <f aca="false">L72*100/F72</f>
        <v>3.58974358974359</v>
      </c>
      <c r="N72" s="32"/>
    </row>
    <row r="73" customFormat="false" ht="12.8" hidden="false" customHeight="false" outlineLevel="0" collapsed="false">
      <c r="A73" s="32" t="n">
        <f aca="false">A72+1</f>
        <v>69</v>
      </c>
      <c r="B73" s="33"/>
      <c r="C73" s="34"/>
      <c r="D73" s="35" t="s">
        <v>31</v>
      </c>
      <c r="E73" s="36" t="s">
        <v>264</v>
      </c>
      <c r="F73" s="37" t="n">
        <v>403</v>
      </c>
      <c r="G73" s="38" t="n">
        <v>442</v>
      </c>
      <c r="H73" s="39" t="n">
        <v>55</v>
      </c>
      <c r="I73" s="39"/>
      <c r="J73" s="40" t="n">
        <f aca="false">J72+H73-I73</f>
        <v>809</v>
      </c>
      <c r="K73" s="41" t="n">
        <f aca="false">G73-H73</f>
        <v>387</v>
      </c>
      <c r="L73" s="41" t="n">
        <f aca="false">F73-K73</f>
        <v>16</v>
      </c>
      <c r="M73" s="42" t="n">
        <f aca="false">L73*100/F73</f>
        <v>3.97022332506203</v>
      </c>
      <c r="N73" s="32"/>
    </row>
    <row r="74" customFormat="false" ht="12.8" hidden="false" customHeight="false" outlineLevel="0" collapsed="false">
      <c r="A74" s="32" t="n">
        <f aca="false">A73+1</f>
        <v>70</v>
      </c>
      <c r="B74" s="33"/>
      <c r="C74" s="34"/>
      <c r="D74" s="35" t="s">
        <v>25</v>
      </c>
      <c r="E74" s="36" t="s">
        <v>130</v>
      </c>
      <c r="F74" s="37" t="n">
        <v>872</v>
      </c>
      <c r="G74" s="38" t="n">
        <v>929</v>
      </c>
      <c r="H74" s="39" t="n">
        <v>112</v>
      </c>
      <c r="I74" s="39"/>
      <c r="J74" s="40" t="n">
        <f aca="false">J73+H74-I74</f>
        <v>921</v>
      </c>
      <c r="K74" s="41" t="n">
        <f aca="false">G74-H74</f>
        <v>817</v>
      </c>
      <c r="L74" s="41" t="n">
        <f aca="false">F74-K74</f>
        <v>55</v>
      </c>
      <c r="M74" s="42" t="n">
        <f aca="false">L74*100/F74</f>
        <v>6.30733944954128</v>
      </c>
      <c r="N74" s="32"/>
    </row>
    <row r="75" customFormat="false" ht="12.8" hidden="false" customHeight="false" outlineLevel="0" collapsed="false">
      <c r="A75" s="32" t="n">
        <f aca="false">A74+1</f>
        <v>71</v>
      </c>
      <c r="B75" s="33"/>
      <c r="C75" s="34"/>
      <c r="D75" s="35" t="s">
        <v>77</v>
      </c>
      <c r="E75" s="36" t="s">
        <v>265</v>
      </c>
      <c r="F75" s="37" t="n">
        <v>1554</v>
      </c>
      <c r="G75" s="38" t="n">
        <v>1620</v>
      </c>
      <c r="H75" s="39" t="n">
        <v>69</v>
      </c>
      <c r="I75" s="39"/>
      <c r="J75" s="40" t="n">
        <f aca="false">J74+H75-I75</f>
        <v>990</v>
      </c>
      <c r="K75" s="41" t="n">
        <f aca="false">G75-H75</f>
        <v>1551</v>
      </c>
      <c r="L75" s="41" t="n">
        <f aca="false">F75-K75</f>
        <v>3</v>
      </c>
      <c r="M75" s="42" t="n">
        <f aca="false">L75*100/F75</f>
        <v>0.193050193050193</v>
      </c>
      <c r="N75" s="32"/>
    </row>
    <row r="76" customFormat="false" ht="12.8" hidden="false" customHeight="false" outlineLevel="0" collapsed="false">
      <c r="A76" s="32" t="n">
        <f aca="false">A75+1</f>
        <v>72</v>
      </c>
      <c r="B76" s="33"/>
      <c r="C76" s="34"/>
      <c r="D76" s="35" t="s">
        <v>77</v>
      </c>
      <c r="E76" s="36" t="s">
        <v>266</v>
      </c>
      <c r="F76" s="37" t="n">
        <v>1554</v>
      </c>
      <c r="G76" s="38" t="n">
        <v>1570</v>
      </c>
      <c r="H76" s="39" t="n">
        <v>65</v>
      </c>
      <c r="I76" s="39"/>
      <c r="J76" s="40" t="n">
        <f aca="false">J75+H76-I76</f>
        <v>1055</v>
      </c>
      <c r="K76" s="41" t="n">
        <f aca="false">G76-H76</f>
        <v>1505</v>
      </c>
      <c r="L76" s="41" t="n">
        <f aca="false">F76-K76</f>
        <v>49</v>
      </c>
      <c r="M76" s="42" t="n">
        <f aca="false">L76*100/F76</f>
        <v>3.15315315315315</v>
      </c>
      <c r="N76" s="32"/>
    </row>
    <row r="77" customFormat="false" ht="12.8" hidden="false" customHeight="false" outlineLevel="0" collapsed="false">
      <c r="A77" s="32" t="n">
        <f aca="false">A76+1</f>
        <v>73</v>
      </c>
      <c r="B77" s="33"/>
      <c r="C77" s="34"/>
      <c r="D77" s="35" t="s">
        <v>77</v>
      </c>
      <c r="E77" s="36" t="s">
        <v>267</v>
      </c>
      <c r="F77" s="37" t="n">
        <v>1563</v>
      </c>
      <c r="G77" s="38" t="n">
        <v>1574</v>
      </c>
      <c r="H77" s="39" t="n">
        <v>35</v>
      </c>
      <c r="I77" s="39"/>
      <c r="J77" s="40" t="n">
        <f aca="false">J76+H77-I77</f>
        <v>1090</v>
      </c>
      <c r="K77" s="41" t="n">
        <f aca="false">G77-H77</f>
        <v>1539</v>
      </c>
      <c r="L77" s="41" t="n">
        <f aca="false">F77-K77</f>
        <v>24</v>
      </c>
      <c r="M77" s="42" t="n">
        <f aca="false">L77*100/F77</f>
        <v>1.53550863723608</v>
      </c>
      <c r="N77" s="32"/>
    </row>
    <row r="78" customFormat="false" ht="12.8" hidden="false" customHeight="false" outlineLevel="0" collapsed="false">
      <c r="A78" s="32" t="n">
        <f aca="false">A77+1</f>
        <v>74</v>
      </c>
      <c r="B78" s="33"/>
      <c r="C78" s="34"/>
      <c r="D78" s="35" t="s">
        <v>25</v>
      </c>
      <c r="E78" s="36" t="s">
        <v>268</v>
      </c>
      <c r="F78" s="37" t="n">
        <v>910</v>
      </c>
      <c r="G78" s="38" t="n">
        <v>999</v>
      </c>
      <c r="H78" s="39" t="n">
        <v>73</v>
      </c>
      <c r="I78" s="39"/>
      <c r="J78" s="40" t="n">
        <f aca="false">J77+H78-I78</f>
        <v>1163</v>
      </c>
      <c r="K78" s="41" t="n">
        <f aca="false">G78-H78</f>
        <v>926</v>
      </c>
      <c r="L78" s="41" t="n">
        <f aca="false">F78-K78</f>
        <v>-16</v>
      </c>
      <c r="M78" s="42" t="n">
        <f aca="false">L78*100/F78</f>
        <v>-1.75824175824176</v>
      </c>
      <c r="N78" s="32"/>
    </row>
    <row r="79" customFormat="false" ht="12.8" hidden="false" customHeight="false" outlineLevel="0" collapsed="false">
      <c r="A79" s="32" t="n">
        <f aca="false">A78+1</f>
        <v>75</v>
      </c>
      <c r="B79" s="33"/>
      <c r="C79" s="34"/>
      <c r="D79" s="35" t="s">
        <v>77</v>
      </c>
      <c r="E79" s="36" t="s">
        <v>269</v>
      </c>
      <c r="F79" s="37" t="n">
        <v>910</v>
      </c>
      <c r="G79" s="38" t="n">
        <v>956</v>
      </c>
      <c r="H79" s="39" t="n">
        <v>59</v>
      </c>
      <c r="I79" s="39"/>
      <c r="J79" s="40" t="n">
        <f aca="false">J78+H79-I79</f>
        <v>1222</v>
      </c>
      <c r="K79" s="41" t="n">
        <f aca="false">G79-H79</f>
        <v>897</v>
      </c>
      <c r="L79" s="41" t="n">
        <f aca="false">F79-K79</f>
        <v>13</v>
      </c>
      <c r="M79" s="42" t="n">
        <f aca="false">L79*100/F79</f>
        <v>1.42857142857143</v>
      </c>
      <c r="N79" s="32"/>
    </row>
    <row r="80" customFormat="false" ht="12.8" hidden="false" customHeight="false" outlineLevel="0" collapsed="false">
      <c r="A80" s="32" t="n">
        <f aca="false">A79+1</f>
        <v>76</v>
      </c>
      <c r="B80" s="33"/>
      <c r="C80" s="34"/>
      <c r="D80" s="35" t="s">
        <v>25</v>
      </c>
      <c r="E80" s="36" t="s">
        <v>270</v>
      </c>
      <c r="F80" s="37" t="n">
        <v>904</v>
      </c>
      <c r="G80" s="38" t="n">
        <v>936</v>
      </c>
      <c r="H80" s="39" t="n">
        <v>28</v>
      </c>
      <c r="I80" s="39"/>
      <c r="J80" s="40" t="n">
        <f aca="false">J79+H80-I80</f>
        <v>1250</v>
      </c>
      <c r="K80" s="41" t="n">
        <f aca="false">G80-H80</f>
        <v>908</v>
      </c>
      <c r="L80" s="41" t="n">
        <f aca="false">F80-K80</f>
        <v>-4</v>
      </c>
      <c r="M80" s="42" t="n">
        <f aca="false">L80*100/F80</f>
        <v>-0.442477876106195</v>
      </c>
      <c r="N80" s="32"/>
    </row>
    <row r="81" customFormat="false" ht="12.8" hidden="false" customHeight="false" outlineLevel="0" collapsed="false">
      <c r="A81" s="32" t="n">
        <f aca="false">A80+1</f>
        <v>77</v>
      </c>
      <c r="B81" s="33"/>
      <c r="C81" s="34"/>
      <c r="D81" s="35" t="s">
        <v>67</v>
      </c>
      <c r="E81" s="36" t="s">
        <v>271</v>
      </c>
      <c r="F81" s="37" t="n">
        <v>896</v>
      </c>
      <c r="G81" s="38" t="n">
        <v>957</v>
      </c>
      <c r="H81" s="39" t="n">
        <v>46</v>
      </c>
      <c r="I81" s="39"/>
      <c r="J81" s="40" t="n">
        <f aca="false">J80+H81-I81</f>
        <v>1296</v>
      </c>
      <c r="K81" s="41" t="n">
        <f aca="false">G81-H81</f>
        <v>911</v>
      </c>
      <c r="L81" s="41" t="n">
        <f aca="false">F81-K81</f>
        <v>-15</v>
      </c>
      <c r="M81" s="42" t="n">
        <f aca="false">L81*100/F81</f>
        <v>-1.67410714285714</v>
      </c>
      <c r="N81" s="32"/>
    </row>
    <row r="82" customFormat="false" ht="12.8" hidden="false" customHeight="false" outlineLevel="0" collapsed="false">
      <c r="A82" s="32" t="n">
        <f aca="false">A81+1</f>
        <v>78</v>
      </c>
      <c r="B82" s="33"/>
      <c r="C82" s="34"/>
      <c r="D82" s="35" t="s">
        <v>25</v>
      </c>
      <c r="E82" s="36" t="s">
        <v>253</v>
      </c>
      <c r="F82" s="37" t="n">
        <v>660</v>
      </c>
      <c r="G82" s="38" t="n">
        <v>769</v>
      </c>
      <c r="H82" s="39" t="n">
        <v>85</v>
      </c>
      <c r="I82" s="39"/>
      <c r="J82" s="40" t="n">
        <f aca="false">J81+H82-I82</f>
        <v>1381</v>
      </c>
      <c r="K82" s="41" t="n">
        <f aca="false">G82-H82</f>
        <v>684</v>
      </c>
      <c r="L82" s="41" t="n">
        <f aca="false">F82-K82</f>
        <v>-24</v>
      </c>
      <c r="M82" s="42" t="n">
        <f aca="false">L82*100/F82</f>
        <v>-3.63636363636364</v>
      </c>
      <c r="N82" s="32"/>
    </row>
    <row r="83" customFormat="false" ht="13.4" hidden="false" customHeight="false" outlineLevel="0" collapsed="false">
      <c r="A83" s="32" t="n">
        <f aca="false">A82+1</f>
        <v>79</v>
      </c>
      <c r="B83" s="33" t="s">
        <v>34</v>
      </c>
      <c r="C83" s="34" t="s">
        <v>35</v>
      </c>
      <c r="D83" s="35"/>
      <c r="E83" s="36"/>
      <c r="F83" s="37"/>
      <c r="G83" s="38"/>
      <c r="H83" s="39"/>
      <c r="I83" s="39" t="n">
        <v>1381</v>
      </c>
      <c r="J83" s="40" t="n">
        <f aca="false">J82+H83-I83</f>
        <v>0</v>
      </c>
      <c r="K83" s="41" t="n">
        <f aca="false">G83-H83</f>
        <v>0</v>
      </c>
      <c r="L83" s="41" t="n">
        <f aca="false">F83-K83</f>
        <v>0</v>
      </c>
      <c r="M83" s="42" t="e">
        <f aca="false">L83*100/F83</f>
        <v>#VALUE!</v>
      </c>
      <c r="N83" s="32"/>
    </row>
    <row r="84" customFormat="false" ht="12.8" hidden="false" customHeight="false" outlineLevel="0" collapsed="false">
      <c r="A84" s="32" t="n">
        <f aca="false">A83+1</f>
        <v>80</v>
      </c>
      <c r="B84" s="33" t="s">
        <v>34</v>
      </c>
      <c r="C84" s="34"/>
      <c r="D84" s="35" t="s">
        <v>25</v>
      </c>
      <c r="E84" s="36" t="s">
        <v>272</v>
      </c>
      <c r="F84" s="37" t="n">
        <v>767</v>
      </c>
      <c r="G84" s="38" t="n">
        <v>843</v>
      </c>
      <c r="H84" s="39" t="n">
        <v>106</v>
      </c>
      <c r="I84" s="39"/>
      <c r="J84" s="40" t="n">
        <f aca="false">J83+H84-I84</f>
        <v>106</v>
      </c>
      <c r="K84" s="41" t="n">
        <f aca="false">G84-H84</f>
        <v>737</v>
      </c>
      <c r="L84" s="41" t="n">
        <f aca="false">F84-K84</f>
        <v>30</v>
      </c>
      <c r="M84" s="42" t="n">
        <f aca="false">L84*100/F84</f>
        <v>3.91134289439374</v>
      </c>
      <c r="N84" s="32"/>
    </row>
    <row r="85" customFormat="false" ht="12.8" hidden="false" customHeight="false" outlineLevel="0" collapsed="false">
      <c r="A85" s="32" t="n">
        <f aca="false">A84+1</f>
        <v>81</v>
      </c>
      <c r="B85" s="33"/>
      <c r="C85" s="34"/>
      <c r="D85" s="35" t="s">
        <v>25</v>
      </c>
      <c r="E85" s="36" t="s">
        <v>273</v>
      </c>
      <c r="F85" s="37" t="n">
        <v>1544</v>
      </c>
      <c r="G85" s="38" t="n">
        <v>1578</v>
      </c>
      <c r="H85" s="39" t="n">
        <v>108</v>
      </c>
      <c r="I85" s="39"/>
      <c r="J85" s="40" t="n">
        <f aca="false">J84+H85-I85</f>
        <v>214</v>
      </c>
      <c r="K85" s="41" t="n">
        <f aca="false">G85-H85</f>
        <v>1470</v>
      </c>
      <c r="L85" s="41" t="n">
        <f aca="false">F85-K85</f>
        <v>74</v>
      </c>
      <c r="M85" s="42" t="n">
        <f aca="false">L85*100/F85</f>
        <v>4.79274611398964</v>
      </c>
      <c r="N85" s="32"/>
    </row>
    <row r="86" customFormat="false" ht="12.8" hidden="false" customHeight="false" outlineLevel="0" collapsed="false">
      <c r="A86" s="32" t="n">
        <f aca="false">A85+1</f>
        <v>82</v>
      </c>
      <c r="B86" s="33"/>
      <c r="C86" s="34"/>
      <c r="D86" s="35" t="s">
        <v>25</v>
      </c>
      <c r="E86" s="36" t="s">
        <v>274</v>
      </c>
      <c r="F86" s="37" t="n">
        <v>1554</v>
      </c>
      <c r="G86" s="38" t="n">
        <v>1577</v>
      </c>
      <c r="H86" s="39" t="n">
        <v>56</v>
      </c>
      <c r="I86" s="39"/>
      <c r="J86" s="40" t="n">
        <f aca="false">J85+H86-I86</f>
        <v>270</v>
      </c>
      <c r="K86" s="41" t="n">
        <f aca="false">G86-H86</f>
        <v>1521</v>
      </c>
      <c r="L86" s="41" t="n">
        <f aca="false">F86-K86</f>
        <v>33</v>
      </c>
      <c r="M86" s="42" t="n">
        <f aca="false">L86*100/F86</f>
        <v>2.12355212355212</v>
      </c>
      <c r="N86" s="32"/>
    </row>
    <row r="87" customFormat="false" ht="12.8" hidden="false" customHeight="false" outlineLevel="0" collapsed="false">
      <c r="A87" s="32" t="n">
        <f aca="false">A86+1</f>
        <v>83</v>
      </c>
      <c r="B87" s="33"/>
      <c r="C87" s="34"/>
      <c r="D87" s="35" t="s">
        <v>25</v>
      </c>
      <c r="E87" s="36" t="s">
        <v>275</v>
      </c>
      <c r="F87" s="37" t="n">
        <v>786</v>
      </c>
      <c r="G87" s="38" t="n">
        <v>817</v>
      </c>
      <c r="H87" s="39" t="n">
        <v>68</v>
      </c>
      <c r="I87" s="39"/>
      <c r="J87" s="40" t="n">
        <f aca="false">J86+H87-I87</f>
        <v>338</v>
      </c>
      <c r="K87" s="41" t="n">
        <f aca="false">G87-H87</f>
        <v>749</v>
      </c>
      <c r="L87" s="41" t="n">
        <f aca="false">F87-K87</f>
        <v>37</v>
      </c>
      <c r="M87" s="42" t="n">
        <f aca="false">L87*100/F87</f>
        <v>4.70737913486005</v>
      </c>
      <c r="N87" s="32"/>
    </row>
    <row r="88" customFormat="false" ht="12.8" hidden="false" customHeight="false" outlineLevel="0" collapsed="false">
      <c r="A88" s="32" t="n">
        <f aca="false">A87+1</f>
        <v>84</v>
      </c>
      <c r="B88" s="33" t="s">
        <v>115</v>
      </c>
      <c r="C88" s="34"/>
      <c r="D88" s="35" t="s">
        <v>25</v>
      </c>
      <c r="E88" s="36" t="s">
        <v>276</v>
      </c>
      <c r="F88" s="37" t="n">
        <v>1544</v>
      </c>
      <c r="G88" s="38" t="n">
        <v>1636</v>
      </c>
      <c r="H88" s="39" t="n">
        <v>100</v>
      </c>
      <c r="I88" s="39"/>
      <c r="J88" s="40" t="n">
        <f aca="false">J87+H88-I88</f>
        <v>438</v>
      </c>
      <c r="K88" s="41" t="n">
        <f aca="false">G88-H88</f>
        <v>1536</v>
      </c>
      <c r="L88" s="41" t="n">
        <f aca="false">F88-K88</f>
        <v>8</v>
      </c>
      <c r="M88" s="42" t="n">
        <f aca="false">L88*100/F88</f>
        <v>0.518134715025907</v>
      </c>
      <c r="N88" s="32"/>
    </row>
    <row r="89" customFormat="false" ht="12.8" hidden="false" customHeight="false" outlineLevel="0" collapsed="false">
      <c r="A89" s="32" t="n">
        <f aca="false">A88+1</f>
        <v>85</v>
      </c>
      <c r="B89" s="33"/>
      <c r="C89" s="34"/>
      <c r="D89" s="35" t="s">
        <v>39</v>
      </c>
      <c r="E89" s="36" t="s">
        <v>180</v>
      </c>
      <c r="F89" s="37" t="n">
        <v>1563</v>
      </c>
      <c r="G89" s="38" t="n">
        <v>1581</v>
      </c>
      <c r="H89" s="39" t="n">
        <v>38</v>
      </c>
      <c r="I89" s="39"/>
      <c r="J89" s="40" t="n">
        <f aca="false">J88+H89-I89</f>
        <v>476</v>
      </c>
      <c r="K89" s="41" t="n">
        <f aca="false">G89-H89</f>
        <v>1543</v>
      </c>
      <c r="L89" s="41" t="n">
        <f aca="false">F89-K89</f>
        <v>20</v>
      </c>
      <c r="M89" s="42" t="n">
        <f aca="false">L89*100/F89</f>
        <v>1.27959053103007</v>
      </c>
      <c r="N89" s="32"/>
    </row>
    <row r="90" customFormat="false" ht="12.8" hidden="false" customHeight="false" outlineLevel="0" collapsed="false">
      <c r="A90" s="32" t="n">
        <f aca="false">A89+1</f>
        <v>86</v>
      </c>
      <c r="B90" s="33"/>
      <c r="C90" s="34"/>
      <c r="D90" s="35" t="s">
        <v>25</v>
      </c>
      <c r="E90" s="36" t="s">
        <v>105</v>
      </c>
      <c r="F90" s="37" t="n">
        <v>1544</v>
      </c>
      <c r="G90" s="38" t="n">
        <v>1643</v>
      </c>
      <c r="H90" s="39" t="n">
        <v>184</v>
      </c>
      <c r="I90" s="39"/>
      <c r="J90" s="40" t="n">
        <f aca="false">J89+H90-I90</f>
        <v>660</v>
      </c>
      <c r="K90" s="41" t="n">
        <f aca="false">G90-H90</f>
        <v>1459</v>
      </c>
      <c r="L90" s="41" t="n">
        <f aca="false">F90-K90</f>
        <v>85</v>
      </c>
      <c r="M90" s="42" t="n">
        <f aca="false">L90*100/F90</f>
        <v>5.50518134715026</v>
      </c>
      <c r="N90" s="32"/>
    </row>
    <row r="91" customFormat="false" ht="13.4" hidden="false" customHeight="false" outlineLevel="0" collapsed="false">
      <c r="A91" s="32" t="n">
        <f aca="false">A90+1</f>
        <v>87</v>
      </c>
      <c r="B91" s="33" t="s">
        <v>125</v>
      </c>
      <c r="C91" s="34" t="s">
        <v>126</v>
      </c>
      <c r="D91" s="35"/>
      <c r="E91" s="36"/>
      <c r="F91" s="37"/>
      <c r="G91" s="38"/>
      <c r="H91" s="39"/>
      <c r="I91" s="39" t="n">
        <v>660</v>
      </c>
      <c r="J91" s="40" t="n">
        <f aca="false">J90+H91-I91</f>
        <v>0</v>
      </c>
      <c r="K91" s="41" t="n">
        <f aca="false">G91-H91</f>
        <v>0</v>
      </c>
      <c r="L91" s="41" t="n">
        <f aca="false">F91-K91</f>
        <v>0</v>
      </c>
      <c r="M91" s="42" t="e">
        <f aca="false">L91*100/F91</f>
        <v>#VALUE!</v>
      </c>
      <c r="N91" s="32"/>
    </row>
    <row r="92" customFormat="false" ht="12.95" hidden="false" customHeight="false" outlineLevel="0" collapsed="false">
      <c r="A92" s="32" t="n">
        <f aca="false">A91+1</f>
        <v>88</v>
      </c>
      <c r="B92" s="33" t="s">
        <v>131</v>
      </c>
      <c r="C92" s="34"/>
      <c r="D92" s="35" t="s">
        <v>25</v>
      </c>
      <c r="E92" s="36" t="s">
        <v>277</v>
      </c>
      <c r="F92" s="37" t="n">
        <v>1554</v>
      </c>
      <c r="G92" s="38" t="n">
        <v>1590</v>
      </c>
      <c r="H92" s="39" t="n">
        <v>95</v>
      </c>
      <c r="I92" s="39"/>
      <c r="J92" s="40" t="n">
        <f aca="false">J91+H92-I92</f>
        <v>95</v>
      </c>
      <c r="K92" s="41" t="n">
        <f aca="false">G92-H92</f>
        <v>1495</v>
      </c>
      <c r="L92" s="41" t="n">
        <f aca="false">F92-K92</f>
        <v>59</v>
      </c>
      <c r="M92" s="42" t="n">
        <f aca="false">L92*100/F92</f>
        <v>3.7966537966538</v>
      </c>
      <c r="N92" s="32"/>
    </row>
    <row r="93" customFormat="false" ht="12.95" hidden="false" customHeight="false" outlineLevel="0" collapsed="false">
      <c r="A93" s="32" t="n">
        <f aca="false">A92+1</f>
        <v>89</v>
      </c>
      <c r="B93" s="33"/>
      <c r="C93" s="34"/>
      <c r="D93" s="35" t="s">
        <v>39</v>
      </c>
      <c r="E93" s="36" t="s">
        <v>278</v>
      </c>
      <c r="F93" s="37" t="n">
        <v>1554</v>
      </c>
      <c r="G93" s="38" t="n">
        <v>1562</v>
      </c>
      <c r="H93" s="39" t="n">
        <v>102</v>
      </c>
      <c r="I93" s="39"/>
      <c r="J93" s="40" t="n">
        <f aca="false">J92+H93-I93</f>
        <v>197</v>
      </c>
      <c r="K93" s="41" t="n">
        <f aca="false">G93-H93</f>
        <v>1460</v>
      </c>
      <c r="L93" s="41" t="n">
        <f aca="false">F93-K93</f>
        <v>94</v>
      </c>
      <c r="M93" s="42" t="n">
        <f aca="false">L93*100/F93</f>
        <v>6.04890604890605</v>
      </c>
      <c r="N93" s="32"/>
    </row>
    <row r="94" customFormat="false" ht="12.95" hidden="false" customHeight="false" outlineLevel="0" collapsed="false">
      <c r="A94" s="32" t="n">
        <f aca="false">A93+1</f>
        <v>90</v>
      </c>
      <c r="B94" s="33"/>
      <c r="C94" s="34"/>
      <c r="D94" s="35" t="s">
        <v>39</v>
      </c>
      <c r="E94" s="36" t="s">
        <v>279</v>
      </c>
      <c r="F94" s="37" t="n">
        <v>1554</v>
      </c>
      <c r="G94" s="38" t="n">
        <v>1595</v>
      </c>
      <c r="H94" s="39" t="n">
        <v>75</v>
      </c>
      <c r="I94" s="39"/>
      <c r="J94" s="40" t="n">
        <f aca="false">J93+H94-I94</f>
        <v>272</v>
      </c>
      <c r="K94" s="41" t="n">
        <f aca="false">G94-H94</f>
        <v>1520</v>
      </c>
      <c r="L94" s="41" t="n">
        <f aca="false">F94-K94</f>
        <v>34</v>
      </c>
      <c r="M94" s="42" t="n">
        <f aca="false">L94*100/F94</f>
        <v>2.18790218790219</v>
      </c>
      <c r="N94" s="32"/>
    </row>
    <row r="95" customFormat="false" ht="12.95" hidden="false" customHeight="false" outlineLevel="0" collapsed="false">
      <c r="A95" s="32" t="n">
        <f aca="false">A94+1</f>
        <v>91</v>
      </c>
      <c r="B95" s="33"/>
      <c r="C95" s="34"/>
      <c r="D95" s="35" t="s">
        <v>25</v>
      </c>
      <c r="E95" s="36" t="s">
        <v>262</v>
      </c>
      <c r="F95" s="37" t="n">
        <v>1563</v>
      </c>
      <c r="G95" s="38" t="n">
        <v>1632</v>
      </c>
      <c r="H95" s="39" t="n">
        <v>180</v>
      </c>
      <c r="I95" s="39"/>
      <c r="J95" s="40" t="n">
        <f aca="false">J94+H95-I95</f>
        <v>452</v>
      </c>
      <c r="K95" s="41" t="n">
        <f aca="false">G95-H95</f>
        <v>1452</v>
      </c>
      <c r="L95" s="41" t="n">
        <f aca="false">F95-K95</f>
        <v>111</v>
      </c>
      <c r="M95" s="42" t="n">
        <f aca="false">L95*100/F95</f>
        <v>7.10172744721689</v>
      </c>
      <c r="N95" s="32"/>
    </row>
    <row r="96" customFormat="false" ht="12.8" hidden="false" customHeight="false" outlineLevel="0" collapsed="false">
      <c r="A96" s="32" t="n">
        <f aca="false">A95+1</f>
        <v>92</v>
      </c>
      <c r="B96" s="33"/>
      <c r="C96" s="34"/>
      <c r="D96" s="35" t="s">
        <v>77</v>
      </c>
      <c r="E96" s="36" t="s">
        <v>280</v>
      </c>
      <c r="F96" s="37" t="n">
        <v>1525</v>
      </c>
      <c r="G96" s="38" t="n">
        <v>1536</v>
      </c>
      <c r="H96" s="39" t="n">
        <v>104</v>
      </c>
      <c r="I96" s="39"/>
      <c r="J96" s="40" t="n">
        <f aca="false">J95+H96-I96</f>
        <v>556</v>
      </c>
      <c r="K96" s="41" t="n">
        <f aca="false">G96-H96</f>
        <v>1432</v>
      </c>
      <c r="L96" s="41" t="n">
        <f aca="false">F96-K96</f>
        <v>93</v>
      </c>
      <c r="M96" s="42" t="n">
        <f aca="false">L96*100/F96</f>
        <v>6.0983606557377</v>
      </c>
      <c r="N96" s="32"/>
    </row>
    <row r="97" customFormat="false" ht="12.8" hidden="false" customHeight="false" outlineLevel="0" collapsed="false">
      <c r="A97" s="32" t="n">
        <f aca="false">A96+1</f>
        <v>93</v>
      </c>
      <c r="B97" s="33"/>
      <c r="C97" s="34"/>
      <c r="D97" s="35" t="s">
        <v>39</v>
      </c>
      <c r="E97" s="36" t="s">
        <v>281</v>
      </c>
      <c r="F97" s="37" t="n">
        <v>786</v>
      </c>
      <c r="G97" s="38" t="n">
        <v>792</v>
      </c>
      <c r="H97" s="39" t="n">
        <v>34</v>
      </c>
      <c r="I97" s="39"/>
      <c r="J97" s="40" t="n">
        <f aca="false">J96+H97-I97</f>
        <v>590</v>
      </c>
      <c r="K97" s="41" t="n">
        <f aca="false">G97-H97</f>
        <v>758</v>
      </c>
      <c r="L97" s="41" t="n">
        <f aca="false">F97-K97</f>
        <v>28</v>
      </c>
      <c r="M97" s="42" t="n">
        <f aca="false">L97*100/F97</f>
        <v>3.56234096692112</v>
      </c>
      <c r="N97" s="32"/>
    </row>
    <row r="98" customFormat="false" ht="12.8" hidden="false" customHeight="false" outlineLevel="0" collapsed="false">
      <c r="A98" s="32" t="n">
        <f aca="false">A97+1</f>
        <v>94</v>
      </c>
      <c r="B98" s="33"/>
      <c r="C98" s="34"/>
      <c r="D98" s="35" t="s">
        <v>120</v>
      </c>
      <c r="E98" s="36" t="s">
        <v>282</v>
      </c>
      <c r="F98" s="37" t="n">
        <v>1593</v>
      </c>
      <c r="G98" s="38" t="n">
        <v>1615</v>
      </c>
      <c r="H98" s="39" t="n">
        <v>132</v>
      </c>
      <c r="I98" s="39"/>
      <c r="J98" s="40" t="n">
        <f aca="false">J97+H98-I98</f>
        <v>722</v>
      </c>
      <c r="K98" s="41" t="n">
        <f aca="false">G98-H98</f>
        <v>1483</v>
      </c>
      <c r="L98" s="41" t="n">
        <f aca="false">F98-K98</f>
        <v>110</v>
      </c>
      <c r="M98" s="42" t="n">
        <f aca="false">L98*100/F98</f>
        <v>6.9052102950408</v>
      </c>
      <c r="N98" s="32"/>
    </row>
    <row r="99" customFormat="false" ht="12.8" hidden="false" customHeight="false" outlineLevel="0" collapsed="false">
      <c r="A99" s="32" t="n">
        <f aca="false">A98+1</f>
        <v>95</v>
      </c>
      <c r="B99" s="33"/>
      <c r="C99" s="34"/>
      <c r="D99" s="35" t="s">
        <v>51</v>
      </c>
      <c r="E99" s="36" t="s">
        <v>283</v>
      </c>
      <c r="F99" s="37" t="n">
        <v>2292</v>
      </c>
      <c r="G99" s="38" t="n">
        <v>2313</v>
      </c>
      <c r="H99" s="39" t="n">
        <v>83</v>
      </c>
      <c r="I99" s="39"/>
      <c r="J99" s="40" t="n">
        <f aca="false">J98+H99-I99</f>
        <v>805</v>
      </c>
      <c r="K99" s="41" t="n">
        <f aca="false">G99-H99</f>
        <v>2230</v>
      </c>
      <c r="L99" s="41" t="n">
        <f aca="false">F99-K99</f>
        <v>62</v>
      </c>
      <c r="M99" s="42" t="n">
        <f aca="false">L99*100/F99</f>
        <v>2.70506108202443</v>
      </c>
      <c r="N99" s="32"/>
    </row>
    <row r="100" customFormat="false" ht="12.8" hidden="false" customHeight="false" outlineLevel="0" collapsed="false">
      <c r="A100" s="32" t="n">
        <f aca="false">A99+1</f>
        <v>96</v>
      </c>
      <c r="B100" s="33"/>
      <c r="C100" s="34"/>
      <c r="D100" s="35" t="s">
        <v>120</v>
      </c>
      <c r="E100" s="36" t="s">
        <v>284</v>
      </c>
      <c r="F100" s="37" t="n">
        <v>1554</v>
      </c>
      <c r="G100" s="38" t="n">
        <v>1626</v>
      </c>
      <c r="H100" s="39" t="n">
        <v>98</v>
      </c>
      <c r="I100" s="39"/>
      <c r="J100" s="40" t="n">
        <f aca="false">J99+H100-I100</f>
        <v>903</v>
      </c>
      <c r="K100" s="41" t="n">
        <f aca="false">G100-H100</f>
        <v>1528</v>
      </c>
      <c r="L100" s="41" t="n">
        <f aca="false">F100-K100</f>
        <v>26</v>
      </c>
      <c r="M100" s="42" t="n">
        <f aca="false">L100*100/F100</f>
        <v>1.67310167310167</v>
      </c>
      <c r="N100" s="32"/>
    </row>
    <row r="101" customFormat="false" ht="12.8" hidden="false" customHeight="false" outlineLevel="0" collapsed="false">
      <c r="A101" s="32" t="n">
        <f aca="false">A100+1</f>
        <v>97</v>
      </c>
      <c r="B101" s="33"/>
      <c r="C101" s="34"/>
      <c r="D101" s="35" t="s">
        <v>77</v>
      </c>
      <c r="E101" s="36" t="s">
        <v>285</v>
      </c>
      <c r="F101" s="37" t="n">
        <v>1563</v>
      </c>
      <c r="G101" s="38" t="n">
        <v>1624</v>
      </c>
      <c r="H101" s="39" t="n">
        <v>130</v>
      </c>
      <c r="I101" s="39"/>
      <c r="J101" s="40" t="n">
        <f aca="false">J100+H101-I101</f>
        <v>1033</v>
      </c>
      <c r="K101" s="41" t="n">
        <f aca="false">G101-H101</f>
        <v>1494</v>
      </c>
      <c r="L101" s="41" t="n">
        <f aca="false">F101-K101</f>
        <v>69</v>
      </c>
      <c r="M101" s="42" t="n">
        <f aca="false">L101*100/F101</f>
        <v>4.41458733205374</v>
      </c>
      <c r="N101" s="32"/>
    </row>
    <row r="102" customFormat="false" ht="12.8" hidden="false" customHeight="false" outlineLevel="0" collapsed="false">
      <c r="A102" s="32" t="n">
        <f aca="false">A101+1</f>
        <v>98</v>
      </c>
      <c r="B102" s="33"/>
      <c r="C102" s="34"/>
      <c r="D102" s="35" t="s">
        <v>77</v>
      </c>
      <c r="E102" s="36" t="s">
        <v>286</v>
      </c>
      <c r="F102" s="37" t="n">
        <v>777</v>
      </c>
      <c r="G102" s="38" t="n">
        <v>799</v>
      </c>
      <c r="H102" s="39" t="n">
        <v>65</v>
      </c>
      <c r="I102" s="39"/>
      <c r="J102" s="40" t="n">
        <f aca="false">J101+H102-I102</f>
        <v>1098</v>
      </c>
      <c r="K102" s="41" t="n">
        <f aca="false">G102-H102</f>
        <v>734</v>
      </c>
      <c r="L102" s="41" t="n">
        <f aca="false">F102-K102</f>
        <v>43</v>
      </c>
      <c r="M102" s="42" t="n">
        <f aca="false">L102*100/F102</f>
        <v>5.53410553410553</v>
      </c>
      <c r="N102" s="32"/>
    </row>
    <row r="103" customFormat="false" ht="12.8" hidden="false" customHeight="false" outlineLevel="0" collapsed="false">
      <c r="A103" s="32" t="n">
        <f aca="false">A102+1</f>
        <v>99</v>
      </c>
      <c r="B103" s="33"/>
      <c r="C103" s="34"/>
      <c r="D103" s="35" t="s">
        <v>120</v>
      </c>
      <c r="E103" s="36" t="s">
        <v>287</v>
      </c>
      <c r="F103" s="37" t="n">
        <v>786</v>
      </c>
      <c r="G103" s="38" t="n">
        <v>803</v>
      </c>
      <c r="H103" s="39" t="n">
        <v>73</v>
      </c>
      <c r="I103" s="39"/>
      <c r="J103" s="40" t="n">
        <f aca="false">J102+H103-I103</f>
        <v>1171</v>
      </c>
      <c r="K103" s="41" t="n">
        <f aca="false">G103-H103</f>
        <v>730</v>
      </c>
      <c r="L103" s="41" t="n">
        <f aca="false">F103-K103</f>
        <v>56</v>
      </c>
      <c r="M103" s="42" t="n">
        <f aca="false">L103*100/F103</f>
        <v>7.12468193384224</v>
      </c>
      <c r="N103" s="32"/>
    </row>
    <row r="104" customFormat="false" ht="12.8" hidden="false" customHeight="false" outlineLevel="0" collapsed="false">
      <c r="A104" s="32" t="n">
        <f aca="false">A103+1</f>
        <v>100</v>
      </c>
      <c r="B104" s="33"/>
      <c r="C104" s="34"/>
      <c r="D104" s="35" t="s">
        <v>39</v>
      </c>
      <c r="E104" s="36" t="s">
        <v>288</v>
      </c>
      <c r="F104" s="37" t="n">
        <v>1572</v>
      </c>
      <c r="G104" s="38" t="n">
        <v>1582</v>
      </c>
      <c r="H104" s="39" t="n">
        <v>95</v>
      </c>
      <c r="I104" s="39"/>
      <c r="J104" s="40" t="n">
        <f aca="false">J103+H104-I104</f>
        <v>1266</v>
      </c>
      <c r="K104" s="41" t="n">
        <f aca="false">G104-H104</f>
        <v>1487</v>
      </c>
      <c r="L104" s="41" t="n">
        <f aca="false">F104-K104</f>
        <v>85</v>
      </c>
      <c r="M104" s="42" t="n">
        <f aca="false">L104*100/F104</f>
        <v>5.40712468193384</v>
      </c>
      <c r="N104" s="32"/>
    </row>
    <row r="105" customFormat="false" ht="12.8" hidden="false" customHeight="false" outlineLevel="0" collapsed="false">
      <c r="A105" s="32" t="n">
        <f aca="false">A104+1</f>
        <v>101</v>
      </c>
      <c r="B105" s="33"/>
      <c r="C105" s="34"/>
      <c r="D105" s="35" t="s">
        <v>39</v>
      </c>
      <c r="E105" s="36" t="s">
        <v>289</v>
      </c>
      <c r="F105" s="37" t="n">
        <v>2349</v>
      </c>
      <c r="G105" s="38" t="n">
        <v>2369</v>
      </c>
      <c r="H105" s="39" t="n">
        <v>105</v>
      </c>
      <c r="I105" s="39"/>
      <c r="J105" s="40" t="n">
        <f aca="false">J104+H105-I105</f>
        <v>1371</v>
      </c>
      <c r="K105" s="41" t="n">
        <f aca="false">G105-H105</f>
        <v>2264</v>
      </c>
      <c r="L105" s="41" t="n">
        <f aca="false">F105-K105</f>
        <v>85</v>
      </c>
      <c r="M105" s="42" t="n">
        <f aca="false">L105*100/F105</f>
        <v>3.61856108982546</v>
      </c>
      <c r="N105" s="32"/>
    </row>
    <row r="106" customFormat="false" ht="12.8" hidden="false" customHeight="false" outlineLevel="0" collapsed="false">
      <c r="A106" s="32" t="n">
        <f aca="false">A105+1</f>
        <v>102</v>
      </c>
      <c r="B106" s="33"/>
      <c r="C106" s="34"/>
      <c r="D106" s="35" t="s">
        <v>51</v>
      </c>
      <c r="E106" s="36" t="s">
        <v>290</v>
      </c>
      <c r="F106" s="37" t="n">
        <v>1554</v>
      </c>
      <c r="G106" s="38" t="n">
        <v>1622</v>
      </c>
      <c r="H106" s="39" t="n">
        <v>105</v>
      </c>
      <c r="I106" s="39"/>
      <c r="J106" s="40" t="n">
        <f aca="false">J105+H106-I106</f>
        <v>1476</v>
      </c>
      <c r="K106" s="41" t="n">
        <f aca="false">G106-H106</f>
        <v>1517</v>
      </c>
      <c r="L106" s="41" t="n">
        <f aca="false">F106-K106</f>
        <v>37</v>
      </c>
      <c r="M106" s="42" t="n">
        <f aca="false">L106*100/F106</f>
        <v>2.38095238095238</v>
      </c>
      <c r="N106" s="32"/>
    </row>
    <row r="107" customFormat="false" ht="12.8" hidden="false" customHeight="false" outlineLevel="0" collapsed="false">
      <c r="A107" s="32" t="n">
        <f aca="false">A106+1</f>
        <v>103</v>
      </c>
      <c r="B107" s="33"/>
      <c r="C107" s="34"/>
      <c r="D107" s="35" t="s">
        <v>39</v>
      </c>
      <c r="E107" s="36" t="s">
        <v>291</v>
      </c>
      <c r="F107" s="37" t="n">
        <v>1554</v>
      </c>
      <c r="G107" s="38" t="n">
        <v>1563</v>
      </c>
      <c r="H107" s="39" t="n">
        <v>170</v>
      </c>
      <c r="I107" s="39"/>
      <c r="J107" s="40" t="n">
        <f aca="false">J106+H107-I107</f>
        <v>1646</v>
      </c>
      <c r="K107" s="41" t="n">
        <f aca="false">G107-H107</f>
        <v>1393</v>
      </c>
      <c r="L107" s="41" t="n">
        <f aca="false">F107-K107</f>
        <v>161</v>
      </c>
      <c r="M107" s="42" t="n">
        <f aca="false">L107*100/F107</f>
        <v>10.3603603603604</v>
      </c>
      <c r="N107" s="32"/>
    </row>
    <row r="108" customFormat="false" ht="14.65" hidden="false" customHeight="false" outlineLevel="0" collapsed="false">
      <c r="A108" s="32" t="n">
        <f aca="false">A107+1</f>
        <v>104</v>
      </c>
      <c r="B108" s="33"/>
      <c r="C108" s="34"/>
      <c r="D108" s="35" t="s">
        <v>67</v>
      </c>
      <c r="E108" s="36" t="s">
        <v>292</v>
      </c>
      <c r="F108" s="37" t="n">
        <v>786</v>
      </c>
      <c r="G108" s="38" t="n">
        <v>878</v>
      </c>
      <c r="H108" s="39" t="n">
        <v>114</v>
      </c>
      <c r="I108" s="39"/>
      <c r="J108" s="40" t="n">
        <f aca="false">J107+H108-I108</f>
        <v>1760</v>
      </c>
      <c r="K108" s="41" t="n">
        <f aca="false">G108-H108</f>
        <v>764</v>
      </c>
      <c r="L108" s="41" t="n">
        <f aca="false">F108-K108</f>
        <v>22</v>
      </c>
      <c r="M108" s="42" t="n">
        <f aca="false">L108*100/F108</f>
        <v>2.79898218829517</v>
      </c>
      <c r="N108" s="32"/>
    </row>
    <row r="109" customFormat="false" ht="12.8" hidden="false" customHeight="false" outlineLevel="0" collapsed="false">
      <c r="A109" s="32" t="n">
        <f aca="false">A108+1</f>
        <v>105</v>
      </c>
      <c r="B109" s="33"/>
      <c r="C109" s="34"/>
      <c r="D109" s="35" t="s">
        <v>293</v>
      </c>
      <c r="E109" s="36" t="s">
        <v>294</v>
      </c>
      <c r="F109" s="37" t="n">
        <v>777</v>
      </c>
      <c r="G109" s="38" t="n">
        <v>847</v>
      </c>
      <c r="H109" s="39" t="n">
        <v>84</v>
      </c>
      <c r="I109" s="39"/>
      <c r="J109" s="40" t="n">
        <f aca="false">J108+H109-I109</f>
        <v>1844</v>
      </c>
      <c r="K109" s="41" t="n">
        <f aca="false">G109-H109</f>
        <v>763</v>
      </c>
      <c r="L109" s="41" t="n">
        <f aca="false">F109-K109</f>
        <v>14</v>
      </c>
      <c r="M109" s="42" t="n">
        <f aca="false">L109*100/F109</f>
        <v>1.8018018018018</v>
      </c>
      <c r="N109" s="32"/>
    </row>
    <row r="110" customFormat="false" ht="13.4" hidden="false" customHeight="false" outlineLevel="0" collapsed="false">
      <c r="A110" s="32" t="n">
        <f aca="false">A109+1</f>
        <v>106</v>
      </c>
      <c r="B110" s="33" t="s">
        <v>295</v>
      </c>
      <c r="C110" s="34" t="s">
        <v>296</v>
      </c>
      <c r="D110" s="35"/>
      <c r="E110" s="36"/>
      <c r="F110" s="37"/>
      <c r="G110" s="38"/>
      <c r="H110" s="39"/>
      <c r="I110" s="39" t="n">
        <v>1844</v>
      </c>
      <c r="J110" s="40" t="n">
        <f aca="false">J109+H110-I110</f>
        <v>0</v>
      </c>
      <c r="K110" s="41" t="n">
        <f aca="false">G110-H110</f>
        <v>0</v>
      </c>
      <c r="L110" s="41" t="n">
        <f aca="false">F110-K110</f>
        <v>0</v>
      </c>
      <c r="M110" s="42" t="e">
        <f aca="false">L110*100/F110</f>
        <v>#N/A</v>
      </c>
      <c r="N110" s="32"/>
    </row>
    <row r="111" customFormat="false" ht="12.8" hidden="false" customHeight="false" outlineLevel="0" collapsed="false">
      <c r="A111" s="32" t="n">
        <f aca="false">A110+1</f>
        <v>107</v>
      </c>
      <c r="B111" s="33" t="s">
        <v>42</v>
      </c>
      <c r="C111" s="34"/>
      <c r="D111" s="35" t="s">
        <v>25</v>
      </c>
      <c r="E111" s="36" t="s">
        <v>113</v>
      </c>
      <c r="F111" s="37" t="n">
        <v>1572</v>
      </c>
      <c r="G111" s="38" t="n">
        <v>1580</v>
      </c>
      <c r="H111" s="39" t="n">
        <v>85</v>
      </c>
      <c r="I111" s="39"/>
      <c r="J111" s="40" t="n">
        <f aca="false">J110+H111-I111</f>
        <v>85</v>
      </c>
      <c r="K111" s="41" t="n">
        <f aca="false">G111-H111</f>
        <v>1495</v>
      </c>
      <c r="L111" s="41" t="n">
        <f aca="false">F111-K111</f>
        <v>77</v>
      </c>
      <c r="M111" s="42" t="n">
        <f aca="false">L111*100/F111</f>
        <v>4.89821882951654</v>
      </c>
      <c r="N111" s="32"/>
    </row>
    <row r="112" customFormat="false" ht="12.8" hidden="false" customHeight="false" outlineLevel="0" collapsed="false">
      <c r="A112" s="32" t="n">
        <f aca="false">A111+1</f>
        <v>108</v>
      </c>
      <c r="B112" s="33"/>
      <c r="C112" s="34"/>
      <c r="D112" s="35" t="s">
        <v>25</v>
      </c>
      <c r="E112" s="36" t="s">
        <v>297</v>
      </c>
      <c r="F112" s="37" t="n">
        <v>2368</v>
      </c>
      <c r="G112" s="38" t="n">
        <v>2398</v>
      </c>
      <c r="H112" s="39" t="n">
        <v>120</v>
      </c>
      <c r="I112" s="39"/>
      <c r="J112" s="40" t="n">
        <f aca="false">J111+H112-I112</f>
        <v>205</v>
      </c>
      <c r="K112" s="41" t="n">
        <f aca="false">G112-H112</f>
        <v>2278</v>
      </c>
      <c r="L112" s="41" t="n">
        <f aca="false">F112-K112</f>
        <v>90</v>
      </c>
      <c r="M112" s="42" t="n">
        <f aca="false">L112*100/F112</f>
        <v>3.80067567567568</v>
      </c>
      <c r="N112" s="32"/>
    </row>
    <row r="113" customFormat="false" ht="14.65" hidden="false" customHeight="false" outlineLevel="0" collapsed="false">
      <c r="A113" s="32" t="n">
        <f aca="false">A112+1</f>
        <v>109</v>
      </c>
      <c r="B113" s="33"/>
      <c r="C113" s="34"/>
      <c r="D113" s="35" t="s">
        <v>39</v>
      </c>
      <c r="E113" s="36" t="s">
        <v>298</v>
      </c>
      <c r="F113" s="37" t="n">
        <v>1554</v>
      </c>
      <c r="G113" s="38" t="n">
        <v>1645</v>
      </c>
      <c r="H113" s="39" t="n">
        <v>124</v>
      </c>
      <c r="I113" s="39"/>
      <c r="J113" s="40" t="n">
        <f aca="false">J112+H113-I113</f>
        <v>329</v>
      </c>
      <c r="K113" s="41" t="n">
        <f aca="false">G113-H113</f>
        <v>1521</v>
      </c>
      <c r="L113" s="41" t="n">
        <f aca="false">F113-K113</f>
        <v>33</v>
      </c>
      <c r="M113" s="42" t="n">
        <f aca="false">L113*100/F113</f>
        <v>2.12355212355212</v>
      </c>
      <c r="N113" s="32"/>
    </row>
    <row r="114" customFormat="false" ht="14.65" hidden="false" customHeight="false" outlineLevel="0" collapsed="false">
      <c r="A114" s="32" t="n">
        <f aca="false">A113+1</f>
        <v>110</v>
      </c>
      <c r="B114" s="33"/>
      <c r="C114" s="34"/>
      <c r="D114" s="35" t="s">
        <v>120</v>
      </c>
      <c r="E114" s="36" t="s">
        <v>299</v>
      </c>
      <c r="F114" s="37" t="n">
        <v>1525</v>
      </c>
      <c r="G114" s="38" t="n">
        <v>1550</v>
      </c>
      <c r="H114" s="39" t="n">
        <v>30</v>
      </c>
      <c r="I114" s="39"/>
      <c r="J114" s="40" t="n">
        <f aca="false">J113+H114-I114</f>
        <v>359</v>
      </c>
      <c r="K114" s="41" t="n">
        <f aca="false">G114-H114</f>
        <v>1520</v>
      </c>
      <c r="L114" s="41" t="n">
        <f aca="false">F114-K114</f>
        <v>5</v>
      </c>
      <c r="M114" s="42" t="n">
        <f aca="false">L114*100/F114</f>
        <v>0.327868852459016</v>
      </c>
      <c r="N114" s="32"/>
    </row>
    <row r="115" customFormat="false" ht="14.65" hidden="false" customHeight="false" outlineLevel="0" collapsed="false">
      <c r="A115" s="32" t="n">
        <f aca="false">A114+1</f>
        <v>111</v>
      </c>
      <c r="B115" s="33"/>
      <c r="C115" s="34"/>
      <c r="D115" s="35" t="s">
        <v>120</v>
      </c>
      <c r="E115" s="36" t="s">
        <v>300</v>
      </c>
      <c r="F115" s="37" t="n">
        <v>1563</v>
      </c>
      <c r="G115" s="38" t="n">
        <v>1610</v>
      </c>
      <c r="H115" s="39" t="n">
        <v>80</v>
      </c>
      <c r="I115" s="39"/>
      <c r="J115" s="40" t="n">
        <f aca="false">J114+H115-I115</f>
        <v>439</v>
      </c>
      <c r="K115" s="41" t="n">
        <f aca="false">G115-H115</f>
        <v>1530</v>
      </c>
      <c r="L115" s="41" t="n">
        <f aca="false">F115-K115</f>
        <v>33</v>
      </c>
      <c r="M115" s="42" t="n">
        <f aca="false">L115*100/F115</f>
        <v>2.11132437619962</v>
      </c>
      <c r="N115" s="32"/>
    </row>
    <row r="116" customFormat="false" ht="14.65" hidden="false" customHeight="false" outlineLevel="0" collapsed="false">
      <c r="A116" s="32" t="n">
        <f aca="false">A115+1</f>
        <v>112</v>
      </c>
      <c r="B116" s="33"/>
      <c r="C116" s="34"/>
      <c r="D116" s="35" t="s">
        <v>39</v>
      </c>
      <c r="E116" s="36" t="s">
        <v>301</v>
      </c>
      <c r="F116" s="37" t="n">
        <v>1554</v>
      </c>
      <c r="G116" s="38" t="n">
        <v>1579</v>
      </c>
      <c r="H116" s="39" t="n">
        <v>64</v>
      </c>
      <c r="I116" s="39"/>
      <c r="J116" s="40" t="n">
        <f aca="false">J115+H116-I116</f>
        <v>503</v>
      </c>
      <c r="K116" s="41" t="n">
        <f aca="false">G116-H116</f>
        <v>1515</v>
      </c>
      <c r="L116" s="41" t="n">
        <f aca="false">F116-K116</f>
        <v>39</v>
      </c>
      <c r="M116" s="42" t="n">
        <f aca="false">L116*100/F116</f>
        <v>2.50965250965251</v>
      </c>
      <c r="N116" s="32"/>
    </row>
    <row r="117" customFormat="false" ht="14.65" hidden="false" customHeight="false" outlineLevel="0" collapsed="false">
      <c r="A117" s="32" t="n">
        <f aca="false">A116+1</f>
        <v>113</v>
      </c>
      <c r="B117" s="33"/>
      <c r="C117" s="34"/>
      <c r="D117" s="35" t="s">
        <v>120</v>
      </c>
      <c r="E117" s="36" t="s">
        <v>302</v>
      </c>
      <c r="F117" s="37" t="n">
        <v>1544</v>
      </c>
      <c r="G117" s="38" t="n">
        <v>1565</v>
      </c>
      <c r="H117" s="39" t="n">
        <v>27</v>
      </c>
      <c r="I117" s="39"/>
      <c r="J117" s="40" t="n">
        <f aca="false">J116+H117-I117</f>
        <v>530</v>
      </c>
      <c r="K117" s="41" t="n">
        <f aca="false">G117-H117</f>
        <v>1538</v>
      </c>
      <c r="L117" s="41" t="n">
        <f aca="false">F117-K117</f>
        <v>6</v>
      </c>
      <c r="M117" s="42" t="n">
        <f aca="false">L117*100/F117</f>
        <v>0.38860103626943</v>
      </c>
      <c r="N117" s="32"/>
    </row>
    <row r="118" customFormat="false" ht="14.65" hidden="false" customHeight="false" outlineLevel="0" collapsed="false">
      <c r="A118" s="32" t="n">
        <f aca="false">A117+1</f>
        <v>114</v>
      </c>
      <c r="B118" s="33"/>
      <c r="C118" s="34"/>
      <c r="D118" s="35" t="s">
        <v>120</v>
      </c>
      <c r="E118" s="36" t="s">
        <v>303</v>
      </c>
      <c r="F118" s="37" t="n">
        <v>1554</v>
      </c>
      <c r="G118" s="38" t="n">
        <v>1573</v>
      </c>
      <c r="H118" s="39" t="n">
        <v>48</v>
      </c>
      <c r="I118" s="39"/>
      <c r="J118" s="40" t="n">
        <f aca="false">J117+H118-I118</f>
        <v>578</v>
      </c>
      <c r="K118" s="41" t="n">
        <f aca="false">G118-H118</f>
        <v>1525</v>
      </c>
      <c r="L118" s="41" t="n">
        <f aca="false">F118-K118</f>
        <v>29</v>
      </c>
      <c r="M118" s="42" t="n">
        <f aca="false">L118*100/F118</f>
        <v>1.86615186615187</v>
      </c>
      <c r="N118" s="32"/>
    </row>
    <row r="119" customFormat="false" ht="14.65" hidden="false" customHeight="false" outlineLevel="0" collapsed="false">
      <c r="A119" s="32" t="n">
        <f aca="false">A118+1</f>
        <v>115</v>
      </c>
      <c r="B119" s="33"/>
      <c r="C119" s="34"/>
      <c r="D119" s="35" t="s">
        <v>120</v>
      </c>
      <c r="E119" s="36" t="s">
        <v>304</v>
      </c>
      <c r="F119" s="37" t="n">
        <v>1563</v>
      </c>
      <c r="G119" s="38" t="n">
        <v>1576</v>
      </c>
      <c r="H119" s="39" t="n">
        <v>75</v>
      </c>
      <c r="I119" s="39"/>
      <c r="J119" s="40" t="n">
        <f aca="false">J118+H119-I119</f>
        <v>653</v>
      </c>
      <c r="K119" s="41" t="n">
        <f aca="false">G119-H119</f>
        <v>1501</v>
      </c>
      <c r="L119" s="41" t="n">
        <f aca="false">F119-K119</f>
        <v>62</v>
      </c>
      <c r="M119" s="42" t="n">
        <f aca="false">L119*100/F119</f>
        <v>3.96673064619322</v>
      </c>
      <c r="N119" s="32"/>
    </row>
    <row r="120" customFormat="false" ht="14.65" hidden="false" customHeight="false" outlineLevel="0" collapsed="false">
      <c r="A120" s="32" t="n">
        <f aca="false">A119+1</f>
        <v>116</v>
      </c>
      <c r="B120" s="33"/>
      <c r="C120" s="34"/>
      <c r="D120" s="35" t="s">
        <v>39</v>
      </c>
      <c r="E120" s="36" t="s">
        <v>305</v>
      </c>
      <c r="F120" s="37" t="n">
        <v>1554</v>
      </c>
      <c r="G120" s="38" t="n">
        <v>1601</v>
      </c>
      <c r="H120" s="39" t="n">
        <v>60</v>
      </c>
      <c r="I120" s="39"/>
      <c r="J120" s="40" t="n">
        <f aca="false">J119+H120-I120</f>
        <v>713</v>
      </c>
      <c r="K120" s="41" t="n">
        <f aca="false">G120-H120</f>
        <v>1541</v>
      </c>
      <c r="L120" s="41" t="n">
        <f aca="false">F120-K120</f>
        <v>13</v>
      </c>
      <c r="M120" s="42" t="n">
        <f aca="false">L120*100/F120</f>
        <v>0.836550836550837</v>
      </c>
      <c r="N120" s="32"/>
    </row>
    <row r="121" customFormat="false" ht="13.4" hidden="false" customHeight="false" outlineLevel="0" collapsed="false">
      <c r="A121" s="32" t="n">
        <f aca="false">A120+1</f>
        <v>117</v>
      </c>
      <c r="B121" s="33" t="s">
        <v>42</v>
      </c>
      <c r="C121" s="34" t="s">
        <v>43</v>
      </c>
      <c r="D121" s="35"/>
      <c r="E121" s="36"/>
      <c r="F121" s="37"/>
      <c r="G121" s="38"/>
      <c r="H121" s="39"/>
      <c r="I121" s="39" t="n">
        <v>713</v>
      </c>
      <c r="J121" s="40" t="n">
        <f aca="false">J120+H121-I121</f>
        <v>0</v>
      </c>
      <c r="K121" s="41" t="n">
        <f aca="false">G121-H121</f>
        <v>0</v>
      </c>
      <c r="L121" s="41" t="n">
        <f aca="false">F121-K121</f>
        <v>0</v>
      </c>
      <c r="M121" s="42" t="e">
        <f aca="false">L121*100/F121</f>
        <v>#N/A</v>
      </c>
      <c r="N121" s="32"/>
    </row>
    <row r="122" customFormat="false" ht="14.65" hidden="false" customHeight="false" outlineLevel="0" collapsed="false">
      <c r="A122" s="32" t="n">
        <f aca="false">A121+1</f>
        <v>118</v>
      </c>
      <c r="B122" s="33" t="s">
        <v>46</v>
      </c>
      <c r="C122" s="34"/>
      <c r="D122" s="35" t="s">
        <v>120</v>
      </c>
      <c r="E122" s="36" t="s">
        <v>146</v>
      </c>
      <c r="F122" s="37" t="n">
        <v>1554</v>
      </c>
      <c r="G122" s="38" t="n">
        <v>1563</v>
      </c>
      <c r="H122" s="39" t="n">
        <v>0</v>
      </c>
      <c r="I122" s="39"/>
      <c r="J122" s="40" t="n">
        <f aca="false">J121+H122-I122</f>
        <v>0</v>
      </c>
      <c r="K122" s="41" t="n">
        <f aca="false">G122-H122</f>
        <v>1563</v>
      </c>
      <c r="L122" s="41" t="n">
        <f aca="false">F122-K122</f>
        <v>-9</v>
      </c>
      <c r="M122" s="42" t="n">
        <f aca="false">L122*100/F122</f>
        <v>-0.579150579150579</v>
      </c>
      <c r="N122" s="32"/>
    </row>
    <row r="123" customFormat="false" ht="14.65" hidden="false" customHeight="false" outlineLevel="0" collapsed="false">
      <c r="A123" s="32" t="n">
        <f aca="false">A122+1</f>
        <v>119</v>
      </c>
      <c r="B123" s="33"/>
      <c r="C123" s="34"/>
      <c r="D123" s="35" t="s">
        <v>133</v>
      </c>
      <c r="E123" s="36" t="s">
        <v>306</v>
      </c>
      <c r="F123" s="37" t="n">
        <v>1572</v>
      </c>
      <c r="G123" s="38" t="n">
        <v>1596</v>
      </c>
      <c r="H123" s="39" t="n">
        <v>73</v>
      </c>
      <c r="I123" s="39"/>
      <c r="J123" s="40" t="n">
        <f aca="false">J122+H123-I123</f>
        <v>73</v>
      </c>
      <c r="K123" s="41" t="n">
        <f aca="false">G123-H123</f>
        <v>1523</v>
      </c>
      <c r="L123" s="41" t="n">
        <f aca="false">F123-K123</f>
        <v>49</v>
      </c>
      <c r="M123" s="42" t="n">
        <f aca="false">L123*100/F123</f>
        <v>3.11704834605598</v>
      </c>
      <c r="N123" s="32"/>
    </row>
    <row r="124" customFormat="false" ht="14.65" hidden="false" customHeight="false" outlineLevel="0" collapsed="false">
      <c r="A124" s="32" t="n">
        <f aca="false">A123+1</f>
        <v>120</v>
      </c>
      <c r="B124" s="33"/>
      <c r="C124" s="34"/>
      <c r="D124" s="35" t="s">
        <v>133</v>
      </c>
      <c r="E124" s="36" t="s">
        <v>307</v>
      </c>
      <c r="F124" s="37" t="n">
        <v>1572</v>
      </c>
      <c r="G124" s="38" t="n">
        <v>1606</v>
      </c>
      <c r="H124" s="39" t="n">
        <v>53</v>
      </c>
      <c r="I124" s="39"/>
      <c r="J124" s="40" t="n">
        <f aca="false">J123+H124-I124</f>
        <v>126</v>
      </c>
      <c r="K124" s="41" t="n">
        <f aca="false">G124-H124</f>
        <v>1553</v>
      </c>
      <c r="L124" s="41" t="n">
        <f aca="false">F124-K124</f>
        <v>19</v>
      </c>
      <c r="M124" s="42" t="n">
        <f aca="false">L124*100/F124</f>
        <v>1.20865139949109</v>
      </c>
      <c r="N124" s="32"/>
    </row>
    <row r="125" customFormat="false" ht="14.65" hidden="false" customHeight="false" outlineLevel="0" collapsed="false">
      <c r="A125" s="32" t="n">
        <f aca="false">A124+1</f>
        <v>121</v>
      </c>
      <c r="B125" s="33"/>
      <c r="C125" s="34"/>
      <c r="D125" s="35" t="s">
        <v>120</v>
      </c>
      <c r="E125" s="36" t="s">
        <v>308</v>
      </c>
      <c r="F125" s="37" t="n">
        <v>1554</v>
      </c>
      <c r="G125" s="38" t="n">
        <v>1634</v>
      </c>
      <c r="H125" s="39" t="n">
        <v>88</v>
      </c>
      <c r="I125" s="39"/>
      <c r="J125" s="40" t="n">
        <f aca="false">J124+H125-I125</f>
        <v>214</v>
      </c>
      <c r="K125" s="41" t="n">
        <f aca="false">G125-H125</f>
        <v>1546</v>
      </c>
      <c r="L125" s="41" t="n">
        <f aca="false">F125-K125</f>
        <v>8</v>
      </c>
      <c r="M125" s="42" t="n">
        <f aca="false">L125*100/F125</f>
        <v>0.514800514800515</v>
      </c>
      <c r="N125" s="32"/>
    </row>
    <row r="126" customFormat="false" ht="13.4" hidden="false" customHeight="false" outlineLevel="0" collapsed="false">
      <c r="A126" s="32" t="n">
        <f aca="false">A125+1</f>
        <v>122</v>
      </c>
      <c r="B126" s="33" t="s">
        <v>46</v>
      </c>
      <c r="C126" s="34" t="s">
        <v>47</v>
      </c>
      <c r="D126" s="35"/>
      <c r="E126" s="36"/>
      <c r="F126" s="37"/>
      <c r="G126" s="38"/>
      <c r="H126" s="39"/>
      <c r="I126" s="39" t="n">
        <v>214</v>
      </c>
      <c r="J126" s="40" t="n">
        <f aca="false">J125+H126-I126</f>
        <v>0</v>
      </c>
      <c r="K126" s="41" t="n">
        <f aca="false">G126-H126</f>
        <v>0</v>
      </c>
      <c r="L126" s="41" t="n">
        <f aca="false">F126-K126</f>
        <v>0</v>
      </c>
      <c r="M126" s="42" t="e">
        <f aca="false">L126*100/F126</f>
        <v>#N/A</v>
      </c>
      <c r="N126" s="32"/>
    </row>
    <row r="127" customFormat="false" ht="14.65" hidden="false" customHeight="false" outlineLevel="0" collapsed="false">
      <c r="A127" s="32" t="n">
        <f aca="false">A126+1</f>
        <v>123</v>
      </c>
      <c r="B127" s="33" t="s">
        <v>152</v>
      </c>
      <c r="C127" s="34"/>
      <c r="D127" s="35" t="s">
        <v>39</v>
      </c>
      <c r="E127" s="36" t="s">
        <v>309</v>
      </c>
      <c r="F127" s="37" t="n">
        <v>378</v>
      </c>
      <c r="G127" s="38" t="n">
        <v>438</v>
      </c>
      <c r="H127" s="39" t="n">
        <v>58</v>
      </c>
      <c r="I127" s="39"/>
      <c r="J127" s="40" t="n">
        <f aca="false">J126+H127-I127</f>
        <v>58</v>
      </c>
      <c r="K127" s="41" t="n">
        <f aca="false">G127-H127</f>
        <v>380</v>
      </c>
      <c r="L127" s="41" t="n">
        <f aca="false">F127-K127</f>
        <v>-2</v>
      </c>
      <c r="M127" s="42" t="n">
        <f aca="false">L127*100/F127</f>
        <v>-0.529100529100529</v>
      </c>
      <c r="N127" s="32"/>
    </row>
    <row r="128" customFormat="false" ht="14.65" hidden="false" customHeight="false" outlineLevel="0" collapsed="false">
      <c r="A128" s="32" t="n">
        <f aca="false">A127+1</f>
        <v>124</v>
      </c>
      <c r="B128" s="33"/>
      <c r="C128" s="34"/>
      <c r="D128" s="35" t="s">
        <v>133</v>
      </c>
      <c r="E128" s="36" t="s">
        <v>168</v>
      </c>
      <c r="F128" s="37" t="n">
        <v>1554</v>
      </c>
      <c r="G128" s="38" t="n">
        <v>1656</v>
      </c>
      <c r="H128" s="39" t="n">
        <v>80</v>
      </c>
      <c r="I128" s="39"/>
      <c r="J128" s="40" t="n">
        <f aca="false">J127+H128-I128</f>
        <v>138</v>
      </c>
      <c r="K128" s="41" t="n">
        <f aca="false">G128-H128</f>
        <v>1576</v>
      </c>
      <c r="L128" s="41" t="n">
        <f aca="false">F128-K128</f>
        <v>-22</v>
      </c>
      <c r="M128" s="42" t="n">
        <f aca="false">L128*100/F128</f>
        <v>-1.41570141570142</v>
      </c>
      <c r="N128" s="32"/>
    </row>
    <row r="129" customFormat="false" ht="14.65" hidden="false" customHeight="false" outlineLevel="0" collapsed="false">
      <c r="A129" s="32" t="n">
        <f aca="false">A128+1</f>
        <v>125</v>
      </c>
      <c r="B129" s="33"/>
      <c r="C129" s="34"/>
      <c r="D129" s="35" t="s">
        <v>120</v>
      </c>
      <c r="E129" s="36" t="s">
        <v>310</v>
      </c>
      <c r="F129" s="37" t="n">
        <v>1554</v>
      </c>
      <c r="G129" s="38" t="n">
        <v>1571</v>
      </c>
      <c r="H129" s="39" t="n">
        <v>80</v>
      </c>
      <c r="I129" s="39"/>
      <c r="J129" s="40" t="n">
        <f aca="false">J128+H129-I129</f>
        <v>218</v>
      </c>
      <c r="K129" s="41" t="n">
        <f aca="false">G129-H129</f>
        <v>1491</v>
      </c>
      <c r="L129" s="41" t="n">
        <f aca="false">F129-K129</f>
        <v>63</v>
      </c>
      <c r="M129" s="42" t="n">
        <f aca="false">L129*100/F129</f>
        <v>4.05405405405405</v>
      </c>
      <c r="N129" s="32"/>
    </row>
    <row r="130" customFormat="false" ht="14.65" hidden="false" customHeight="false" outlineLevel="0" collapsed="false">
      <c r="A130" s="32" t="n">
        <f aca="false">A129+1</f>
        <v>126</v>
      </c>
      <c r="B130" s="33"/>
      <c r="C130" s="34"/>
      <c r="D130" s="35" t="s">
        <v>120</v>
      </c>
      <c r="E130" s="36" t="s">
        <v>311</v>
      </c>
      <c r="F130" s="37" t="n">
        <v>1554</v>
      </c>
      <c r="G130" s="38" t="n">
        <v>1573</v>
      </c>
      <c r="H130" s="39" t="n">
        <v>127</v>
      </c>
      <c r="I130" s="39"/>
      <c r="J130" s="40" t="n">
        <f aca="false">J129+H130-I130</f>
        <v>345</v>
      </c>
      <c r="K130" s="41" t="n">
        <f aca="false">G130-H130</f>
        <v>1446</v>
      </c>
      <c r="L130" s="41" t="n">
        <f aca="false">F130-K130</f>
        <v>108</v>
      </c>
      <c r="M130" s="42" t="n">
        <f aca="false">L130*100/F130</f>
        <v>6.94980694980695</v>
      </c>
      <c r="N130" s="32"/>
    </row>
    <row r="131" customFormat="false" ht="14.65" hidden="false" customHeight="false" outlineLevel="0" collapsed="false">
      <c r="A131" s="32" t="n">
        <f aca="false">A130+1</f>
        <v>127</v>
      </c>
      <c r="B131" s="33"/>
      <c r="C131" s="34"/>
      <c r="D131" s="35" t="s">
        <v>77</v>
      </c>
      <c r="E131" s="36" t="s">
        <v>312</v>
      </c>
      <c r="F131" s="37" t="n">
        <v>1525</v>
      </c>
      <c r="G131" s="38" t="n">
        <v>1594</v>
      </c>
      <c r="H131" s="39" t="n">
        <v>70</v>
      </c>
      <c r="I131" s="39"/>
      <c r="J131" s="40" t="n">
        <f aca="false">J130+H131-I131</f>
        <v>415</v>
      </c>
      <c r="K131" s="41" t="n">
        <f aca="false">G131-H131</f>
        <v>1524</v>
      </c>
      <c r="L131" s="41" t="n">
        <f aca="false">F131-K131</f>
        <v>1</v>
      </c>
      <c r="M131" s="42" t="n">
        <f aca="false">L131*100/F131</f>
        <v>0.0655737704918033</v>
      </c>
      <c r="N131" s="32"/>
    </row>
    <row r="132" customFormat="false" ht="14.65" hidden="false" customHeight="false" outlineLevel="0" collapsed="false">
      <c r="A132" s="32" t="n">
        <f aca="false">A131+1</f>
        <v>128</v>
      </c>
      <c r="B132" s="33"/>
      <c r="C132" s="34"/>
      <c r="D132" s="35" t="s">
        <v>120</v>
      </c>
      <c r="E132" s="36" t="s">
        <v>313</v>
      </c>
      <c r="F132" s="37" t="n">
        <v>2283</v>
      </c>
      <c r="G132" s="38" t="n">
        <v>2330</v>
      </c>
      <c r="H132" s="39" t="n">
        <v>50</v>
      </c>
      <c r="I132" s="39"/>
      <c r="J132" s="40" t="n">
        <f aca="false">J131+H132-I132</f>
        <v>465</v>
      </c>
      <c r="K132" s="41" t="n">
        <f aca="false">G132-H132</f>
        <v>2280</v>
      </c>
      <c r="L132" s="41" t="n">
        <f aca="false">F132-K132</f>
        <v>3</v>
      </c>
      <c r="M132" s="42" t="n">
        <f aca="false">L132*100/F132</f>
        <v>0.131406044678055</v>
      </c>
      <c r="N132" s="32"/>
    </row>
    <row r="133" customFormat="false" ht="13.4" hidden="false" customHeight="false" outlineLevel="0" collapsed="false">
      <c r="A133" s="32" t="n">
        <f aca="false">A132+1</f>
        <v>129</v>
      </c>
      <c r="B133" s="33" t="s">
        <v>161</v>
      </c>
      <c r="C133" s="34" t="s">
        <v>162</v>
      </c>
      <c r="D133" s="35"/>
      <c r="E133" s="36"/>
      <c r="F133" s="37"/>
      <c r="G133" s="38"/>
      <c r="H133" s="39"/>
      <c r="I133" s="39" t="n">
        <v>465</v>
      </c>
      <c r="J133" s="40" t="n">
        <f aca="false">J132+H133-I133</f>
        <v>0</v>
      </c>
      <c r="K133" s="41" t="n">
        <f aca="false">G133-H133</f>
        <v>0</v>
      </c>
      <c r="L133" s="41" t="n">
        <f aca="false">F133-K133</f>
        <v>0</v>
      </c>
      <c r="M133" s="42" t="e">
        <f aca="false">L133*100/F133</f>
        <v>#N/A</v>
      </c>
      <c r="N133" s="32"/>
    </row>
    <row r="134" customFormat="false" ht="14.65" hidden="false" customHeight="false" outlineLevel="0" collapsed="false">
      <c r="A134" s="32" t="n">
        <f aca="false">A133+1</f>
        <v>130</v>
      </c>
      <c r="B134" s="33" t="s">
        <v>163</v>
      </c>
      <c r="C134" s="34"/>
      <c r="D134" s="35" t="s">
        <v>133</v>
      </c>
      <c r="E134" s="36" t="s">
        <v>314</v>
      </c>
      <c r="F134" s="37" t="n">
        <v>1554</v>
      </c>
      <c r="G134" s="38" t="n">
        <v>1561</v>
      </c>
      <c r="H134" s="39" t="n">
        <v>28</v>
      </c>
      <c r="I134" s="39"/>
      <c r="J134" s="40" t="n">
        <f aca="false">J133+H134-I134</f>
        <v>28</v>
      </c>
      <c r="K134" s="41" t="n">
        <f aca="false">G134-H134</f>
        <v>1533</v>
      </c>
      <c r="L134" s="41" t="n">
        <f aca="false">F134-K134</f>
        <v>21</v>
      </c>
      <c r="M134" s="42" t="n">
        <f aca="false">L134*100/F134</f>
        <v>1.35135135135135</v>
      </c>
      <c r="N134" s="32"/>
    </row>
    <row r="135" customFormat="false" ht="14.65" hidden="false" customHeight="false" outlineLevel="0" collapsed="false">
      <c r="A135" s="32" t="n">
        <f aca="false">A134+1</f>
        <v>131</v>
      </c>
      <c r="B135" s="33"/>
      <c r="C135" s="34"/>
      <c r="D135" s="35" t="s">
        <v>120</v>
      </c>
      <c r="E135" s="36" t="s">
        <v>315</v>
      </c>
      <c r="F135" s="37" t="n">
        <v>1554</v>
      </c>
      <c r="G135" s="38" t="n">
        <v>1582</v>
      </c>
      <c r="H135" s="39" t="n">
        <v>40</v>
      </c>
      <c r="I135" s="39"/>
      <c r="J135" s="40" t="n">
        <f aca="false">J134+H135-I135</f>
        <v>68</v>
      </c>
      <c r="K135" s="41" t="n">
        <f aca="false">G135-H135</f>
        <v>1542</v>
      </c>
      <c r="L135" s="41" t="n">
        <f aca="false">F135-K135</f>
        <v>12</v>
      </c>
      <c r="M135" s="42" t="n">
        <f aca="false">L135*100/F135</f>
        <v>0.772200772200772</v>
      </c>
      <c r="N135" s="32"/>
    </row>
    <row r="136" customFormat="false" ht="14.65" hidden="false" customHeight="false" outlineLevel="0" collapsed="false">
      <c r="A136" s="32" t="n">
        <f aca="false">A135+1</f>
        <v>132</v>
      </c>
      <c r="B136" s="33"/>
      <c r="C136" s="34"/>
      <c r="D136" s="35" t="s">
        <v>316</v>
      </c>
      <c r="E136" s="36" t="s">
        <v>130</v>
      </c>
      <c r="F136" s="37" t="n">
        <v>361</v>
      </c>
      <c r="G136" s="38" t="n">
        <v>406</v>
      </c>
      <c r="H136" s="39" t="n">
        <v>42</v>
      </c>
      <c r="I136" s="39"/>
      <c r="J136" s="40" t="n">
        <f aca="false">J135+H136-I136</f>
        <v>110</v>
      </c>
      <c r="K136" s="41" t="n">
        <f aca="false">G136-H136</f>
        <v>364</v>
      </c>
      <c r="L136" s="41" t="n">
        <f aca="false">F136-K136</f>
        <v>-3</v>
      </c>
      <c r="M136" s="42" t="n">
        <f aca="false">L136*100/F136</f>
        <v>-0.831024930747922</v>
      </c>
      <c r="N136" s="32"/>
    </row>
    <row r="137" customFormat="false" ht="14.65" hidden="false" customHeight="false" outlineLevel="0" collapsed="false">
      <c r="A137" s="32" t="n">
        <f aca="false">A136+1</f>
        <v>133</v>
      </c>
      <c r="B137" s="33"/>
      <c r="C137" s="34"/>
      <c r="D137" s="35" t="s">
        <v>25</v>
      </c>
      <c r="E137" s="36" t="s">
        <v>109</v>
      </c>
      <c r="F137" s="37" t="n">
        <v>1535</v>
      </c>
      <c r="G137" s="38" t="n">
        <v>1569</v>
      </c>
      <c r="H137" s="39" t="n">
        <v>117</v>
      </c>
      <c r="I137" s="39"/>
      <c r="J137" s="40" t="n">
        <f aca="false">J136+H137-I137</f>
        <v>227</v>
      </c>
      <c r="K137" s="41" t="n">
        <f aca="false">G137-H137</f>
        <v>1452</v>
      </c>
      <c r="L137" s="41" t="n">
        <f aca="false">F137-K137</f>
        <v>83</v>
      </c>
      <c r="M137" s="42" t="n">
        <f aca="false">L137*100/F137</f>
        <v>5.4071661237785</v>
      </c>
      <c r="N137" s="32"/>
    </row>
    <row r="138" customFormat="false" ht="14.65" hidden="false" customHeight="false" outlineLevel="0" collapsed="false">
      <c r="A138" s="32" t="n">
        <f aca="false">A137+1</f>
        <v>134</v>
      </c>
      <c r="B138" s="33"/>
      <c r="C138" s="34"/>
      <c r="D138" s="35" t="s">
        <v>133</v>
      </c>
      <c r="E138" s="36" t="s">
        <v>317</v>
      </c>
      <c r="F138" s="37" t="n">
        <v>1563</v>
      </c>
      <c r="G138" s="38" t="n">
        <v>1578</v>
      </c>
      <c r="H138" s="39" t="n">
        <v>57</v>
      </c>
      <c r="I138" s="39"/>
      <c r="J138" s="40" t="n">
        <f aca="false">J137+H138-I138</f>
        <v>284</v>
      </c>
      <c r="K138" s="41" t="n">
        <f aca="false">G138-H138</f>
        <v>1521</v>
      </c>
      <c r="L138" s="41" t="n">
        <f aca="false">F138-K138</f>
        <v>42</v>
      </c>
      <c r="M138" s="42" t="n">
        <f aca="false">L138*100/F138</f>
        <v>2.68714011516315</v>
      </c>
      <c r="N138" s="32"/>
    </row>
    <row r="139" customFormat="false" ht="14.65" hidden="false" customHeight="false" outlineLevel="0" collapsed="false">
      <c r="A139" s="32" t="n">
        <f aca="false">A138+1</f>
        <v>135</v>
      </c>
      <c r="B139" s="33"/>
      <c r="C139" s="34"/>
      <c r="D139" s="35" t="s">
        <v>77</v>
      </c>
      <c r="E139" s="36" t="s">
        <v>318</v>
      </c>
      <c r="F139" s="37" t="n">
        <v>1525</v>
      </c>
      <c r="G139" s="38" t="n">
        <v>1625</v>
      </c>
      <c r="H139" s="39" t="n">
        <v>125</v>
      </c>
      <c r="I139" s="39"/>
      <c r="J139" s="40" t="n">
        <f aca="false">J138+H139-I139</f>
        <v>409</v>
      </c>
      <c r="K139" s="41" t="n">
        <f aca="false">G139-H139</f>
        <v>1500</v>
      </c>
      <c r="L139" s="41" t="n">
        <f aca="false">F139-K139</f>
        <v>25</v>
      </c>
      <c r="M139" s="42" t="n">
        <f aca="false">L139*100/F139</f>
        <v>1.63934426229508</v>
      </c>
      <c r="N139" s="32"/>
    </row>
    <row r="140" customFormat="false" ht="14.65" hidden="false" customHeight="false" outlineLevel="0" collapsed="false">
      <c r="A140" s="32" t="n">
        <f aca="false">A139+1</f>
        <v>136</v>
      </c>
      <c r="B140" s="33"/>
      <c r="C140" s="34"/>
      <c r="D140" s="35" t="s">
        <v>133</v>
      </c>
      <c r="E140" s="36" t="s">
        <v>319</v>
      </c>
      <c r="F140" s="37" t="n">
        <v>1582</v>
      </c>
      <c r="G140" s="38" t="n">
        <v>1652</v>
      </c>
      <c r="H140" s="39" t="n">
        <v>96</v>
      </c>
      <c r="I140" s="39"/>
      <c r="J140" s="40" t="n">
        <f aca="false">J139+H140-I140</f>
        <v>505</v>
      </c>
      <c r="K140" s="41" t="n">
        <f aca="false">G140-H140</f>
        <v>1556</v>
      </c>
      <c r="L140" s="41" t="n">
        <f aca="false">F140-K140</f>
        <v>26</v>
      </c>
      <c r="M140" s="42" t="n">
        <f aca="false">L140*100/F140</f>
        <v>1.64348925410872</v>
      </c>
      <c r="N140" s="32"/>
    </row>
    <row r="141" customFormat="false" ht="14.65" hidden="false" customHeight="false" outlineLevel="0" collapsed="false">
      <c r="A141" s="32" t="n">
        <f aca="false">A140+1</f>
        <v>137</v>
      </c>
      <c r="B141" s="33"/>
      <c r="C141" s="34"/>
      <c r="D141" s="35" t="s">
        <v>77</v>
      </c>
      <c r="E141" s="36" t="s">
        <v>320</v>
      </c>
      <c r="F141" s="37" t="n">
        <v>1655</v>
      </c>
      <c r="G141" s="38" t="n">
        <v>1735</v>
      </c>
      <c r="H141" s="39" t="n">
        <v>88</v>
      </c>
      <c r="I141" s="39"/>
      <c r="J141" s="40" t="n">
        <f aca="false">J140+H141-I141</f>
        <v>593</v>
      </c>
      <c r="K141" s="41" t="n">
        <f aca="false">G141-H141</f>
        <v>1647</v>
      </c>
      <c r="L141" s="41" t="n">
        <f aca="false">F141-K141</f>
        <v>8</v>
      </c>
      <c r="M141" s="42" t="n">
        <f aca="false">L141*100/F141</f>
        <v>0.483383685800604</v>
      </c>
      <c r="N141" s="32"/>
    </row>
    <row r="142" customFormat="false" ht="14.65" hidden="false" customHeight="false" outlineLevel="0" collapsed="false">
      <c r="A142" s="32" t="n">
        <f aca="false">A141+1</f>
        <v>138</v>
      </c>
      <c r="B142" s="33"/>
      <c r="C142" s="34"/>
      <c r="D142" s="35" t="s">
        <v>31</v>
      </c>
      <c r="E142" s="36" t="s">
        <v>321</v>
      </c>
      <c r="F142" s="37" t="n">
        <v>1582</v>
      </c>
      <c r="G142" s="38" t="n">
        <v>1597</v>
      </c>
      <c r="H142" s="39" t="n">
        <v>36</v>
      </c>
      <c r="I142" s="39"/>
      <c r="J142" s="40" t="n">
        <f aca="false">J141+H142-I142</f>
        <v>629</v>
      </c>
      <c r="K142" s="41" t="n">
        <f aca="false">G142-H142</f>
        <v>1561</v>
      </c>
      <c r="L142" s="41" t="n">
        <f aca="false">F142-K142</f>
        <v>21</v>
      </c>
      <c r="M142" s="42" t="n">
        <f aca="false">L142*100/F142</f>
        <v>1.32743362831858</v>
      </c>
      <c r="N142" s="32"/>
    </row>
    <row r="143" customFormat="false" ht="14.65" hidden="false" customHeight="false" outlineLevel="0" collapsed="false">
      <c r="A143" s="32" t="n">
        <f aca="false">A142+1</f>
        <v>139</v>
      </c>
      <c r="B143" s="33"/>
      <c r="C143" s="34"/>
      <c r="D143" s="35" t="s">
        <v>133</v>
      </c>
      <c r="E143" s="36" t="s">
        <v>322</v>
      </c>
      <c r="F143" s="37" t="n">
        <v>1572</v>
      </c>
      <c r="G143" s="38" t="n">
        <v>1628</v>
      </c>
      <c r="H143" s="39" t="n">
        <v>90</v>
      </c>
      <c r="I143" s="39"/>
      <c r="J143" s="40" t="n">
        <f aca="false">J142+H143-I143</f>
        <v>719</v>
      </c>
      <c r="K143" s="41" t="n">
        <f aca="false">G143-H143</f>
        <v>1538</v>
      </c>
      <c r="L143" s="41" t="n">
        <f aca="false">F143-K143</f>
        <v>34</v>
      </c>
      <c r="M143" s="42" t="n">
        <f aca="false">L143*100/F143</f>
        <v>2.16284987277354</v>
      </c>
      <c r="N143" s="32"/>
    </row>
    <row r="144" customFormat="false" ht="14.65" hidden="false" customHeight="false" outlineLevel="0" collapsed="false">
      <c r="A144" s="32" t="n">
        <f aca="false">A143+1</f>
        <v>140</v>
      </c>
      <c r="B144" s="33"/>
      <c r="C144" s="34"/>
      <c r="D144" s="35" t="s">
        <v>120</v>
      </c>
      <c r="E144" s="36" t="s">
        <v>323</v>
      </c>
      <c r="F144" s="37" t="n">
        <v>1554</v>
      </c>
      <c r="G144" s="38" t="n">
        <v>1567</v>
      </c>
      <c r="H144" s="39" t="n">
        <v>20</v>
      </c>
      <c r="I144" s="39"/>
      <c r="J144" s="40" t="n">
        <f aca="false">J143+H144-I144</f>
        <v>739</v>
      </c>
      <c r="K144" s="41" t="n">
        <f aca="false">G144-H144</f>
        <v>1547</v>
      </c>
      <c r="L144" s="41" t="n">
        <f aca="false">F144-K144</f>
        <v>7</v>
      </c>
      <c r="M144" s="42" t="n">
        <f aca="false">L144*100/F144</f>
        <v>0.450450450450451</v>
      </c>
      <c r="N144" s="32"/>
    </row>
    <row r="145" customFormat="false" ht="14.65" hidden="false" customHeight="false" outlineLevel="0" collapsed="false">
      <c r="A145" s="32" t="n">
        <f aca="false">A144+1</f>
        <v>141</v>
      </c>
      <c r="B145" s="33"/>
      <c r="C145" s="34"/>
      <c r="D145" s="35" t="s">
        <v>120</v>
      </c>
      <c r="E145" s="36" t="s">
        <v>324</v>
      </c>
      <c r="F145" s="37" t="n">
        <v>317</v>
      </c>
      <c r="G145" s="38" t="n">
        <v>363</v>
      </c>
      <c r="H145" s="39" t="n">
        <v>52</v>
      </c>
      <c r="I145" s="39"/>
      <c r="J145" s="40" t="n">
        <f aca="false">J144+H145-I145</f>
        <v>791</v>
      </c>
      <c r="K145" s="41" t="n">
        <f aca="false">G145-H145</f>
        <v>311</v>
      </c>
      <c r="L145" s="41" t="n">
        <f aca="false">F145-K145</f>
        <v>6</v>
      </c>
      <c r="M145" s="42" t="n">
        <f aca="false">L145*100/F145</f>
        <v>1.89274447949527</v>
      </c>
      <c r="N145" s="32"/>
    </row>
    <row r="146" customFormat="false" ht="14.65" hidden="false" customHeight="false" outlineLevel="0" collapsed="false">
      <c r="A146" s="32" t="n">
        <f aca="false">A145+1</f>
        <v>142</v>
      </c>
      <c r="B146" s="33"/>
      <c r="C146" s="34"/>
      <c r="D146" s="35" t="s">
        <v>77</v>
      </c>
      <c r="E146" s="36" t="s">
        <v>325</v>
      </c>
      <c r="F146" s="37" t="n">
        <v>786</v>
      </c>
      <c r="G146" s="38" t="n">
        <v>866</v>
      </c>
      <c r="H146" s="39" t="n">
        <v>110</v>
      </c>
      <c r="I146" s="39"/>
      <c r="J146" s="40" t="n">
        <f aca="false">J145+H146-I146</f>
        <v>901</v>
      </c>
      <c r="K146" s="41" t="n">
        <f aca="false">G146-H146</f>
        <v>756</v>
      </c>
      <c r="L146" s="41" t="n">
        <f aca="false">F146-K146</f>
        <v>30</v>
      </c>
      <c r="M146" s="42" t="n">
        <f aca="false">L146*100/F146</f>
        <v>3.81679389312977</v>
      </c>
      <c r="N146" s="32"/>
    </row>
    <row r="147" customFormat="false" ht="14.65" hidden="false" customHeight="false" outlineLevel="0" collapsed="false">
      <c r="A147" s="32" t="n">
        <f aca="false">A146+1</f>
        <v>143</v>
      </c>
      <c r="B147" s="33"/>
      <c r="C147" s="34"/>
      <c r="D147" s="35" t="s">
        <v>25</v>
      </c>
      <c r="E147" s="36" t="s">
        <v>326</v>
      </c>
      <c r="F147" s="37" t="n">
        <v>2292</v>
      </c>
      <c r="G147" s="38" t="n">
        <v>2294</v>
      </c>
      <c r="H147" s="39" t="n">
        <v>18</v>
      </c>
      <c r="I147" s="39"/>
      <c r="J147" s="40" t="n">
        <f aca="false">J146+H147-I147</f>
        <v>919</v>
      </c>
      <c r="K147" s="41" t="n">
        <f aca="false">G147-H147</f>
        <v>2276</v>
      </c>
      <c r="L147" s="41" t="n">
        <f aca="false">F147-K147</f>
        <v>16</v>
      </c>
      <c r="M147" s="42" t="n">
        <f aca="false">L147*100/F147</f>
        <v>0.698080279232112</v>
      </c>
      <c r="N147" s="32"/>
    </row>
    <row r="148" customFormat="false" ht="14.65" hidden="false" customHeight="false" outlineLevel="0" collapsed="false">
      <c r="A148" s="32" t="n">
        <f aca="false">A147+1</f>
        <v>144</v>
      </c>
      <c r="B148" s="33"/>
      <c r="C148" s="34"/>
      <c r="D148" s="35" t="s">
        <v>120</v>
      </c>
      <c r="E148" s="36" t="s">
        <v>327</v>
      </c>
      <c r="F148" s="37" t="n">
        <v>777</v>
      </c>
      <c r="G148" s="38" t="n">
        <v>806</v>
      </c>
      <c r="H148" s="39" t="n">
        <v>0</v>
      </c>
      <c r="I148" s="39"/>
      <c r="J148" s="40" t="n">
        <f aca="false">J147+H148-I148</f>
        <v>919</v>
      </c>
      <c r="K148" s="41" t="n">
        <f aca="false">G148-H148</f>
        <v>806</v>
      </c>
      <c r="L148" s="41" t="n">
        <f aca="false">F148-K148</f>
        <v>-29</v>
      </c>
      <c r="M148" s="42" t="n">
        <f aca="false">L148*100/F148</f>
        <v>-3.73230373230373</v>
      </c>
      <c r="N148" s="32"/>
    </row>
    <row r="149" customFormat="false" ht="14.65" hidden="false" customHeight="false" outlineLevel="0" collapsed="false">
      <c r="A149" s="32" t="n">
        <f aca="false">A148+1</f>
        <v>145</v>
      </c>
      <c r="B149" s="33"/>
      <c r="C149" s="34"/>
      <c r="D149" s="35" t="s">
        <v>120</v>
      </c>
      <c r="E149" s="36" t="s">
        <v>328</v>
      </c>
      <c r="F149" s="37" t="n">
        <v>1554</v>
      </c>
      <c r="G149" s="38" t="n">
        <v>1585</v>
      </c>
      <c r="H149" s="39" t="n">
        <v>0</v>
      </c>
      <c r="I149" s="39"/>
      <c r="J149" s="40" t="n">
        <f aca="false">J148+H149-I149</f>
        <v>919</v>
      </c>
      <c r="K149" s="41" t="n">
        <f aca="false">G149-H149</f>
        <v>1585</v>
      </c>
      <c r="L149" s="41" t="n">
        <f aca="false">F149-K149</f>
        <v>-31</v>
      </c>
      <c r="M149" s="42" t="n">
        <f aca="false">L149*100/F149</f>
        <v>-1.994851994852</v>
      </c>
      <c r="N149" s="32"/>
    </row>
    <row r="150" customFormat="false" ht="13.4" hidden="false" customHeight="false" outlineLevel="0" collapsed="false">
      <c r="A150" s="32" t="n">
        <f aca="false">A149+1</f>
        <v>146</v>
      </c>
      <c r="B150" s="33" t="s">
        <v>329</v>
      </c>
      <c r="C150" s="34" t="s">
        <v>330</v>
      </c>
      <c r="D150" s="35"/>
      <c r="E150" s="36"/>
      <c r="F150" s="37"/>
      <c r="G150" s="38"/>
      <c r="H150" s="39"/>
      <c r="I150" s="39" t="n">
        <v>919</v>
      </c>
      <c r="J150" s="40" t="n">
        <f aca="false">J149+H150-I150</f>
        <v>0</v>
      </c>
      <c r="K150" s="41" t="n">
        <f aca="false">G150-H150</f>
        <v>0</v>
      </c>
      <c r="L150" s="41" t="n">
        <f aca="false">F150-K150</f>
        <v>0</v>
      </c>
      <c r="M150" s="42" t="e">
        <f aca="false">L150*100/F150</f>
        <v>#N/A</v>
      </c>
      <c r="N150" s="32"/>
    </row>
    <row r="151" customFormat="false" ht="14.65" hidden="false" customHeight="false" outlineLevel="0" collapsed="false">
      <c r="A151" s="32" t="n">
        <f aca="false">A150+1</f>
        <v>147</v>
      </c>
      <c r="B151" s="33" t="s">
        <v>175</v>
      </c>
      <c r="C151" s="34"/>
      <c r="D151" s="35" t="s">
        <v>331</v>
      </c>
      <c r="E151" s="36" t="s">
        <v>130</v>
      </c>
      <c r="F151" s="37" t="n">
        <v>240</v>
      </c>
      <c r="G151" s="38" t="n">
        <v>287</v>
      </c>
      <c r="H151" s="39" t="n">
        <v>54</v>
      </c>
      <c r="I151" s="39"/>
      <c r="J151" s="40" t="n">
        <f aca="false">J150+H151-I151</f>
        <v>54</v>
      </c>
      <c r="K151" s="41" t="n">
        <f aca="false">G151-H151</f>
        <v>233</v>
      </c>
      <c r="L151" s="41" t="n">
        <f aca="false">F151-K151</f>
        <v>7</v>
      </c>
      <c r="M151" s="42" t="n">
        <f aca="false">L151*100/F151</f>
        <v>2.91666666666667</v>
      </c>
      <c r="N151" s="32"/>
    </row>
    <row r="152" customFormat="false" ht="13.4" hidden="false" customHeight="false" outlineLevel="0" collapsed="false">
      <c r="A152" s="32" t="n">
        <f aca="false">A151+1</f>
        <v>148</v>
      </c>
      <c r="B152" s="33" t="s">
        <v>190</v>
      </c>
      <c r="C152" s="34" t="s">
        <v>191</v>
      </c>
      <c r="D152" s="35"/>
      <c r="E152" s="36"/>
      <c r="F152" s="37"/>
      <c r="G152" s="38"/>
      <c r="H152" s="39"/>
      <c r="I152" s="39" t="n">
        <v>54</v>
      </c>
      <c r="J152" s="40" t="n">
        <f aca="false">J151+H152-I152</f>
        <v>0</v>
      </c>
      <c r="K152" s="41" t="n">
        <f aca="false">G152-H152</f>
        <v>0</v>
      </c>
      <c r="L152" s="41" t="n">
        <f aca="false">F152-K152</f>
        <v>0</v>
      </c>
      <c r="M152" s="42" t="e">
        <f aca="false">L152*100/F152</f>
        <v>#N/A</v>
      </c>
      <c r="N152" s="32"/>
    </row>
    <row r="153" customFormat="false" ht="12.8" hidden="false" customHeight="false" outlineLevel="0" collapsed="false">
      <c r="A153" s="32" t="n">
        <f aca="false">A152+1</f>
        <v>149</v>
      </c>
      <c r="B153" s="33" t="s">
        <v>192</v>
      </c>
      <c r="C153" s="34"/>
      <c r="D153" s="35" t="s">
        <v>332</v>
      </c>
      <c r="E153" s="36" t="s">
        <v>333</v>
      </c>
      <c r="F153" s="37" t="n">
        <v>1799</v>
      </c>
      <c r="G153" s="38" t="n">
        <v>1819</v>
      </c>
      <c r="H153" s="39" t="n">
        <v>0</v>
      </c>
      <c r="I153" s="39"/>
      <c r="J153" s="40" t="n">
        <f aca="false">J152+H153-I153</f>
        <v>0</v>
      </c>
      <c r="K153" s="41" t="n">
        <f aca="false">G153-H153</f>
        <v>1819</v>
      </c>
      <c r="L153" s="41" t="n">
        <f aca="false">F153-K153</f>
        <v>-20</v>
      </c>
      <c r="M153" s="42" t="n">
        <f aca="false">L153*100/F153</f>
        <v>-1.11172873818788</v>
      </c>
      <c r="N153" s="32"/>
    </row>
    <row r="154" customFormat="false" ht="14.65" hidden="false" customHeight="false" outlineLevel="0" collapsed="false">
      <c r="A154" s="32" t="n">
        <f aca="false">A153+1</f>
        <v>150</v>
      </c>
      <c r="B154" s="33"/>
      <c r="C154" s="34"/>
      <c r="D154" s="35" t="s">
        <v>332</v>
      </c>
      <c r="E154" s="36" t="s">
        <v>334</v>
      </c>
      <c r="F154" s="37" t="n">
        <v>1799</v>
      </c>
      <c r="G154" s="38" t="n">
        <v>1895</v>
      </c>
      <c r="H154" s="39" t="n">
        <v>90</v>
      </c>
      <c r="I154" s="39"/>
      <c r="J154" s="40" t="n">
        <f aca="false">J153+H154-I154</f>
        <v>90</v>
      </c>
      <c r="K154" s="41" t="n">
        <f aca="false">G154-H154</f>
        <v>1805</v>
      </c>
      <c r="L154" s="41" t="n">
        <f aca="false">F154-K154</f>
        <v>-6</v>
      </c>
      <c r="M154" s="42" t="n">
        <f aca="false">L154*100/F154</f>
        <v>-0.333518621456365</v>
      </c>
      <c r="N154" s="32"/>
    </row>
    <row r="155" customFormat="false" ht="12.8" hidden="false" customHeight="false" outlineLevel="0" collapsed="false">
      <c r="A155" s="32" t="n">
        <f aca="false">A154+1</f>
        <v>151</v>
      </c>
      <c r="B155" s="33"/>
      <c r="C155" s="34"/>
      <c r="D155" s="35" t="s">
        <v>332</v>
      </c>
      <c r="E155" s="36" t="s">
        <v>335</v>
      </c>
      <c r="F155" s="37" t="n">
        <v>905</v>
      </c>
      <c r="G155" s="38" t="n">
        <v>948</v>
      </c>
      <c r="H155" s="39" t="n">
        <v>77</v>
      </c>
      <c r="I155" s="39"/>
      <c r="J155" s="40" t="n">
        <f aca="false">J154+H155-I155</f>
        <v>167</v>
      </c>
      <c r="K155" s="41" t="n">
        <f aca="false">G155-H155</f>
        <v>871</v>
      </c>
      <c r="L155" s="41" t="n">
        <f aca="false">F155-K155</f>
        <v>34</v>
      </c>
      <c r="M155" s="42" t="n">
        <f aca="false">L155*100/F155</f>
        <v>3.75690607734807</v>
      </c>
      <c r="N155" s="32"/>
    </row>
    <row r="156" customFormat="false" ht="12.8" hidden="false" customHeight="false" outlineLevel="0" collapsed="false">
      <c r="A156" s="32" t="n">
        <f aca="false">A155+1</f>
        <v>152</v>
      </c>
      <c r="B156" s="33"/>
      <c r="C156" s="34"/>
      <c r="D156" s="35" t="s">
        <v>331</v>
      </c>
      <c r="E156" s="36" t="s">
        <v>336</v>
      </c>
      <c r="F156" s="37" t="n">
        <v>1268</v>
      </c>
      <c r="G156" s="38" t="n">
        <v>1352</v>
      </c>
      <c r="H156" s="39" t="n">
        <v>42</v>
      </c>
      <c r="I156" s="39"/>
      <c r="J156" s="40" t="n">
        <f aca="false">J155+H156-I156</f>
        <v>209</v>
      </c>
      <c r="K156" s="41" t="n">
        <f aca="false">G156-H156</f>
        <v>1310</v>
      </c>
      <c r="L156" s="41" t="n">
        <f aca="false">F156-K156</f>
        <v>-42</v>
      </c>
      <c r="M156" s="42" t="n">
        <f aca="false">L156*100/F156</f>
        <v>-3.31230283911672</v>
      </c>
      <c r="N156" s="32"/>
    </row>
    <row r="157" customFormat="false" ht="12.8" hidden="false" customHeight="false" outlineLevel="0" collapsed="false">
      <c r="A157" s="32" t="n">
        <f aca="false">A156+1</f>
        <v>153</v>
      </c>
      <c r="B157" s="33"/>
      <c r="C157" s="34"/>
      <c r="D157" s="35" t="s">
        <v>337</v>
      </c>
      <c r="E157" s="36" t="s">
        <v>338</v>
      </c>
      <c r="F157" s="37" t="n">
        <v>1330</v>
      </c>
      <c r="G157" s="38" t="n">
        <v>1425</v>
      </c>
      <c r="H157" s="39" t="n">
        <v>86</v>
      </c>
      <c r="I157" s="39"/>
      <c r="J157" s="40" t="n">
        <f aca="false">J156+H157-I157</f>
        <v>295</v>
      </c>
      <c r="K157" s="41" t="n">
        <f aca="false">G157-H157</f>
        <v>1339</v>
      </c>
      <c r="L157" s="41" t="n">
        <f aca="false">F157-K157</f>
        <v>-9</v>
      </c>
      <c r="M157" s="42" t="n">
        <f aca="false">L157*100/F157</f>
        <v>-0.676691729323308</v>
      </c>
      <c r="N157" s="32"/>
    </row>
    <row r="158" customFormat="false" ht="12.8" hidden="false" customHeight="false" outlineLevel="0" collapsed="false">
      <c r="A158" s="32" t="n">
        <f aca="false">A157+1</f>
        <v>154</v>
      </c>
      <c r="B158" s="33" t="s">
        <v>198</v>
      </c>
      <c r="C158" s="34"/>
      <c r="D158" s="35" t="s">
        <v>154</v>
      </c>
      <c r="E158" s="36" t="s">
        <v>339</v>
      </c>
      <c r="F158" s="37" t="n">
        <v>1643</v>
      </c>
      <c r="G158" s="38" t="n">
        <v>1654</v>
      </c>
      <c r="H158" s="39" t="n">
        <v>26</v>
      </c>
      <c r="I158" s="39"/>
      <c r="J158" s="40" t="n">
        <f aca="false">J157+H158-I158</f>
        <v>321</v>
      </c>
      <c r="K158" s="41" t="n">
        <f aca="false">G158-H158</f>
        <v>1628</v>
      </c>
      <c r="L158" s="41" t="n">
        <f aca="false">F158-K158</f>
        <v>15</v>
      </c>
      <c r="M158" s="42" t="n">
        <f aca="false">L158*100/F158</f>
        <v>0.912964090079124</v>
      </c>
      <c r="N158" s="32"/>
    </row>
    <row r="159" customFormat="false" ht="13.4" hidden="false" customHeight="false" outlineLevel="0" collapsed="false">
      <c r="A159" s="32" t="n">
        <f aca="false">A158+1</f>
        <v>155</v>
      </c>
      <c r="B159" s="43" t="s">
        <v>198</v>
      </c>
      <c r="C159" s="44" t="s">
        <v>199</v>
      </c>
      <c r="D159" s="35"/>
      <c r="E159" s="36"/>
      <c r="F159" s="37"/>
      <c r="G159" s="38"/>
      <c r="H159" s="39"/>
      <c r="I159" s="39" t="n">
        <v>321</v>
      </c>
      <c r="J159" s="40" t="n">
        <f aca="false">J158+H159-I159</f>
        <v>0</v>
      </c>
      <c r="K159" s="41" t="n">
        <f aca="false">G159-H159</f>
        <v>0</v>
      </c>
      <c r="L159" s="41" t="n">
        <f aca="false">F159-K159</f>
        <v>0</v>
      </c>
      <c r="M159" s="42" t="e">
        <f aca="false">L159*100/F159</f>
        <v>#VALUE!</v>
      </c>
      <c r="N159" s="32"/>
    </row>
    <row r="160" customFormat="false" ht="12.8" hidden="false" customHeight="false" outlineLevel="0" collapsed="false">
      <c r="A160" s="32" t="n">
        <f aca="false">A159+1</f>
        <v>156</v>
      </c>
      <c r="B160" s="33" t="s">
        <v>340</v>
      </c>
      <c r="C160" s="34"/>
      <c r="D160" s="35" t="s">
        <v>341</v>
      </c>
      <c r="E160" s="36" t="s">
        <v>342</v>
      </c>
      <c r="F160" s="37" t="n">
        <v>1702</v>
      </c>
      <c r="G160" s="38" t="n">
        <v>1779</v>
      </c>
      <c r="H160" s="39" t="n">
        <v>97</v>
      </c>
      <c r="I160" s="39"/>
      <c r="J160" s="40" t="n">
        <f aca="false">J159+H160-I160</f>
        <v>97</v>
      </c>
      <c r="K160" s="41" t="n">
        <f aca="false">G160-H160</f>
        <v>1682</v>
      </c>
      <c r="L160" s="41" t="n">
        <f aca="false">F160-K160</f>
        <v>20</v>
      </c>
      <c r="M160" s="42" t="n">
        <f aca="false">L160*100/F160</f>
        <v>1.17508813160987</v>
      </c>
      <c r="N160" s="32"/>
    </row>
    <row r="161" customFormat="false" ht="13.4" hidden="false" customHeight="false" outlineLevel="0" collapsed="false">
      <c r="A161" s="32" t="n">
        <f aca="false">A160+1</f>
        <v>157</v>
      </c>
      <c r="B161" s="33" t="s">
        <v>343</v>
      </c>
      <c r="C161" s="34" t="s">
        <v>344</v>
      </c>
      <c r="D161" s="35"/>
      <c r="E161" s="36"/>
      <c r="F161" s="37"/>
      <c r="G161" s="38"/>
      <c r="H161" s="39"/>
      <c r="I161" s="39" t="n">
        <v>97</v>
      </c>
      <c r="J161" s="40" t="n">
        <f aca="false">J160+H161-I161</f>
        <v>0</v>
      </c>
      <c r="K161" s="41" t="n">
        <f aca="false">G161-H161</f>
        <v>0</v>
      </c>
      <c r="L161" s="41" t="n">
        <f aca="false">F161-K161</f>
        <v>0</v>
      </c>
      <c r="M161" s="42" t="e">
        <f aca="false">L161*100/F161</f>
        <v>#VALUE!</v>
      </c>
      <c r="N161" s="32"/>
    </row>
    <row r="162" customFormat="false" ht="12.8" hidden="false" customHeight="false" outlineLevel="0" collapsed="false">
      <c r="A162" s="32" t="n">
        <f aca="false">A161+1</f>
        <v>158</v>
      </c>
      <c r="B162" s="33"/>
      <c r="C162" s="34"/>
      <c r="D162" s="35"/>
      <c r="E162" s="36"/>
      <c r="F162" s="37"/>
      <c r="G162" s="38"/>
      <c r="H162" s="39"/>
      <c r="I162" s="39"/>
      <c r="J162" s="40" t="n">
        <f aca="false">J161+H162-I162</f>
        <v>0</v>
      </c>
      <c r="K162" s="41" t="n">
        <f aca="false">G162-H162</f>
        <v>0</v>
      </c>
      <c r="L162" s="41" t="n">
        <f aca="false">F162-K162</f>
        <v>0</v>
      </c>
      <c r="M162" s="42" t="e">
        <f aca="false">L162*100/F162</f>
        <v>#VALUE!</v>
      </c>
      <c r="N162" s="32"/>
    </row>
    <row r="163" customFormat="false" ht="12.8" hidden="false" customHeight="false" outlineLevel="0" collapsed="false">
      <c r="A163" s="32" t="n">
        <f aca="false">A162+1</f>
        <v>159</v>
      </c>
      <c r="B163" s="33"/>
      <c r="C163" s="34"/>
      <c r="D163" s="35"/>
      <c r="E163" s="36"/>
      <c r="F163" s="37"/>
      <c r="G163" s="38"/>
      <c r="H163" s="39"/>
      <c r="I163" s="39"/>
      <c r="J163" s="40" t="n">
        <f aca="false">J162+H163-I163</f>
        <v>0</v>
      </c>
      <c r="K163" s="41" t="n">
        <f aca="false">G163-H163</f>
        <v>0</v>
      </c>
      <c r="L163" s="41" t="n">
        <f aca="false">F163-K163</f>
        <v>0</v>
      </c>
      <c r="M163" s="42" t="e">
        <f aca="false">L163*100/F163</f>
        <v>#VALUE!</v>
      </c>
      <c r="N163" s="32"/>
    </row>
    <row r="164" customFormat="false" ht="12.8" hidden="false" customHeight="false" outlineLevel="0" collapsed="false">
      <c r="A164" s="32" t="n">
        <f aca="false">A163+1</f>
        <v>160</v>
      </c>
      <c r="B164" s="33"/>
      <c r="C164" s="34"/>
      <c r="D164" s="35"/>
      <c r="E164" s="36"/>
      <c r="F164" s="37"/>
      <c r="G164" s="38"/>
      <c r="H164" s="39"/>
      <c r="I164" s="39"/>
      <c r="J164" s="40" t="n">
        <f aca="false">J163+H164-I164</f>
        <v>0</v>
      </c>
      <c r="K164" s="41" t="n">
        <f aca="false">G164-H164</f>
        <v>0</v>
      </c>
      <c r="L164" s="41" t="n">
        <f aca="false">F164-K164</f>
        <v>0</v>
      </c>
      <c r="M164" s="42" t="e">
        <f aca="false">L164*100/F164</f>
        <v>#VALUE!</v>
      </c>
      <c r="N164" s="32"/>
    </row>
    <row r="165" customFormat="false" ht="12.8" hidden="false" customHeight="false" outlineLevel="0" collapsed="false">
      <c r="A165" s="32" t="n">
        <f aca="false">A164+1</f>
        <v>161</v>
      </c>
      <c r="B165" s="33"/>
      <c r="C165" s="34"/>
      <c r="D165" s="35"/>
      <c r="E165" s="36"/>
      <c r="F165" s="37"/>
      <c r="G165" s="38"/>
      <c r="H165" s="39"/>
      <c r="I165" s="39"/>
      <c r="J165" s="40" t="n">
        <f aca="false">J164+H165-I165</f>
        <v>0</v>
      </c>
      <c r="K165" s="41" t="n">
        <f aca="false">G165-H165</f>
        <v>0</v>
      </c>
      <c r="L165" s="41" t="n">
        <f aca="false">F165-K165</f>
        <v>0</v>
      </c>
      <c r="M165" s="42" t="e">
        <f aca="false">L165*100/F165</f>
        <v>#VALUE!</v>
      </c>
      <c r="N165" s="32"/>
    </row>
    <row r="166" customFormat="false" ht="12.8" hidden="false" customHeight="false" outlineLevel="0" collapsed="false">
      <c r="A166" s="32" t="n">
        <f aca="false">A165+1</f>
        <v>162</v>
      </c>
      <c r="B166" s="33"/>
      <c r="C166" s="34"/>
      <c r="D166" s="35"/>
      <c r="E166" s="36"/>
      <c r="F166" s="37"/>
      <c r="G166" s="38"/>
      <c r="H166" s="39"/>
      <c r="I166" s="39"/>
      <c r="J166" s="40" t="n">
        <f aca="false">J165+H166-I166</f>
        <v>0</v>
      </c>
      <c r="K166" s="41" t="n">
        <f aca="false">G166-H166</f>
        <v>0</v>
      </c>
      <c r="L166" s="41" t="n">
        <f aca="false">F166-K166</f>
        <v>0</v>
      </c>
      <c r="M166" s="42" t="e">
        <f aca="false">L166*100/F166</f>
        <v>#VALUE!</v>
      </c>
      <c r="N166" s="32"/>
    </row>
    <row r="167" customFormat="false" ht="12.8" hidden="false" customHeight="false" outlineLevel="0" collapsed="false">
      <c r="A167" s="32" t="n">
        <f aca="false">A166+1</f>
        <v>163</v>
      </c>
      <c r="B167" s="33"/>
      <c r="C167" s="34"/>
      <c r="D167" s="35"/>
      <c r="E167" s="36"/>
      <c r="F167" s="37"/>
      <c r="G167" s="38"/>
      <c r="H167" s="39"/>
      <c r="I167" s="39"/>
      <c r="J167" s="40" t="n">
        <f aca="false">J166+H167-I167</f>
        <v>0</v>
      </c>
      <c r="K167" s="41" t="n">
        <f aca="false">G167-H167</f>
        <v>0</v>
      </c>
      <c r="L167" s="41" t="n">
        <f aca="false">F167-K167</f>
        <v>0</v>
      </c>
      <c r="M167" s="42" t="e">
        <f aca="false">L167*100/F167</f>
        <v>#VALUE!</v>
      </c>
      <c r="N167" s="32"/>
    </row>
    <row r="168" customFormat="false" ht="12.8" hidden="false" customHeight="false" outlineLevel="0" collapsed="false">
      <c r="A168" s="32" t="n">
        <f aca="false">A167+1</f>
        <v>164</v>
      </c>
      <c r="B168" s="33"/>
      <c r="C168" s="34"/>
      <c r="D168" s="35"/>
      <c r="E168" s="36"/>
      <c r="F168" s="37"/>
      <c r="G168" s="38"/>
      <c r="H168" s="39"/>
      <c r="I168" s="39"/>
      <c r="J168" s="40" t="n">
        <f aca="false">J167+H168-I168</f>
        <v>0</v>
      </c>
      <c r="K168" s="41" t="n">
        <f aca="false">G168-H168</f>
        <v>0</v>
      </c>
      <c r="L168" s="41" t="n">
        <f aca="false">F168-K168</f>
        <v>0</v>
      </c>
      <c r="M168" s="42" t="e">
        <f aca="false">L168*100/F168</f>
        <v>#VALUE!</v>
      </c>
      <c r="N168" s="32"/>
    </row>
    <row r="169" customFormat="false" ht="12.8" hidden="false" customHeight="false" outlineLevel="0" collapsed="false">
      <c r="A169" s="32" t="n">
        <f aca="false">A168+1</f>
        <v>165</v>
      </c>
      <c r="B169" s="33"/>
      <c r="C169" s="34"/>
      <c r="D169" s="35"/>
      <c r="E169" s="36"/>
      <c r="F169" s="37"/>
      <c r="G169" s="38"/>
      <c r="H169" s="39"/>
      <c r="I169" s="39"/>
      <c r="J169" s="40" t="n">
        <f aca="false">J168+H169-I169</f>
        <v>0</v>
      </c>
      <c r="K169" s="41" t="n">
        <f aca="false">G169-H169</f>
        <v>0</v>
      </c>
      <c r="L169" s="41" t="n">
        <f aca="false">F169-K169</f>
        <v>0</v>
      </c>
      <c r="M169" s="42" t="e">
        <f aca="false">L169*100/F169</f>
        <v>#VALUE!</v>
      </c>
      <c r="N169" s="32"/>
    </row>
    <row r="170" customFormat="false" ht="12.8" hidden="false" customHeight="false" outlineLevel="0" collapsed="false">
      <c r="A170" s="32" t="n">
        <f aca="false">A169+1</f>
        <v>166</v>
      </c>
      <c r="B170" s="33"/>
      <c r="C170" s="34"/>
      <c r="D170" s="35"/>
      <c r="E170" s="36"/>
      <c r="F170" s="37"/>
      <c r="G170" s="38"/>
      <c r="H170" s="39"/>
      <c r="I170" s="39"/>
      <c r="J170" s="40" t="n">
        <f aca="false">J169+H170-I170</f>
        <v>0</v>
      </c>
      <c r="K170" s="41" t="n">
        <f aca="false">G170-H170</f>
        <v>0</v>
      </c>
      <c r="L170" s="41" t="n">
        <f aca="false">F170-K170</f>
        <v>0</v>
      </c>
      <c r="M170" s="42" t="e">
        <f aca="false">L170*100/F170</f>
        <v>#VALUE!</v>
      </c>
      <c r="N170" s="32"/>
    </row>
    <row r="171" customFormat="false" ht="12.8" hidden="false" customHeight="false" outlineLevel="0" collapsed="false">
      <c r="A171" s="32" t="n">
        <f aca="false">A170+1</f>
        <v>167</v>
      </c>
      <c r="B171" s="33"/>
      <c r="C171" s="34"/>
      <c r="D171" s="35"/>
      <c r="E171" s="36"/>
      <c r="F171" s="37"/>
      <c r="G171" s="38"/>
      <c r="H171" s="39"/>
      <c r="I171" s="39"/>
      <c r="J171" s="40" t="n">
        <f aca="false">J170+H171-I171</f>
        <v>0</v>
      </c>
      <c r="K171" s="41" t="n">
        <f aca="false">G171-H171</f>
        <v>0</v>
      </c>
      <c r="L171" s="41" t="n">
        <f aca="false">F171-K171</f>
        <v>0</v>
      </c>
      <c r="M171" s="42" t="e">
        <f aca="false">L171*100/F171</f>
        <v>#VALUE!</v>
      </c>
      <c r="N171" s="32"/>
    </row>
    <row r="172" customFormat="false" ht="12.8" hidden="false" customHeight="false" outlineLevel="0" collapsed="false">
      <c r="A172" s="32" t="n">
        <f aca="false">A171+1</f>
        <v>168</v>
      </c>
      <c r="B172" s="33"/>
      <c r="C172" s="34"/>
      <c r="D172" s="35"/>
      <c r="E172" s="36"/>
      <c r="F172" s="37"/>
      <c r="G172" s="38"/>
      <c r="H172" s="39"/>
      <c r="I172" s="39"/>
      <c r="J172" s="40" t="n">
        <f aca="false">J171+H172-I172</f>
        <v>0</v>
      </c>
      <c r="K172" s="41" t="n">
        <f aca="false">G172-H172</f>
        <v>0</v>
      </c>
      <c r="L172" s="41" t="n">
        <f aca="false">F172-K172</f>
        <v>0</v>
      </c>
      <c r="M172" s="42" t="e">
        <f aca="false">L172*100/F172</f>
        <v>#VALUE!</v>
      </c>
      <c r="N172" s="32"/>
    </row>
    <row r="173" customFormat="false" ht="12.8" hidden="false" customHeight="false" outlineLevel="0" collapsed="false">
      <c r="A173" s="32" t="n">
        <f aca="false">A172+1</f>
        <v>169</v>
      </c>
      <c r="B173" s="33"/>
      <c r="C173" s="34"/>
      <c r="D173" s="35"/>
      <c r="E173" s="36"/>
      <c r="F173" s="37"/>
      <c r="G173" s="38"/>
      <c r="H173" s="39"/>
      <c r="I173" s="39"/>
      <c r="J173" s="40" t="n">
        <f aca="false">J172+H173-I173</f>
        <v>0</v>
      </c>
      <c r="K173" s="41" t="n">
        <f aca="false">G173-H173</f>
        <v>0</v>
      </c>
      <c r="L173" s="41" t="n">
        <f aca="false">F173-K173</f>
        <v>0</v>
      </c>
      <c r="M173" s="42" t="e">
        <f aca="false">L173*100/F173</f>
        <v>#VALUE!</v>
      </c>
      <c r="N173" s="32"/>
    </row>
    <row r="174" customFormat="false" ht="12.8" hidden="false" customHeight="false" outlineLevel="0" collapsed="false">
      <c r="A174" s="32" t="n">
        <f aca="false">A173+1</f>
        <v>170</v>
      </c>
      <c r="B174" s="33"/>
      <c r="C174" s="34"/>
      <c r="D174" s="35"/>
      <c r="E174" s="36"/>
      <c r="F174" s="37"/>
      <c r="G174" s="38"/>
      <c r="H174" s="39"/>
      <c r="I174" s="39"/>
      <c r="J174" s="40" t="n">
        <f aca="false">J173+H174-I174</f>
        <v>0</v>
      </c>
      <c r="K174" s="41" t="n">
        <f aca="false">G174-H174</f>
        <v>0</v>
      </c>
      <c r="L174" s="41" t="n">
        <f aca="false">F174-K174</f>
        <v>0</v>
      </c>
      <c r="M174" s="42" t="e">
        <f aca="false">L174*100/F174</f>
        <v>#VALUE!</v>
      </c>
      <c r="N174" s="32"/>
    </row>
    <row r="175" customFormat="false" ht="12.8" hidden="false" customHeight="false" outlineLevel="0" collapsed="false">
      <c r="A175" s="32" t="n">
        <f aca="false">A174+1</f>
        <v>171</v>
      </c>
      <c r="B175" s="33"/>
      <c r="C175" s="34"/>
      <c r="D175" s="35"/>
      <c r="E175" s="36"/>
      <c r="F175" s="37"/>
      <c r="G175" s="38"/>
      <c r="H175" s="39"/>
      <c r="I175" s="39"/>
      <c r="J175" s="40" t="n">
        <f aca="false">J174+H175-I175</f>
        <v>0</v>
      </c>
      <c r="K175" s="41" t="n">
        <f aca="false">G175-H175</f>
        <v>0</v>
      </c>
      <c r="L175" s="41" t="n">
        <f aca="false">F175-K175</f>
        <v>0</v>
      </c>
      <c r="M175" s="42" t="e">
        <f aca="false">L175*100/F175</f>
        <v>#VALUE!</v>
      </c>
      <c r="N175" s="32"/>
    </row>
    <row r="176" customFormat="false" ht="12.8" hidden="false" customHeight="false" outlineLevel="0" collapsed="false">
      <c r="A176" s="32" t="n">
        <f aca="false">A175+1</f>
        <v>172</v>
      </c>
      <c r="B176" s="33"/>
      <c r="C176" s="34"/>
      <c r="D176" s="35"/>
      <c r="E176" s="36"/>
      <c r="F176" s="37"/>
      <c r="G176" s="38"/>
      <c r="H176" s="39"/>
      <c r="I176" s="39"/>
      <c r="J176" s="40" t="n">
        <f aca="false">J175+H176-I176</f>
        <v>0</v>
      </c>
      <c r="K176" s="41" t="n">
        <f aca="false">G176-H176</f>
        <v>0</v>
      </c>
      <c r="L176" s="41" t="n">
        <f aca="false">F176-K176</f>
        <v>0</v>
      </c>
      <c r="M176" s="42" t="e">
        <f aca="false">L176*100/F176</f>
        <v>#VALUE!</v>
      </c>
      <c r="N176" s="32"/>
    </row>
    <row r="177" customFormat="false" ht="12.8" hidden="false" customHeight="false" outlineLevel="0" collapsed="false">
      <c r="A177" s="32" t="n">
        <f aca="false">A176+1</f>
        <v>173</v>
      </c>
      <c r="B177" s="33"/>
      <c r="C177" s="34"/>
      <c r="D177" s="35"/>
      <c r="E177" s="36"/>
      <c r="F177" s="37"/>
      <c r="G177" s="38"/>
      <c r="H177" s="39"/>
      <c r="I177" s="39"/>
      <c r="J177" s="40" t="n">
        <f aca="false">J176+H177-I177</f>
        <v>0</v>
      </c>
      <c r="K177" s="41" t="n">
        <f aca="false">G177-H177</f>
        <v>0</v>
      </c>
      <c r="L177" s="41" t="n">
        <f aca="false">F177-K177</f>
        <v>0</v>
      </c>
      <c r="M177" s="42" t="e">
        <f aca="false">L177*100/F177</f>
        <v>#VALUE!</v>
      </c>
      <c r="N177" s="32"/>
    </row>
    <row r="178" customFormat="false" ht="12.8" hidden="false" customHeight="false" outlineLevel="0" collapsed="false">
      <c r="A178" s="32" t="n">
        <f aca="false">A177+1</f>
        <v>174</v>
      </c>
      <c r="B178" s="33"/>
      <c r="C178" s="34"/>
      <c r="D178" s="35"/>
      <c r="E178" s="36"/>
      <c r="F178" s="37"/>
      <c r="G178" s="38"/>
      <c r="H178" s="39"/>
      <c r="I178" s="39"/>
      <c r="J178" s="40" t="n">
        <f aca="false">J177+H178-I178</f>
        <v>0</v>
      </c>
      <c r="K178" s="41" t="n">
        <f aca="false">G178-H178</f>
        <v>0</v>
      </c>
      <c r="L178" s="41" t="n">
        <f aca="false">F178-K178</f>
        <v>0</v>
      </c>
      <c r="M178" s="42" t="e">
        <f aca="false">L178*100/F178</f>
        <v>#VALUE!</v>
      </c>
      <c r="N178" s="32"/>
    </row>
    <row r="179" customFormat="false" ht="12.8" hidden="false" customHeight="false" outlineLevel="0" collapsed="false">
      <c r="A179" s="32" t="n">
        <f aca="false">A178+1</f>
        <v>175</v>
      </c>
      <c r="B179" s="33"/>
      <c r="C179" s="34"/>
      <c r="D179" s="35"/>
      <c r="E179" s="36"/>
      <c r="F179" s="37"/>
      <c r="G179" s="38"/>
      <c r="H179" s="39"/>
      <c r="I179" s="39"/>
      <c r="J179" s="40" t="n">
        <f aca="false">J178+H179-I179</f>
        <v>0</v>
      </c>
      <c r="K179" s="41" t="n">
        <f aca="false">G179-H179</f>
        <v>0</v>
      </c>
      <c r="L179" s="41" t="n">
        <f aca="false">F179-K179</f>
        <v>0</v>
      </c>
      <c r="M179" s="42" t="e">
        <f aca="false">L179*100/F179</f>
        <v>#VALUE!</v>
      </c>
      <c r="N179" s="32"/>
    </row>
    <row r="180" customFormat="false" ht="12.8" hidden="false" customHeight="false" outlineLevel="0" collapsed="false">
      <c r="A180" s="32" t="n">
        <f aca="false">A179+1</f>
        <v>176</v>
      </c>
      <c r="B180" s="33"/>
      <c r="C180" s="34"/>
      <c r="D180" s="35"/>
      <c r="E180" s="36"/>
      <c r="F180" s="37"/>
      <c r="G180" s="38"/>
      <c r="H180" s="39"/>
      <c r="I180" s="39"/>
      <c r="J180" s="40" t="n">
        <f aca="false">J179+H180-I180</f>
        <v>0</v>
      </c>
      <c r="K180" s="41" t="n">
        <f aca="false">G180-H180</f>
        <v>0</v>
      </c>
      <c r="L180" s="41" t="n">
        <f aca="false">F180-K180</f>
        <v>0</v>
      </c>
      <c r="M180" s="42" t="e">
        <f aca="false">L180*100/F180</f>
        <v>#VALUE!</v>
      </c>
      <c r="N180" s="32"/>
    </row>
    <row r="181" customFormat="false" ht="12.8" hidden="false" customHeight="false" outlineLevel="0" collapsed="false">
      <c r="A181" s="32" t="n">
        <f aca="false">A180+1</f>
        <v>177</v>
      </c>
      <c r="B181" s="33"/>
      <c r="C181" s="34"/>
      <c r="D181" s="35"/>
      <c r="E181" s="36"/>
      <c r="F181" s="37"/>
      <c r="G181" s="38"/>
      <c r="H181" s="39"/>
      <c r="I181" s="39"/>
      <c r="J181" s="40" t="n">
        <f aca="false">J180+H181-I181</f>
        <v>0</v>
      </c>
      <c r="K181" s="41" t="n">
        <f aca="false">G181-H181</f>
        <v>0</v>
      </c>
      <c r="L181" s="41" t="n">
        <f aca="false">F181-K181</f>
        <v>0</v>
      </c>
      <c r="M181" s="42" t="e">
        <f aca="false">L181*100/F181</f>
        <v>#VALUE!</v>
      </c>
      <c r="N181" s="32"/>
    </row>
    <row r="182" customFormat="false" ht="12.8" hidden="false" customHeight="false" outlineLevel="0" collapsed="false">
      <c r="A182" s="32" t="n">
        <f aca="false">A181+1</f>
        <v>178</v>
      </c>
      <c r="B182" s="33"/>
      <c r="C182" s="34"/>
      <c r="D182" s="35"/>
      <c r="E182" s="36"/>
      <c r="F182" s="37"/>
      <c r="G182" s="38"/>
      <c r="H182" s="39"/>
      <c r="I182" s="39"/>
      <c r="J182" s="40" t="n">
        <f aca="false">J181+H182-I182</f>
        <v>0</v>
      </c>
      <c r="K182" s="41" t="n">
        <f aca="false">G182-H182</f>
        <v>0</v>
      </c>
      <c r="L182" s="41" t="n">
        <f aca="false">F182-K182</f>
        <v>0</v>
      </c>
      <c r="M182" s="42" t="e">
        <f aca="false">L182*100/F182</f>
        <v>#VALUE!</v>
      </c>
      <c r="N182" s="32"/>
    </row>
    <row r="183" customFormat="false" ht="12.8" hidden="false" customHeight="false" outlineLevel="0" collapsed="false">
      <c r="A183" s="32" t="n">
        <f aca="false">A182+1</f>
        <v>179</v>
      </c>
      <c r="B183" s="33"/>
      <c r="C183" s="34"/>
      <c r="D183" s="35"/>
      <c r="E183" s="36"/>
      <c r="F183" s="37"/>
      <c r="G183" s="38"/>
      <c r="H183" s="39"/>
      <c r="I183" s="39"/>
      <c r="J183" s="40" t="n">
        <f aca="false">J182+H183-I183</f>
        <v>0</v>
      </c>
      <c r="K183" s="41" t="n">
        <f aca="false">G183-H183</f>
        <v>0</v>
      </c>
      <c r="L183" s="41" t="n">
        <f aca="false">F183-K183</f>
        <v>0</v>
      </c>
      <c r="M183" s="42" t="e">
        <f aca="false">L183*100/F183</f>
        <v>#VALUE!</v>
      </c>
      <c r="N183" s="32"/>
    </row>
    <row r="184" customFormat="false" ht="12.8" hidden="false" customHeight="false" outlineLevel="0" collapsed="false">
      <c r="A184" s="32" t="n">
        <f aca="false">A183+1</f>
        <v>180</v>
      </c>
      <c r="B184" s="33"/>
      <c r="C184" s="34"/>
      <c r="D184" s="35"/>
      <c r="E184" s="36"/>
      <c r="F184" s="37"/>
      <c r="G184" s="38"/>
      <c r="H184" s="39"/>
      <c r="I184" s="39"/>
      <c r="J184" s="40" t="n">
        <f aca="false">J183+H184-I184</f>
        <v>0</v>
      </c>
      <c r="K184" s="41" t="n">
        <f aca="false">G184-H184</f>
        <v>0</v>
      </c>
      <c r="L184" s="41" t="n">
        <f aca="false">F184-K184</f>
        <v>0</v>
      </c>
      <c r="M184" s="42" t="e">
        <f aca="false">L184*100/F184</f>
        <v>#VALUE!</v>
      </c>
      <c r="N184" s="32"/>
    </row>
    <row r="185" customFormat="false" ht="12.8" hidden="false" customHeight="false" outlineLevel="0" collapsed="false">
      <c r="A185" s="32" t="n">
        <f aca="false">A184+1</f>
        <v>181</v>
      </c>
      <c r="B185" s="33"/>
      <c r="C185" s="34"/>
      <c r="D185" s="35"/>
      <c r="E185" s="36"/>
      <c r="F185" s="37"/>
      <c r="G185" s="38"/>
      <c r="H185" s="39"/>
      <c r="I185" s="39"/>
      <c r="J185" s="40" t="n">
        <f aca="false">J184+H185-I185</f>
        <v>0</v>
      </c>
      <c r="K185" s="41" t="n">
        <f aca="false">G185-H185</f>
        <v>0</v>
      </c>
      <c r="L185" s="41" t="n">
        <f aca="false">F185-K185</f>
        <v>0</v>
      </c>
      <c r="M185" s="42" t="e">
        <f aca="false">L185*100/F185</f>
        <v>#VALUE!</v>
      </c>
      <c r="N185" s="32"/>
    </row>
    <row r="186" customFormat="false" ht="12.8" hidden="false" customHeight="false" outlineLevel="0" collapsed="false">
      <c r="A186" s="32" t="n">
        <f aca="false">A185+1</f>
        <v>182</v>
      </c>
      <c r="B186" s="33"/>
      <c r="C186" s="34"/>
      <c r="D186" s="35"/>
      <c r="E186" s="36"/>
      <c r="F186" s="37"/>
      <c r="G186" s="38"/>
      <c r="H186" s="39"/>
      <c r="I186" s="39"/>
      <c r="J186" s="40" t="n">
        <f aca="false">J185+H186-I186</f>
        <v>0</v>
      </c>
      <c r="K186" s="41" t="n">
        <f aca="false">G186-H186</f>
        <v>0</v>
      </c>
      <c r="L186" s="41" t="n">
        <f aca="false">F186-K186</f>
        <v>0</v>
      </c>
      <c r="M186" s="42" t="e">
        <f aca="false">L186*100/F186</f>
        <v>#VALUE!</v>
      </c>
      <c r="N186" s="32"/>
    </row>
    <row r="187" customFormat="false" ht="12.8" hidden="false" customHeight="false" outlineLevel="0" collapsed="false">
      <c r="A187" s="32" t="n">
        <f aca="false">A186+1</f>
        <v>183</v>
      </c>
      <c r="B187" s="33"/>
      <c r="C187" s="34"/>
      <c r="D187" s="35"/>
      <c r="E187" s="36"/>
      <c r="F187" s="37"/>
      <c r="G187" s="38"/>
      <c r="H187" s="39"/>
      <c r="I187" s="39"/>
      <c r="J187" s="40" t="n">
        <f aca="false">J186+H187-I187</f>
        <v>0</v>
      </c>
      <c r="K187" s="41" t="n">
        <f aca="false">G187-H187</f>
        <v>0</v>
      </c>
      <c r="L187" s="41" t="n">
        <f aca="false">F187-K187</f>
        <v>0</v>
      </c>
      <c r="M187" s="42" t="e">
        <f aca="false">L187*100/F187</f>
        <v>#VALUE!</v>
      </c>
      <c r="N187" s="32"/>
    </row>
    <row r="188" customFormat="false" ht="12.8" hidden="false" customHeight="false" outlineLevel="0" collapsed="false">
      <c r="A188" s="32" t="n">
        <f aca="false">A187+1</f>
        <v>184</v>
      </c>
      <c r="B188" s="33"/>
      <c r="C188" s="34"/>
      <c r="D188" s="35"/>
      <c r="E188" s="36"/>
      <c r="F188" s="37"/>
      <c r="G188" s="38"/>
      <c r="H188" s="39"/>
      <c r="I188" s="39"/>
      <c r="J188" s="40" t="n">
        <f aca="false">J187+H188-I188</f>
        <v>0</v>
      </c>
      <c r="K188" s="41" t="n">
        <f aca="false">G188-H188</f>
        <v>0</v>
      </c>
      <c r="L188" s="41" t="n">
        <f aca="false">F188-K188</f>
        <v>0</v>
      </c>
      <c r="M188" s="42" t="e">
        <f aca="false">L188*100/F188</f>
        <v>#VALUE!</v>
      </c>
      <c r="N188" s="32"/>
    </row>
    <row r="189" customFormat="false" ht="12.8" hidden="false" customHeight="false" outlineLevel="0" collapsed="false">
      <c r="A189" s="32" t="n">
        <f aca="false">A188+1</f>
        <v>185</v>
      </c>
      <c r="B189" s="33"/>
      <c r="C189" s="34"/>
      <c r="D189" s="35"/>
      <c r="E189" s="36"/>
      <c r="F189" s="37"/>
      <c r="G189" s="38"/>
      <c r="H189" s="39"/>
      <c r="I189" s="39"/>
      <c r="J189" s="40" t="n">
        <f aca="false">J188+H189-I189</f>
        <v>0</v>
      </c>
      <c r="K189" s="41" t="n">
        <f aca="false">G189-H189</f>
        <v>0</v>
      </c>
      <c r="L189" s="41" t="n">
        <f aca="false">F189-K189</f>
        <v>0</v>
      </c>
      <c r="M189" s="42" t="e">
        <f aca="false">L189*100/F189</f>
        <v>#VALUE!</v>
      </c>
      <c r="N189" s="32"/>
    </row>
    <row r="190" customFormat="false" ht="12.8" hidden="false" customHeight="false" outlineLevel="0" collapsed="false">
      <c r="A190" s="32" t="n">
        <f aca="false">A189+1</f>
        <v>186</v>
      </c>
      <c r="B190" s="33"/>
      <c r="C190" s="34"/>
      <c r="D190" s="35"/>
      <c r="E190" s="36"/>
      <c r="F190" s="37"/>
      <c r="G190" s="38"/>
      <c r="H190" s="39"/>
      <c r="I190" s="39"/>
      <c r="J190" s="40" t="n">
        <f aca="false">J189+H190-I190</f>
        <v>0</v>
      </c>
      <c r="K190" s="41" t="n">
        <f aca="false">G190-H190</f>
        <v>0</v>
      </c>
      <c r="L190" s="41" t="n">
        <f aca="false">F190-K190</f>
        <v>0</v>
      </c>
      <c r="M190" s="42" t="e">
        <f aca="false">L190*100/F190</f>
        <v>#VALUE!</v>
      </c>
      <c r="N190" s="32"/>
    </row>
    <row r="191" customFormat="false" ht="12.8" hidden="false" customHeight="false" outlineLevel="0" collapsed="false">
      <c r="A191" s="32" t="n">
        <f aca="false">A190+1</f>
        <v>187</v>
      </c>
      <c r="B191" s="33"/>
      <c r="C191" s="34"/>
      <c r="D191" s="35"/>
      <c r="E191" s="36"/>
      <c r="F191" s="37"/>
      <c r="G191" s="38"/>
      <c r="H191" s="39"/>
      <c r="I191" s="39"/>
      <c r="J191" s="40" t="n">
        <f aca="false">J190+H191-I191</f>
        <v>0</v>
      </c>
      <c r="K191" s="41" t="n">
        <f aca="false">G191-H191</f>
        <v>0</v>
      </c>
      <c r="L191" s="41" t="n">
        <f aca="false">F191-K191</f>
        <v>0</v>
      </c>
      <c r="M191" s="42" t="e">
        <f aca="false">L191*100/F191</f>
        <v>#VALUE!</v>
      </c>
      <c r="N191" s="32"/>
    </row>
    <row r="192" customFormat="false" ht="12.8" hidden="false" customHeight="false" outlineLevel="0" collapsed="false">
      <c r="A192" s="32" t="n">
        <f aca="false">A191+1</f>
        <v>188</v>
      </c>
      <c r="B192" s="33"/>
      <c r="C192" s="34"/>
      <c r="D192" s="35"/>
      <c r="E192" s="36"/>
      <c r="F192" s="37"/>
      <c r="G192" s="38"/>
      <c r="H192" s="39"/>
      <c r="I192" s="39"/>
      <c r="J192" s="40" t="n">
        <f aca="false">J191+H192-I192</f>
        <v>0</v>
      </c>
      <c r="K192" s="41" t="n">
        <f aca="false">G192-H192</f>
        <v>0</v>
      </c>
      <c r="L192" s="41" t="n">
        <f aca="false">F192-K192</f>
        <v>0</v>
      </c>
      <c r="M192" s="42" t="e">
        <f aca="false">L192*100/F192</f>
        <v>#VALUE!</v>
      </c>
      <c r="N192" s="32"/>
    </row>
    <row r="193" customFormat="false" ht="12.8" hidden="false" customHeight="false" outlineLevel="0" collapsed="false">
      <c r="A193" s="32" t="n">
        <f aca="false">A192+1</f>
        <v>189</v>
      </c>
      <c r="B193" s="33"/>
      <c r="C193" s="34"/>
      <c r="D193" s="35"/>
      <c r="E193" s="36"/>
      <c r="F193" s="37"/>
      <c r="G193" s="38"/>
      <c r="H193" s="39"/>
      <c r="I193" s="39"/>
      <c r="J193" s="40" t="n">
        <f aca="false">J192+H193-I193</f>
        <v>0</v>
      </c>
      <c r="K193" s="41" t="n">
        <f aca="false">G193-H193</f>
        <v>0</v>
      </c>
      <c r="L193" s="41" t="n">
        <f aca="false">F193-K193</f>
        <v>0</v>
      </c>
      <c r="M193" s="42" t="e">
        <f aca="false">L193*100/F193</f>
        <v>#VALUE!</v>
      </c>
      <c r="N193" s="32"/>
    </row>
    <row r="194" customFormat="false" ht="12.8" hidden="false" customHeight="false" outlineLevel="0" collapsed="false">
      <c r="A194" s="32" t="n">
        <f aca="false">A193+1</f>
        <v>190</v>
      </c>
      <c r="B194" s="33"/>
      <c r="C194" s="34"/>
      <c r="D194" s="35"/>
      <c r="E194" s="36"/>
      <c r="F194" s="37"/>
      <c r="G194" s="38"/>
      <c r="H194" s="39"/>
      <c r="I194" s="39"/>
      <c r="J194" s="40" t="n">
        <f aca="false">J193+H194-I194</f>
        <v>0</v>
      </c>
      <c r="K194" s="41" t="n">
        <f aca="false">G194-H194</f>
        <v>0</v>
      </c>
      <c r="L194" s="41" t="n">
        <f aca="false">F194-K194</f>
        <v>0</v>
      </c>
      <c r="M194" s="42" t="e">
        <f aca="false">L194*100/F194</f>
        <v>#VALUE!</v>
      </c>
      <c r="N194" s="32"/>
    </row>
    <row r="195" customFormat="false" ht="12.8" hidden="false" customHeight="false" outlineLevel="0" collapsed="false">
      <c r="A195" s="32" t="n">
        <f aca="false">A194+1</f>
        <v>191</v>
      </c>
      <c r="B195" s="33"/>
      <c r="C195" s="34"/>
      <c r="D195" s="35"/>
      <c r="E195" s="36"/>
      <c r="F195" s="37"/>
      <c r="G195" s="38"/>
      <c r="H195" s="39"/>
      <c r="I195" s="39"/>
      <c r="J195" s="40" t="n">
        <f aca="false">J194+H195-I195</f>
        <v>0</v>
      </c>
      <c r="K195" s="41" t="n">
        <f aca="false">G195-H195</f>
        <v>0</v>
      </c>
      <c r="L195" s="41" t="n">
        <f aca="false">F195-K195</f>
        <v>0</v>
      </c>
      <c r="M195" s="42" t="e">
        <f aca="false">L195*100/F195</f>
        <v>#VALUE!</v>
      </c>
      <c r="N195" s="32"/>
    </row>
    <row r="196" customFormat="false" ht="12.8" hidden="false" customHeight="false" outlineLevel="0" collapsed="false">
      <c r="A196" s="32" t="n">
        <f aca="false">A195+1</f>
        <v>192</v>
      </c>
      <c r="B196" s="33"/>
      <c r="C196" s="34"/>
      <c r="D196" s="35"/>
      <c r="E196" s="36"/>
      <c r="F196" s="37"/>
      <c r="G196" s="38"/>
      <c r="H196" s="39"/>
      <c r="I196" s="39"/>
      <c r="J196" s="40" t="n">
        <f aca="false">J195+H196-I196</f>
        <v>0</v>
      </c>
      <c r="K196" s="41" t="n">
        <f aca="false">G196-H196</f>
        <v>0</v>
      </c>
      <c r="L196" s="41" t="n">
        <f aca="false">F196-K196</f>
        <v>0</v>
      </c>
      <c r="M196" s="42" t="e">
        <f aca="false">L196*100/F196</f>
        <v>#VALUE!</v>
      </c>
      <c r="N196" s="32"/>
    </row>
    <row r="197" customFormat="false" ht="12.8" hidden="false" customHeight="false" outlineLevel="0" collapsed="false">
      <c r="A197" s="32" t="n">
        <f aca="false">A196+1</f>
        <v>193</v>
      </c>
      <c r="B197" s="33"/>
      <c r="C197" s="34"/>
      <c r="D197" s="35"/>
      <c r="E197" s="36"/>
      <c r="F197" s="37"/>
      <c r="G197" s="38"/>
      <c r="H197" s="39"/>
      <c r="I197" s="39"/>
      <c r="J197" s="40" t="n">
        <f aca="false">J196+H197-I197</f>
        <v>0</v>
      </c>
      <c r="K197" s="41" t="n">
        <f aca="false">G197-H197</f>
        <v>0</v>
      </c>
      <c r="L197" s="41" t="n">
        <f aca="false">F197-K197</f>
        <v>0</v>
      </c>
      <c r="M197" s="42" t="e">
        <f aca="false">L197*100/F197</f>
        <v>#VALUE!</v>
      </c>
      <c r="N197" s="32"/>
    </row>
    <row r="198" customFormat="false" ht="12.8" hidden="false" customHeight="false" outlineLevel="0" collapsed="false">
      <c r="A198" s="32" t="n">
        <f aca="false">A197+1</f>
        <v>194</v>
      </c>
      <c r="B198" s="33"/>
      <c r="C198" s="34"/>
      <c r="D198" s="35"/>
      <c r="E198" s="36"/>
      <c r="F198" s="37"/>
      <c r="G198" s="38"/>
      <c r="H198" s="39"/>
      <c r="I198" s="39"/>
      <c r="J198" s="40" t="n">
        <f aca="false">J197+H198-I198</f>
        <v>0</v>
      </c>
      <c r="K198" s="41" t="n">
        <f aca="false">G198-H198</f>
        <v>0</v>
      </c>
      <c r="L198" s="41" t="n">
        <f aca="false">F198-K198</f>
        <v>0</v>
      </c>
      <c r="M198" s="42" t="e">
        <f aca="false">L198*100/F198</f>
        <v>#VALUE!</v>
      </c>
      <c r="N198" s="32"/>
    </row>
    <row r="199" customFormat="false" ht="12.8" hidden="false" customHeight="false" outlineLevel="0" collapsed="false">
      <c r="A199" s="32" t="n">
        <f aca="false">A198+1</f>
        <v>195</v>
      </c>
      <c r="B199" s="33"/>
      <c r="C199" s="34"/>
      <c r="D199" s="35"/>
      <c r="E199" s="36"/>
      <c r="F199" s="37"/>
      <c r="G199" s="38"/>
      <c r="H199" s="39"/>
      <c r="I199" s="39"/>
      <c r="J199" s="40" t="n">
        <f aca="false">J198+H199-I199</f>
        <v>0</v>
      </c>
      <c r="K199" s="41" t="n">
        <f aca="false">G199-H199</f>
        <v>0</v>
      </c>
      <c r="L199" s="41" t="n">
        <f aca="false">F199-K199</f>
        <v>0</v>
      </c>
      <c r="M199" s="42" t="e">
        <f aca="false">L199*100/F199</f>
        <v>#VALUE!</v>
      </c>
      <c r="N199" s="32"/>
    </row>
    <row r="200" customFormat="false" ht="12.8" hidden="false" customHeight="false" outlineLevel="0" collapsed="false">
      <c r="A200" s="32" t="n">
        <f aca="false">A199+1</f>
        <v>196</v>
      </c>
      <c r="B200" s="33"/>
      <c r="C200" s="34"/>
      <c r="D200" s="35"/>
      <c r="E200" s="36"/>
      <c r="F200" s="37"/>
      <c r="G200" s="38"/>
      <c r="H200" s="39"/>
      <c r="I200" s="39"/>
      <c r="J200" s="40" t="n">
        <f aca="false">J199+H200-I200</f>
        <v>0</v>
      </c>
      <c r="K200" s="41" t="n">
        <f aca="false">G200-H200</f>
        <v>0</v>
      </c>
      <c r="L200" s="41" t="n">
        <f aca="false">F200-K200</f>
        <v>0</v>
      </c>
      <c r="M200" s="42" t="e">
        <f aca="false">L200*100/F200</f>
        <v>#VALUE!</v>
      </c>
      <c r="N200" s="32"/>
    </row>
    <row r="201" customFormat="false" ht="12.8" hidden="false" customHeight="false" outlineLevel="0" collapsed="false">
      <c r="A201" s="32" t="n">
        <f aca="false">A200+1</f>
        <v>197</v>
      </c>
      <c r="B201" s="33"/>
      <c r="C201" s="34"/>
      <c r="D201" s="35"/>
      <c r="E201" s="36"/>
      <c r="F201" s="37"/>
      <c r="G201" s="38"/>
      <c r="H201" s="39"/>
      <c r="I201" s="39"/>
      <c r="J201" s="40" t="n">
        <f aca="false">J200+H201-I201</f>
        <v>0</v>
      </c>
      <c r="K201" s="41" t="n">
        <f aca="false">G201-H201</f>
        <v>0</v>
      </c>
      <c r="L201" s="41" t="n">
        <f aca="false">F201-K201</f>
        <v>0</v>
      </c>
      <c r="M201" s="42" t="e">
        <f aca="false">L201*100/F201</f>
        <v>#VALUE!</v>
      </c>
      <c r="N201" s="32"/>
    </row>
    <row r="202" customFormat="false" ht="12.8" hidden="false" customHeight="false" outlineLevel="0" collapsed="false">
      <c r="A202" s="32" t="n">
        <f aca="false">A201+1</f>
        <v>198</v>
      </c>
      <c r="B202" s="33"/>
      <c r="C202" s="34"/>
      <c r="D202" s="35"/>
      <c r="E202" s="36"/>
      <c r="F202" s="37"/>
      <c r="G202" s="38"/>
      <c r="H202" s="39"/>
      <c r="I202" s="39"/>
      <c r="J202" s="40" t="n">
        <f aca="false">J201+H202-I202</f>
        <v>0</v>
      </c>
      <c r="K202" s="41" t="n">
        <f aca="false">G202-H202</f>
        <v>0</v>
      </c>
      <c r="L202" s="41" t="n">
        <f aca="false">F202-K202</f>
        <v>0</v>
      </c>
      <c r="M202" s="42" t="e">
        <f aca="false">L202*100/F202</f>
        <v>#VALUE!</v>
      </c>
      <c r="N202" s="32"/>
    </row>
    <row r="203" customFormat="false" ht="12.8" hidden="false" customHeight="false" outlineLevel="0" collapsed="false">
      <c r="A203" s="32" t="n">
        <f aca="false">A202+1</f>
        <v>199</v>
      </c>
      <c r="B203" s="33"/>
      <c r="C203" s="34"/>
      <c r="D203" s="35"/>
      <c r="E203" s="36"/>
      <c r="F203" s="37"/>
      <c r="G203" s="38"/>
      <c r="H203" s="39"/>
      <c r="I203" s="39"/>
      <c r="J203" s="40" t="n">
        <f aca="false">J202+H203-I203</f>
        <v>0</v>
      </c>
      <c r="K203" s="41" t="n">
        <f aca="false">G203-H203</f>
        <v>0</v>
      </c>
      <c r="L203" s="41" t="n">
        <f aca="false">F203-K203</f>
        <v>0</v>
      </c>
      <c r="M203" s="42" t="e">
        <f aca="false">L203*100/F203</f>
        <v>#VALUE!</v>
      </c>
      <c r="N203" s="32"/>
    </row>
    <row r="204" customFormat="false" ht="12.8" hidden="false" customHeight="false" outlineLevel="0" collapsed="false">
      <c r="A204" s="32" t="n">
        <f aca="false">A203+1</f>
        <v>200</v>
      </c>
      <c r="B204" s="33"/>
      <c r="C204" s="34"/>
      <c r="D204" s="35"/>
      <c r="E204" s="36"/>
      <c r="F204" s="37"/>
      <c r="G204" s="38"/>
      <c r="H204" s="39"/>
      <c r="I204" s="39"/>
      <c r="J204" s="40" t="n">
        <f aca="false">J203+H204-I204</f>
        <v>0</v>
      </c>
      <c r="K204" s="41" t="n">
        <f aca="false">G204-H204</f>
        <v>0</v>
      </c>
      <c r="L204" s="41" t="n">
        <f aca="false">F204-K204</f>
        <v>0</v>
      </c>
      <c r="M204" s="42" t="e">
        <f aca="false">L204*100/F204</f>
        <v>#VALUE!</v>
      </c>
      <c r="N204" s="32"/>
    </row>
  </sheetData>
  <conditionalFormatting sqref="G1:G4">
    <cfRule type="cellIs" priority="2" operator="between" aboveAverage="0" equalAverage="0" bottom="0" percent="0" rank="0" text="" dxfId="0">
      <formula>-1</formula>
      <formula>-500</formula>
    </cfRule>
    <cfRule type="cellIs" priority="3" operator="between" aboveAverage="0" equalAverage="0" bottom="0" percent="0" rank="0" text="" dxfId="0">
      <formula>-0.01</formula>
      <formula>-0.99</formula>
    </cfRule>
  </conditionalFormatting>
  <conditionalFormatting sqref="I5:I154">
    <cfRule type="cellIs" priority="4" operator="greaterThan" aboveAverage="0" equalAverage="0" bottom="0" percent="0" rank="0" text="" dxfId="0">
      <formula>0</formula>
    </cfRule>
    <cfRule type="cellIs" priority="5" operator="lessThan" aboveAverage="0" equalAverage="0" bottom="0" percent="0" rank="0" text="" dxfId="0">
      <formula>0</formula>
    </cfRule>
  </conditionalFormatting>
  <conditionalFormatting sqref="J6">
    <cfRule type="cellIs" priority="6" operator="lessThan" aboveAverage="0" equalAverage="0" bottom="0" percent="0" rank="0" text="" dxfId="0">
      <formula>0</formula>
    </cfRule>
  </conditionalFormatting>
  <conditionalFormatting sqref="G92:G95">
    <cfRule type="cellIs" priority="7" operator="between" aboveAverage="0" equalAverage="0" bottom="0" percent="0" rank="0" text="" dxfId="0">
      <formula>-1</formula>
      <formula>-100000</formula>
    </cfRule>
    <cfRule type="cellIs" priority="8" operator="between" aboveAverage="0" equalAverage="0" bottom="0" percent="0" rank="0" text="" dxfId="0">
      <formula>-0.01</formula>
      <formula>-0.99</formula>
    </cfRule>
  </conditionalFormatting>
  <conditionalFormatting sqref="I155">
    <cfRule type="cellIs" priority="9" operator="greaterThan" aboveAverage="0" equalAverage="0" bottom="0" percent="0" rank="0" text="" dxfId="0">
      <formula>0</formula>
    </cfRule>
    <cfRule type="cellIs" priority="10" operator="lessThan" aboveAverage="0" equalAverage="0" bottom="0" percent="0" rank="0" text="" dxfId="0">
      <formula>0</formula>
    </cfRule>
  </conditionalFormatting>
  <conditionalFormatting sqref="I156">
    <cfRule type="cellIs" priority="11" operator="greaterThan" aboveAverage="0" equalAverage="0" bottom="0" percent="0" rank="0" text="" dxfId="0">
      <formula>0</formula>
    </cfRule>
    <cfRule type="cellIs" priority="12" operator="lessThan" aboveAverage="0" equalAverage="0" bottom="0" percent="0" rank="0" text="" dxfId="0">
      <formula>0</formula>
    </cfRule>
  </conditionalFormatting>
  <conditionalFormatting sqref="I157">
    <cfRule type="cellIs" priority="13" operator="greaterThan" aboveAverage="0" equalAverage="0" bottom="0" percent="0" rank="0" text="" dxfId="0">
      <formula>0</formula>
    </cfRule>
    <cfRule type="cellIs" priority="14" operator="lessThan" aboveAverage="0" equalAverage="0" bottom="0" percent="0" rank="0" text="" dxfId="0">
      <formula>0</formula>
    </cfRule>
  </conditionalFormatting>
  <conditionalFormatting sqref="I158">
    <cfRule type="cellIs" priority="15" operator="greaterThan" aboveAverage="0" equalAverage="0" bottom="0" percent="0" rank="0" text="" dxfId="0">
      <formula>0</formula>
    </cfRule>
    <cfRule type="cellIs" priority="16" operator="lessThan" aboveAverage="0" equalAverage="0" bottom="0" percent="0" rank="0" text="" dxfId="0">
      <formula>0</formula>
    </cfRule>
  </conditionalFormatting>
  <conditionalFormatting sqref="I159">
    <cfRule type="cellIs" priority="17" operator="greaterThan" aboveAverage="0" equalAverage="0" bottom="0" percent="0" rank="0" text="" dxfId="0">
      <formula>0</formula>
    </cfRule>
    <cfRule type="cellIs" priority="18" operator="lessThan" aboveAverage="0" equalAverage="0" bottom="0" percent="0" rank="0" text="" dxfId="0">
      <formula>0</formula>
    </cfRule>
  </conditionalFormatting>
  <conditionalFormatting sqref="I160">
    <cfRule type="cellIs" priority="19" operator="greaterThan" aboveAverage="0" equalAverage="0" bottom="0" percent="0" rank="0" text="" dxfId="0">
      <formula>0</formula>
    </cfRule>
    <cfRule type="cellIs" priority="20" operator="lessThan" aboveAverage="0" equalAverage="0" bottom="0" percent="0" rank="0" text="" dxfId="0">
      <formula>0</formula>
    </cfRule>
  </conditionalFormatting>
  <conditionalFormatting sqref="I161">
    <cfRule type="cellIs" priority="21" operator="greaterThan" aboveAverage="0" equalAverage="0" bottom="0" percent="0" rank="0" text="" dxfId="0">
      <formula>0</formula>
    </cfRule>
    <cfRule type="cellIs" priority="22" operator="lessThan" aboveAverage="0" equalAverage="0" bottom="0" percent="0" rank="0" text="" dxfId="0">
      <formula>0</formula>
    </cfRule>
  </conditionalFormatting>
  <conditionalFormatting sqref="I162">
    <cfRule type="cellIs" priority="23" operator="greaterThan" aboveAverage="0" equalAverage="0" bottom="0" percent="0" rank="0" text="" dxfId="0">
      <formula>0</formula>
    </cfRule>
    <cfRule type="cellIs" priority="24" operator="lessThan" aboveAverage="0" equalAverage="0" bottom="0" percent="0" rank="0" text="" dxfId="0">
      <formula>0</formula>
    </cfRule>
  </conditionalFormatting>
  <conditionalFormatting sqref="I163">
    <cfRule type="cellIs" priority="25" operator="greaterThan" aboveAverage="0" equalAverage="0" bottom="0" percent="0" rank="0" text="" dxfId="0">
      <formula>0</formula>
    </cfRule>
    <cfRule type="cellIs" priority="26" operator="lessThan" aboveAverage="0" equalAverage="0" bottom="0" percent="0" rank="0" text="" dxfId="0">
      <formula>0</formula>
    </cfRule>
  </conditionalFormatting>
  <conditionalFormatting sqref="I164">
    <cfRule type="cellIs" priority="27" operator="greaterThan" aboveAverage="0" equalAverage="0" bottom="0" percent="0" rank="0" text="" dxfId="0">
      <formula>0</formula>
    </cfRule>
    <cfRule type="cellIs" priority="28" operator="lessThan" aboveAverage="0" equalAverage="0" bottom="0" percent="0" rank="0" text="" dxfId="0">
      <formula>0</formula>
    </cfRule>
  </conditionalFormatting>
  <conditionalFormatting sqref="I165">
    <cfRule type="cellIs" priority="29" operator="greaterThan" aboveAverage="0" equalAverage="0" bottom="0" percent="0" rank="0" text="" dxfId="0">
      <formula>0</formula>
    </cfRule>
    <cfRule type="cellIs" priority="30" operator="lessThan" aboveAverage="0" equalAverage="0" bottom="0" percent="0" rank="0" text="" dxfId="0">
      <formula>0</formula>
    </cfRule>
  </conditionalFormatting>
  <conditionalFormatting sqref="I166">
    <cfRule type="cellIs" priority="31" operator="greaterThan" aboveAverage="0" equalAverage="0" bottom="0" percent="0" rank="0" text="" dxfId="0">
      <formula>0</formula>
    </cfRule>
    <cfRule type="cellIs" priority="32" operator="lessThan" aboveAverage="0" equalAverage="0" bottom="0" percent="0" rank="0" text="" dxfId="0">
      <formula>0</formula>
    </cfRule>
  </conditionalFormatting>
  <conditionalFormatting sqref="I167">
    <cfRule type="cellIs" priority="33" operator="greaterThan" aboveAverage="0" equalAverage="0" bottom="0" percent="0" rank="0" text="" dxfId="0">
      <formula>0</formula>
    </cfRule>
    <cfRule type="cellIs" priority="34" operator="lessThan" aboveAverage="0" equalAverage="0" bottom="0" percent="0" rank="0" text="" dxfId="0">
      <formula>0</formula>
    </cfRule>
  </conditionalFormatting>
  <conditionalFormatting sqref="I168">
    <cfRule type="cellIs" priority="35" operator="greaterThan" aboveAverage="0" equalAverage="0" bottom="0" percent="0" rank="0" text="" dxfId="0">
      <formula>0</formula>
    </cfRule>
    <cfRule type="cellIs" priority="36" operator="lessThan" aboveAverage="0" equalAverage="0" bottom="0" percent="0" rank="0" text="" dxfId="0">
      <formula>0</formula>
    </cfRule>
  </conditionalFormatting>
  <conditionalFormatting sqref="I169">
    <cfRule type="cellIs" priority="37" operator="greaterThan" aboveAverage="0" equalAverage="0" bottom="0" percent="0" rank="0" text="" dxfId="0">
      <formula>0</formula>
    </cfRule>
    <cfRule type="cellIs" priority="38" operator="lessThan" aboveAverage="0" equalAverage="0" bottom="0" percent="0" rank="0" text="" dxfId="0">
      <formula>0</formula>
    </cfRule>
  </conditionalFormatting>
  <conditionalFormatting sqref="I170">
    <cfRule type="cellIs" priority="39" operator="greaterThan" aboveAverage="0" equalAverage="0" bottom="0" percent="0" rank="0" text="" dxfId="0">
      <formula>0</formula>
    </cfRule>
    <cfRule type="cellIs" priority="40" operator="lessThan" aboveAverage="0" equalAverage="0" bottom="0" percent="0" rank="0" text="" dxfId="0">
      <formula>0</formula>
    </cfRule>
  </conditionalFormatting>
  <conditionalFormatting sqref="I171">
    <cfRule type="cellIs" priority="41" operator="greaterThan" aboveAverage="0" equalAverage="0" bottom="0" percent="0" rank="0" text="" dxfId="0">
      <formula>0</formula>
    </cfRule>
    <cfRule type="cellIs" priority="42" operator="lessThan" aboveAverage="0" equalAverage="0" bottom="0" percent="0" rank="0" text="" dxfId="0">
      <formula>0</formula>
    </cfRule>
  </conditionalFormatting>
  <conditionalFormatting sqref="I172">
    <cfRule type="cellIs" priority="43" operator="greaterThan" aboveAverage="0" equalAverage="0" bottom="0" percent="0" rank="0" text="" dxfId="0">
      <formula>0</formula>
    </cfRule>
    <cfRule type="cellIs" priority="44" operator="lessThan" aboveAverage="0" equalAverage="0" bottom="0" percent="0" rank="0" text="" dxfId="0">
      <formula>0</formula>
    </cfRule>
  </conditionalFormatting>
  <conditionalFormatting sqref="I173">
    <cfRule type="cellIs" priority="45" operator="greaterThan" aboveAverage="0" equalAverage="0" bottom="0" percent="0" rank="0" text="" dxfId="0">
      <formula>0</formula>
    </cfRule>
    <cfRule type="cellIs" priority="46" operator="lessThan" aboveAverage="0" equalAverage="0" bottom="0" percent="0" rank="0" text="" dxfId="0">
      <formula>0</formula>
    </cfRule>
  </conditionalFormatting>
  <conditionalFormatting sqref="I174">
    <cfRule type="cellIs" priority="47" operator="greaterThan" aboveAverage="0" equalAverage="0" bottom="0" percent="0" rank="0" text="" dxfId="0">
      <formula>0</formula>
    </cfRule>
    <cfRule type="cellIs" priority="48" operator="lessThan" aboveAverage="0" equalAverage="0" bottom="0" percent="0" rank="0" text="" dxfId="0">
      <formula>0</formula>
    </cfRule>
  </conditionalFormatting>
  <conditionalFormatting sqref="I175">
    <cfRule type="cellIs" priority="49" operator="greaterThan" aboveAverage="0" equalAverage="0" bottom="0" percent="0" rank="0" text="" dxfId="0">
      <formula>0</formula>
    </cfRule>
    <cfRule type="cellIs" priority="50" operator="lessThan" aboveAverage="0" equalAverage="0" bottom="0" percent="0" rank="0" text="" dxfId="0">
      <formula>0</formula>
    </cfRule>
  </conditionalFormatting>
  <conditionalFormatting sqref="I176">
    <cfRule type="cellIs" priority="51" operator="greaterThan" aboveAverage="0" equalAverage="0" bottom="0" percent="0" rank="0" text="" dxfId="0">
      <formula>0</formula>
    </cfRule>
    <cfRule type="cellIs" priority="52" operator="lessThan" aboveAverage="0" equalAverage="0" bottom="0" percent="0" rank="0" text="" dxfId="0">
      <formula>0</formula>
    </cfRule>
  </conditionalFormatting>
  <conditionalFormatting sqref="I177">
    <cfRule type="cellIs" priority="53" operator="greaterThan" aboveAverage="0" equalAverage="0" bottom="0" percent="0" rank="0" text="" dxfId="0">
      <formula>0</formula>
    </cfRule>
    <cfRule type="cellIs" priority="54" operator="lessThan" aboveAverage="0" equalAverage="0" bottom="0" percent="0" rank="0" text="" dxfId="0">
      <formula>0</formula>
    </cfRule>
  </conditionalFormatting>
  <conditionalFormatting sqref="I178">
    <cfRule type="cellIs" priority="55" operator="greaterThan" aboveAverage="0" equalAverage="0" bottom="0" percent="0" rank="0" text="" dxfId="0">
      <formula>0</formula>
    </cfRule>
    <cfRule type="cellIs" priority="56" operator="lessThan" aboveAverage="0" equalAverage="0" bottom="0" percent="0" rank="0" text="" dxfId="0">
      <formula>0</formula>
    </cfRule>
  </conditionalFormatting>
  <conditionalFormatting sqref="I179">
    <cfRule type="cellIs" priority="57" operator="greaterThan" aboveAverage="0" equalAverage="0" bottom="0" percent="0" rank="0" text="" dxfId="0">
      <formula>0</formula>
    </cfRule>
    <cfRule type="cellIs" priority="58" operator="lessThan" aboveAverage="0" equalAverage="0" bottom="0" percent="0" rank="0" text="" dxfId="0">
      <formula>0</formula>
    </cfRule>
  </conditionalFormatting>
  <conditionalFormatting sqref="I180">
    <cfRule type="cellIs" priority="59" operator="greaterThan" aboveAverage="0" equalAverage="0" bottom="0" percent="0" rank="0" text="" dxfId="0">
      <formula>0</formula>
    </cfRule>
    <cfRule type="cellIs" priority="60" operator="lessThan" aboveAverage="0" equalAverage="0" bottom="0" percent="0" rank="0" text="" dxfId="0">
      <formula>0</formula>
    </cfRule>
  </conditionalFormatting>
  <conditionalFormatting sqref="I181">
    <cfRule type="cellIs" priority="61" operator="greaterThan" aboveAverage="0" equalAverage="0" bottom="0" percent="0" rank="0" text="" dxfId="0">
      <formula>0</formula>
    </cfRule>
    <cfRule type="cellIs" priority="62" operator="lessThan" aboveAverage="0" equalAverage="0" bottom="0" percent="0" rank="0" text="" dxfId="0">
      <formula>0</formula>
    </cfRule>
  </conditionalFormatting>
  <conditionalFormatting sqref="I182">
    <cfRule type="cellIs" priority="63" operator="greaterThan" aboveAverage="0" equalAverage="0" bottom="0" percent="0" rank="0" text="" dxfId="0">
      <formula>0</formula>
    </cfRule>
    <cfRule type="cellIs" priority="64" operator="lessThan" aboveAverage="0" equalAverage="0" bottom="0" percent="0" rank="0" text="" dxfId="0">
      <formula>0</formula>
    </cfRule>
  </conditionalFormatting>
  <conditionalFormatting sqref="I183">
    <cfRule type="cellIs" priority="65" operator="greaterThan" aboveAverage="0" equalAverage="0" bottom="0" percent="0" rank="0" text="" dxfId="0">
      <formula>0</formula>
    </cfRule>
    <cfRule type="cellIs" priority="66" operator="lessThan" aboveAverage="0" equalAverage="0" bottom="0" percent="0" rank="0" text="" dxfId="0">
      <formula>0</formula>
    </cfRule>
  </conditionalFormatting>
  <conditionalFormatting sqref="I184">
    <cfRule type="cellIs" priority="67" operator="greaterThan" aboveAverage="0" equalAverage="0" bottom="0" percent="0" rank="0" text="" dxfId="0">
      <formula>0</formula>
    </cfRule>
    <cfRule type="cellIs" priority="68" operator="lessThan" aboveAverage="0" equalAverage="0" bottom="0" percent="0" rank="0" text="" dxfId="0">
      <formula>0</formula>
    </cfRule>
  </conditionalFormatting>
  <conditionalFormatting sqref="I185">
    <cfRule type="cellIs" priority="69" operator="greaterThan" aboveAverage="0" equalAverage="0" bottom="0" percent="0" rank="0" text="" dxfId="0">
      <formula>0</formula>
    </cfRule>
    <cfRule type="cellIs" priority="70" operator="lessThan" aboveAverage="0" equalAverage="0" bottom="0" percent="0" rank="0" text="" dxfId="0">
      <formula>0</formula>
    </cfRule>
  </conditionalFormatting>
  <conditionalFormatting sqref="I186">
    <cfRule type="cellIs" priority="71" operator="greaterThan" aboveAverage="0" equalAverage="0" bottom="0" percent="0" rank="0" text="" dxfId="0">
      <formula>0</formula>
    </cfRule>
    <cfRule type="cellIs" priority="72" operator="lessThan" aboveAverage="0" equalAverage="0" bottom="0" percent="0" rank="0" text="" dxfId="0">
      <formula>0</formula>
    </cfRule>
  </conditionalFormatting>
  <conditionalFormatting sqref="I187">
    <cfRule type="cellIs" priority="73" operator="greaterThan" aboveAverage="0" equalAverage="0" bottom="0" percent="0" rank="0" text="" dxfId="0">
      <formula>0</formula>
    </cfRule>
    <cfRule type="cellIs" priority="74" operator="lessThan" aboveAverage="0" equalAverage="0" bottom="0" percent="0" rank="0" text="" dxfId="0">
      <formula>0</formula>
    </cfRule>
  </conditionalFormatting>
  <conditionalFormatting sqref="I188">
    <cfRule type="cellIs" priority="75" operator="greaterThan" aboveAverage="0" equalAverage="0" bottom="0" percent="0" rank="0" text="" dxfId="0">
      <formula>0</formula>
    </cfRule>
    <cfRule type="cellIs" priority="76" operator="lessThan" aboveAverage="0" equalAverage="0" bottom="0" percent="0" rank="0" text="" dxfId="0">
      <formula>0</formula>
    </cfRule>
  </conditionalFormatting>
  <conditionalFormatting sqref="I189">
    <cfRule type="cellIs" priority="77" operator="greaterThan" aboveAverage="0" equalAverage="0" bottom="0" percent="0" rank="0" text="" dxfId="0">
      <formula>0</formula>
    </cfRule>
    <cfRule type="cellIs" priority="78" operator="lessThan" aboveAverage="0" equalAverage="0" bottom="0" percent="0" rank="0" text="" dxfId="0">
      <formula>0</formula>
    </cfRule>
  </conditionalFormatting>
  <conditionalFormatting sqref="I190">
    <cfRule type="cellIs" priority="79" operator="greaterThan" aboveAverage="0" equalAverage="0" bottom="0" percent="0" rank="0" text="" dxfId="0">
      <formula>0</formula>
    </cfRule>
    <cfRule type="cellIs" priority="80" operator="lessThan" aboveAverage="0" equalAverage="0" bottom="0" percent="0" rank="0" text="" dxfId="0">
      <formula>0</formula>
    </cfRule>
  </conditionalFormatting>
  <conditionalFormatting sqref="I191">
    <cfRule type="cellIs" priority="81" operator="greaterThan" aboveAverage="0" equalAverage="0" bottom="0" percent="0" rank="0" text="" dxfId="0">
      <formula>0</formula>
    </cfRule>
    <cfRule type="cellIs" priority="82" operator="lessThan" aboveAverage="0" equalAverage="0" bottom="0" percent="0" rank="0" text="" dxfId="0">
      <formula>0</formula>
    </cfRule>
  </conditionalFormatting>
  <conditionalFormatting sqref="I192">
    <cfRule type="cellIs" priority="83" operator="greaterThan" aboveAverage="0" equalAverage="0" bottom="0" percent="0" rank="0" text="" dxfId="0">
      <formula>0</formula>
    </cfRule>
    <cfRule type="cellIs" priority="84" operator="lessThan" aboveAverage="0" equalAverage="0" bottom="0" percent="0" rank="0" text="" dxfId="0">
      <formula>0</formula>
    </cfRule>
  </conditionalFormatting>
  <conditionalFormatting sqref="I193">
    <cfRule type="cellIs" priority="85" operator="greaterThan" aboveAverage="0" equalAverage="0" bottom="0" percent="0" rank="0" text="" dxfId="0">
      <formula>0</formula>
    </cfRule>
    <cfRule type="cellIs" priority="86" operator="lessThan" aboveAverage="0" equalAverage="0" bottom="0" percent="0" rank="0" text="" dxfId="0">
      <formula>0</formula>
    </cfRule>
  </conditionalFormatting>
  <conditionalFormatting sqref="I194">
    <cfRule type="cellIs" priority="87" operator="greaterThan" aboveAverage="0" equalAverage="0" bottom="0" percent="0" rank="0" text="" dxfId="0">
      <formula>0</formula>
    </cfRule>
    <cfRule type="cellIs" priority="88" operator="lessThan" aboveAverage="0" equalAverage="0" bottom="0" percent="0" rank="0" text="" dxfId="0">
      <formula>0</formula>
    </cfRule>
  </conditionalFormatting>
  <conditionalFormatting sqref="I195">
    <cfRule type="cellIs" priority="89" operator="greaterThan" aboveAverage="0" equalAverage="0" bottom="0" percent="0" rank="0" text="" dxfId="0">
      <formula>0</formula>
    </cfRule>
    <cfRule type="cellIs" priority="90" operator="lessThan" aboveAverage="0" equalAverage="0" bottom="0" percent="0" rank="0" text="" dxfId="0">
      <formula>0</formula>
    </cfRule>
  </conditionalFormatting>
  <conditionalFormatting sqref="I196">
    <cfRule type="cellIs" priority="91" operator="greaterThan" aboveAverage="0" equalAverage="0" bottom="0" percent="0" rank="0" text="" dxfId="0">
      <formula>0</formula>
    </cfRule>
    <cfRule type="cellIs" priority="92" operator="lessThan" aboveAverage="0" equalAverage="0" bottom="0" percent="0" rank="0" text="" dxfId="0">
      <formula>0</formula>
    </cfRule>
  </conditionalFormatting>
  <conditionalFormatting sqref="I197">
    <cfRule type="cellIs" priority="93" operator="greaterThan" aboveAverage="0" equalAverage="0" bottom="0" percent="0" rank="0" text="" dxfId="0">
      <formula>0</formula>
    </cfRule>
    <cfRule type="cellIs" priority="94" operator="lessThan" aboveAverage="0" equalAverage="0" bottom="0" percent="0" rank="0" text="" dxfId="0">
      <formula>0</formula>
    </cfRule>
  </conditionalFormatting>
  <conditionalFormatting sqref="I198">
    <cfRule type="cellIs" priority="95" operator="greaterThan" aboveAverage="0" equalAverage="0" bottom="0" percent="0" rank="0" text="" dxfId="0">
      <formula>0</formula>
    </cfRule>
    <cfRule type="cellIs" priority="96" operator="lessThan" aboveAverage="0" equalAverage="0" bottom="0" percent="0" rank="0" text="" dxfId="0">
      <formula>0</formula>
    </cfRule>
  </conditionalFormatting>
  <conditionalFormatting sqref="I199">
    <cfRule type="cellIs" priority="97" operator="greaterThan" aboveAverage="0" equalAverage="0" bottom="0" percent="0" rank="0" text="" dxfId="0">
      <formula>0</formula>
    </cfRule>
    <cfRule type="cellIs" priority="98" operator="lessThan" aboveAverage="0" equalAverage="0" bottom="0" percent="0" rank="0" text="" dxfId="0">
      <formula>0</formula>
    </cfRule>
  </conditionalFormatting>
  <conditionalFormatting sqref="I200">
    <cfRule type="cellIs" priority="99" operator="greaterThan" aboveAverage="0" equalAverage="0" bottom="0" percent="0" rank="0" text="" dxfId="0">
      <formula>0</formula>
    </cfRule>
    <cfRule type="cellIs" priority="100" operator="lessThan" aboveAverage="0" equalAverage="0" bottom="0" percent="0" rank="0" text="" dxfId="0">
      <formula>0</formula>
    </cfRule>
  </conditionalFormatting>
  <conditionalFormatting sqref="I201">
    <cfRule type="cellIs" priority="101" operator="greaterThan" aboveAverage="0" equalAverage="0" bottom="0" percent="0" rank="0" text="" dxfId="0">
      <formula>0</formula>
    </cfRule>
    <cfRule type="cellIs" priority="102" operator="lessThan" aboveAverage="0" equalAverage="0" bottom="0" percent="0" rank="0" text="" dxfId="0">
      <formula>0</formula>
    </cfRule>
  </conditionalFormatting>
  <conditionalFormatting sqref="I202">
    <cfRule type="cellIs" priority="103" operator="greaterThan" aboveAverage="0" equalAverage="0" bottom="0" percent="0" rank="0" text="" dxfId="0">
      <formula>0</formula>
    </cfRule>
    <cfRule type="cellIs" priority="104" operator="lessThan" aboveAverage="0" equalAverage="0" bottom="0" percent="0" rank="0" text="" dxfId="0">
      <formula>0</formula>
    </cfRule>
  </conditionalFormatting>
  <conditionalFormatting sqref="I203">
    <cfRule type="cellIs" priority="105" operator="greaterThan" aboveAverage="0" equalAverage="0" bottom="0" percent="0" rank="0" text="" dxfId="0">
      <formula>0</formula>
    </cfRule>
    <cfRule type="cellIs" priority="106" operator="lessThan" aboveAverage="0" equalAverage="0" bottom="0" percent="0" rank="0" text="" dxfId="0">
      <formula>0</formula>
    </cfRule>
  </conditionalFormatting>
  <conditionalFormatting sqref="I204">
    <cfRule type="cellIs" priority="107" operator="greaterThan" aboveAverage="0" equalAverage="0" bottom="0" percent="0" rank="0" text="" dxfId="0">
      <formula>0</formula>
    </cfRule>
    <cfRule type="cellIs" priority="108" operator="lessThan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47916666666667" right="0.747916666666667" top="1.60972222222222" bottom="0.984027777777778" header="0.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&amp;LS.C. Valenti Impex S.R.L.
Nr. înm. J 05/3962/1993
C.U.I.: RO 5058275
Marghita, Str. Josef Seibel, 4
Bihor
Pct. de lucru: Şimleu Silvaniei</oddHeader>
    <oddFooter/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54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0" ySplit="4" topLeftCell="A5" activePane="bottomLeft" state="frozen"/>
      <selection pane="topLeft" activeCell="A1" activeCellId="0" sqref="A1"/>
      <selection pane="bottomLeft" activeCell="I18" activeCellId="0" sqref="I18"/>
    </sheetView>
  </sheetViews>
  <sheetFormatPr defaultRowHeight="14.65"/>
  <cols>
    <col collapsed="false" hidden="false" max="1" min="1" style="0" width="3.1875"/>
    <col collapsed="false" hidden="false" max="3" min="2" style="1" width="5.31696428571429"/>
    <col collapsed="false" hidden="false" max="4" min="4" style="2" width="3.1875"/>
    <col collapsed="false" hidden="false" max="5" min="5" style="1" width="13.3482142857143"/>
    <col collapsed="false" hidden="false" max="7" min="6" style="0" width="5.31696428571429"/>
    <col collapsed="false" hidden="false" max="9" min="8" style="0" width="3.1875"/>
    <col collapsed="false" hidden="false" max="13" min="10" style="0" width="5.31696428571429"/>
    <col collapsed="false" hidden="false" max="14" min="14" style="0" width="11.2232142857143"/>
    <col collapsed="false" hidden="false" max="1025" min="15" style="0" width="8.26785714285714"/>
  </cols>
  <sheetData>
    <row r="1" customFormat="false" ht="16.5" hidden="false" customHeight="true" outlineLevel="0" collapsed="false">
      <c r="A1" s="3"/>
      <c r="B1" s="0"/>
      <c r="C1" s="4" t="s">
        <v>48</v>
      </c>
      <c r="D1" s="5"/>
      <c r="E1" s="6" t="s">
        <v>1</v>
      </c>
      <c r="F1" s="7"/>
      <c r="I1" s="8"/>
    </row>
    <row r="2" customFormat="false" ht="16.5" hidden="false" customHeight="true" outlineLevel="0" collapsed="false">
      <c r="A2" s="9"/>
      <c r="B2" s="0"/>
      <c r="C2" s="4" t="s">
        <v>345</v>
      </c>
      <c r="D2" s="5"/>
      <c r="E2" s="10"/>
      <c r="F2" s="7"/>
      <c r="I2" s="8"/>
    </row>
    <row r="3" customFormat="false" ht="14.65" hidden="false" customHeight="false" outlineLevel="0" collapsed="false">
      <c r="B3" s="11" t="s">
        <v>3</v>
      </c>
      <c r="C3" s="12" t="s">
        <v>4</v>
      </c>
      <c r="D3" s="5"/>
      <c r="E3" s="10"/>
      <c r="F3" s="7"/>
      <c r="H3" s="13"/>
    </row>
    <row r="4" customFormat="false" ht="14.9" hidden="false" customHeight="false" outlineLevel="0" collapsed="false">
      <c r="A4" s="14" t="s">
        <v>5</v>
      </c>
      <c r="B4" s="15" t="s">
        <v>6</v>
      </c>
      <c r="C4" s="16" t="s">
        <v>7</v>
      </c>
      <c r="D4" s="17" t="s">
        <v>8</v>
      </c>
      <c r="E4" s="17" t="s">
        <v>9</v>
      </c>
      <c r="F4" s="18" t="s">
        <v>10</v>
      </c>
      <c r="G4" s="14" t="s">
        <v>11</v>
      </c>
      <c r="H4" s="19" t="s">
        <v>12</v>
      </c>
      <c r="I4" s="19" t="s">
        <v>13</v>
      </c>
      <c r="J4" s="19" t="s">
        <v>14</v>
      </c>
      <c r="K4" s="18" t="s">
        <v>15</v>
      </c>
      <c r="L4" s="18" t="s">
        <v>16</v>
      </c>
      <c r="M4" s="14" t="s">
        <v>17</v>
      </c>
      <c r="N4" s="14" t="s">
        <v>18</v>
      </c>
    </row>
    <row r="5" customFormat="false" ht="14.65" hidden="false" customHeight="false" outlineLevel="0" collapsed="false">
      <c r="A5" s="20" t="n">
        <v>1</v>
      </c>
      <c r="B5" s="21" t="s">
        <v>346</v>
      </c>
      <c r="C5" s="22"/>
      <c r="D5" s="23" t="s">
        <v>215</v>
      </c>
      <c r="E5" s="24" t="s">
        <v>347</v>
      </c>
      <c r="F5" s="25" t="n">
        <v>1386</v>
      </c>
      <c r="G5" s="26" t="n">
        <v>1453</v>
      </c>
      <c r="H5" s="27" t="n">
        <v>126</v>
      </c>
      <c r="I5" s="27"/>
      <c r="J5" s="28" t="n">
        <f aca="false">H5-I5</f>
        <v>126</v>
      </c>
      <c r="K5" s="29" t="n">
        <f aca="false">G5-H5</f>
        <v>1327</v>
      </c>
      <c r="L5" s="29" t="n">
        <f aca="false">F5-K5</f>
        <v>59</v>
      </c>
      <c r="M5" s="30" t="n">
        <f aca="false">L5*100/F5</f>
        <v>4.25685425685426</v>
      </c>
      <c r="N5" s="31"/>
    </row>
    <row r="6" customFormat="false" ht="14.9" hidden="false" customHeight="false" outlineLevel="0" collapsed="false">
      <c r="A6" s="32" t="n">
        <f aca="false">A5+1</f>
        <v>2</v>
      </c>
      <c r="B6" s="33"/>
      <c r="C6" s="34"/>
      <c r="D6" s="35" t="s">
        <v>215</v>
      </c>
      <c r="E6" s="36" t="s">
        <v>348</v>
      </c>
      <c r="F6" s="37" t="n">
        <v>1403</v>
      </c>
      <c r="G6" s="38" t="n">
        <v>1474</v>
      </c>
      <c r="H6" s="39" t="n">
        <v>87</v>
      </c>
      <c r="I6" s="39"/>
      <c r="J6" s="40" t="n">
        <f aca="false">J5+H6-I6</f>
        <v>213</v>
      </c>
      <c r="K6" s="41" t="n">
        <f aca="false">G6-H6</f>
        <v>1387</v>
      </c>
      <c r="L6" s="41" t="n">
        <f aca="false">F6-K6</f>
        <v>16</v>
      </c>
      <c r="M6" s="42" t="n">
        <f aca="false">L6*100/F6</f>
        <v>1.14041339985745</v>
      </c>
      <c r="N6" s="32"/>
    </row>
    <row r="7" customFormat="false" ht="12.8" hidden="false" customHeight="false" outlineLevel="0" collapsed="false">
      <c r="A7" s="32" t="n">
        <f aca="false">A6+1</f>
        <v>3</v>
      </c>
      <c r="B7" s="33"/>
      <c r="C7" s="34"/>
      <c r="D7" s="35" t="s">
        <v>215</v>
      </c>
      <c r="E7" s="36" t="s">
        <v>349</v>
      </c>
      <c r="F7" s="37" t="n">
        <v>1386</v>
      </c>
      <c r="G7" s="38" t="n">
        <v>1382</v>
      </c>
      <c r="H7" s="39" t="n">
        <v>17</v>
      </c>
      <c r="I7" s="39"/>
      <c r="J7" s="40" t="n">
        <f aca="false">J6+H7-I7</f>
        <v>230</v>
      </c>
      <c r="K7" s="41" t="n">
        <f aca="false">G7-H7</f>
        <v>1365</v>
      </c>
      <c r="L7" s="41" t="n">
        <f aca="false">F7-K7</f>
        <v>21</v>
      </c>
      <c r="M7" s="42" t="n">
        <f aca="false">L7*100/F7</f>
        <v>1.51515151515152</v>
      </c>
      <c r="N7" s="32"/>
    </row>
    <row r="8" customFormat="false" ht="12.8" hidden="false" customHeight="false" outlineLevel="0" collapsed="false">
      <c r="A8" s="32" t="n">
        <f aca="false">A7+1</f>
        <v>4</v>
      </c>
      <c r="B8" s="33"/>
      <c r="C8" s="34"/>
      <c r="D8" s="35" t="s">
        <v>215</v>
      </c>
      <c r="E8" s="36" t="s">
        <v>350</v>
      </c>
      <c r="F8" s="37" t="n">
        <v>1386</v>
      </c>
      <c r="G8" s="38" t="n">
        <v>1392</v>
      </c>
      <c r="H8" s="39" t="n">
        <v>39</v>
      </c>
      <c r="I8" s="39"/>
      <c r="J8" s="40" t="n">
        <f aca="false">J7+H8-I8</f>
        <v>269</v>
      </c>
      <c r="K8" s="41" t="n">
        <f aca="false">G8-H8</f>
        <v>1353</v>
      </c>
      <c r="L8" s="41" t="n">
        <f aca="false">F8-K8</f>
        <v>33</v>
      </c>
      <c r="M8" s="42" t="n">
        <f aca="false">L8*100/F8</f>
        <v>2.38095238095238</v>
      </c>
      <c r="N8" s="32"/>
    </row>
    <row r="9" customFormat="false" ht="12.8" hidden="false" customHeight="false" outlineLevel="0" collapsed="false">
      <c r="A9" s="32" t="n">
        <f aca="false">A8+1</f>
        <v>5</v>
      </c>
      <c r="B9" s="33"/>
      <c r="C9" s="34"/>
      <c r="D9" s="35" t="s">
        <v>215</v>
      </c>
      <c r="E9" s="36" t="s">
        <v>351</v>
      </c>
      <c r="F9" s="37" t="n">
        <v>2806</v>
      </c>
      <c r="G9" s="38" t="n">
        <v>2811</v>
      </c>
      <c r="H9" s="39" t="n">
        <v>30</v>
      </c>
      <c r="I9" s="39"/>
      <c r="J9" s="40" t="n">
        <f aca="false">J8+H9-I9</f>
        <v>299</v>
      </c>
      <c r="K9" s="41" t="n">
        <f aca="false">G9-H9</f>
        <v>2781</v>
      </c>
      <c r="L9" s="41" t="n">
        <f aca="false">F9-K9</f>
        <v>25</v>
      </c>
      <c r="M9" s="42" t="n">
        <f aca="false">L9*100/F9</f>
        <v>0.890947968638631</v>
      </c>
      <c r="N9" s="32"/>
    </row>
    <row r="10" customFormat="false" ht="12.8" hidden="false" customHeight="false" outlineLevel="0" collapsed="false">
      <c r="A10" s="32" t="n">
        <f aca="false">A9+1</f>
        <v>6</v>
      </c>
      <c r="B10" s="33"/>
      <c r="C10" s="34"/>
      <c r="D10" s="35" t="s">
        <v>215</v>
      </c>
      <c r="E10" s="36" t="s">
        <v>352</v>
      </c>
      <c r="F10" s="37" t="n">
        <v>1386</v>
      </c>
      <c r="G10" s="38" t="n">
        <v>1421</v>
      </c>
      <c r="H10" s="39" t="n">
        <v>42</v>
      </c>
      <c r="I10" s="39"/>
      <c r="J10" s="40" t="n">
        <f aca="false">J9+H10-I10</f>
        <v>341</v>
      </c>
      <c r="K10" s="41" t="n">
        <f aca="false">G10-H10</f>
        <v>1379</v>
      </c>
      <c r="L10" s="41" t="n">
        <f aca="false">F10-K10</f>
        <v>7</v>
      </c>
      <c r="M10" s="42" t="n">
        <f aca="false">L10*100/F10</f>
        <v>0.505050505050505</v>
      </c>
      <c r="N10" s="32"/>
    </row>
    <row r="11" customFormat="false" ht="12.8" hidden="false" customHeight="false" outlineLevel="0" collapsed="false">
      <c r="A11" s="32" t="n">
        <f aca="false">A10+1</f>
        <v>7</v>
      </c>
      <c r="B11" s="33"/>
      <c r="C11" s="34"/>
      <c r="D11" s="35" t="s">
        <v>215</v>
      </c>
      <c r="E11" s="36" t="s">
        <v>353</v>
      </c>
      <c r="F11" s="37" t="n">
        <v>1403</v>
      </c>
      <c r="G11" s="38" t="n">
        <v>1485</v>
      </c>
      <c r="H11" s="39" t="n">
        <v>122</v>
      </c>
      <c r="I11" s="39"/>
      <c r="J11" s="40" t="n">
        <f aca="false">J10+H11-I11</f>
        <v>463</v>
      </c>
      <c r="K11" s="41" t="n">
        <f aca="false">G11-H11</f>
        <v>1363</v>
      </c>
      <c r="L11" s="41" t="n">
        <f aca="false">F11-K11</f>
        <v>40</v>
      </c>
      <c r="M11" s="42" t="n">
        <f aca="false">L11*100/F11</f>
        <v>2.85103349964362</v>
      </c>
      <c r="N11" s="32"/>
    </row>
    <row r="12" customFormat="false" ht="12.8" hidden="false" customHeight="false" outlineLevel="0" collapsed="false">
      <c r="A12" s="32" t="n">
        <f aca="false">A11+1</f>
        <v>8</v>
      </c>
      <c r="B12" s="33"/>
      <c r="C12" s="34"/>
      <c r="D12" s="35" t="s">
        <v>215</v>
      </c>
      <c r="E12" s="36" t="s">
        <v>354</v>
      </c>
      <c r="F12" s="37" t="n">
        <v>1386</v>
      </c>
      <c r="G12" s="38" t="n">
        <v>1414</v>
      </c>
      <c r="H12" s="39" t="n">
        <v>50</v>
      </c>
      <c r="I12" s="39"/>
      <c r="J12" s="40" t="n">
        <f aca="false">J11+H12-I12</f>
        <v>513</v>
      </c>
      <c r="K12" s="41" t="n">
        <f aca="false">G12-H12</f>
        <v>1364</v>
      </c>
      <c r="L12" s="41" t="n">
        <f aca="false">F12-K12</f>
        <v>22</v>
      </c>
      <c r="M12" s="42" t="n">
        <f aca="false">L12*100/F12</f>
        <v>1.58730158730159</v>
      </c>
      <c r="N12" s="32"/>
    </row>
    <row r="13" customFormat="false" ht="12.8" hidden="false" customHeight="false" outlineLevel="0" collapsed="false">
      <c r="A13" s="32" t="n">
        <f aca="false">A12+1</f>
        <v>9</v>
      </c>
      <c r="B13" s="33"/>
      <c r="C13" s="34"/>
      <c r="D13" s="35" t="s">
        <v>215</v>
      </c>
      <c r="E13" s="36" t="s">
        <v>355</v>
      </c>
      <c r="F13" s="37" t="n">
        <v>5561</v>
      </c>
      <c r="G13" s="38" t="n">
        <v>5582</v>
      </c>
      <c r="H13" s="39" t="n">
        <v>157</v>
      </c>
      <c r="I13" s="39"/>
      <c r="J13" s="40" t="n">
        <f aca="false">J12+H13-I13</f>
        <v>670</v>
      </c>
      <c r="K13" s="41" t="n">
        <f aca="false">G13-H13</f>
        <v>5425</v>
      </c>
      <c r="L13" s="41" t="n">
        <f aca="false">F13-K13</f>
        <v>136</v>
      </c>
      <c r="M13" s="42" t="n">
        <f aca="false">L13*100/F13</f>
        <v>2.44560330875742</v>
      </c>
      <c r="N13" s="32"/>
    </row>
    <row r="14" customFormat="false" ht="12.8" hidden="false" customHeight="false" outlineLevel="0" collapsed="false">
      <c r="A14" s="32" t="n">
        <f aca="false">A13+1</f>
        <v>10</v>
      </c>
      <c r="B14" s="33"/>
      <c r="C14" s="34"/>
      <c r="D14" s="35" t="s">
        <v>215</v>
      </c>
      <c r="E14" s="36" t="s">
        <v>356</v>
      </c>
      <c r="F14" s="37" t="n">
        <v>2754</v>
      </c>
      <c r="G14" s="38" t="n">
        <v>2887</v>
      </c>
      <c r="H14" s="39" t="n">
        <v>115</v>
      </c>
      <c r="I14" s="39"/>
      <c r="J14" s="40" t="n">
        <f aca="false">J13+H14-I14</f>
        <v>785</v>
      </c>
      <c r="K14" s="41" t="n">
        <f aca="false">G14-H14</f>
        <v>2772</v>
      </c>
      <c r="L14" s="41" t="n">
        <f aca="false">F14-K14</f>
        <v>-18</v>
      </c>
      <c r="M14" s="42" t="n">
        <f aca="false">L14*100/F14</f>
        <v>-0.65359477124183</v>
      </c>
      <c r="N14" s="32"/>
    </row>
    <row r="15" customFormat="false" ht="12.8" hidden="false" customHeight="false" outlineLevel="0" collapsed="false">
      <c r="A15" s="32" t="n">
        <f aca="false">A14+1</f>
        <v>11</v>
      </c>
      <c r="B15" s="33"/>
      <c r="C15" s="34"/>
      <c r="D15" s="35" t="s">
        <v>74</v>
      </c>
      <c r="E15" s="36" t="s">
        <v>357</v>
      </c>
      <c r="F15" s="37" t="n">
        <v>1421</v>
      </c>
      <c r="G15" s="38" t="n">
        <v>1423</v>
      </c>
      <c r="H15" s="39" t="n">
        <v>5</v>
      </c>
      <c r="I15" s="39"/>
      <c r="J15" s="40" t="n">
        <f aca="false">J14+H15-I15</f>
        <v>790</v>
      </c>
      <c r="K15" s="41" t="n">
        <f aca="false">G15-H15</f>
        <v>1418</v>
      </c>
      <c r="L15" s="41" t="n">
        <f aca="false">F15-K15</f>
        <v>3</v>
      </c>
      <c r="M15" s="42" t="n">
        <f aca="false">L15*100/F15</f>
        <v>0.211118930330753</v>
      </c>
      <c r="N15" s="32"/>
    </row>
    <row r="16" customFormat="false" ht="12.8" hidden="false" customHeight="false" outlineLevel="0" collapsed="false">
      <c r="A16" s="32" t="n">
        <f aca="false">A15+1</f>
        <v>12</v>
      </c>
      <c r="B16" s="33"/>
      <c r="C16" s="34"/>
      <c r="D16" s="35" t="s">
        <v>74</v>
      </c>
      <c r="E16" s="36" t="s">
        <v>358</v>
      </c>
      <c r="F16" s="37" t="n">
        <v>1870</v>
      </c>
      <c r="G16" s="38" t="n">
        <v>1957</v>
      </c>
      <c r="H16" s="39" t="n">
        <v>100</v>
      </c>
      <c r="I16" s="39"/>
      <c r="J16" s="40" t="n">
        <f aca="false">J15+H16-I16</f>
        <v>890</v>
      </c>
      <c r="K16" s="41" t="n">
        <f aca="false">G16-H16</f>
        <v>1857</v>
      </c>
      <c r="L16" s="41" t="n">
        <f aca="false">F16-K16</f>
        <v>13</v>
      </c>
      <c r="M16" s="42" t="n">
        <f aca="false">L16*100/F16</f>
        <v>0.695187165775401</v>
      </c>
      <c r="N16" s="32"/>
    </row>
    <row r="17" customFormat="false" ht="13.4" hidden="false" customHeight="false" outlineLevel="0" collapsed="false">
      <c r="A17" s="32" t="n">
        <f aca="false">A16+1</f>
        <v>13</v>
      </c>
      <c r="B17" s="33" t="s">
        <v>21</v>
      </c>
      <c r="C17" s="34" t="s">
        <v>242</v>
      </c>
      <c r="D17" s="35"/>
      <c r="E17" s="36"/>
      <c r="F17" s="37"/>
      <c r="G17" s="38"/>
      <c r="H17" s="39"/>
      <c r="I17" s="39" t="n">
        <v>890</v>
      </c>
      <c r="J17" s="40" t="n">
        <f aca="false">J16+H17-I17</f>
        <v>0</v>
      </c>
      <c r="K17" s="41" t="n">
        <f aca="false">G17-H17</f>
        <v>0</v>
      </c>
      <c r="L17" s="41" t="n">
        <f aca="false">F17-K17</f>
        <v>0</v>
      </c>
      <c r="M17" s="42" t="e">
        <f aca="false">L17*100/F17</f>
        <v>#VALUE!</v>
      </c>
      <c r="N17" s="32"/>
    </row>
    <row r="18" customFormat="false" ht="14.65" hidden="false" customHeight="false" outlineLevel="0" collapsed="false">
      <c r="A18" s="32" t="n">
        <f aca="false">A17+1</f>
        <v>14</v>
      </c>
      <c r="B18" s="33"/>
      <c r="C18" s="34"/>
      <c r="D18" s="35"/>
      <c r="E18" s="36"/>
      <c r="F18" s="37"/>
      <c r="G18" s="38"/>
      <c r="H18" s="39"/>
      <c r="I18" s="39"/>
      <c r="J18" s="40" t="n">
        <f aca="false">J17+H18-I18</f>
        <v>0</v>
      </c>
      <c r="K18" s="41" t="n">
        <f aca="false">G18-H18</f>
        <v>0</v>
      </c>
      <c r="L18" s="41" t="n">
        <f aca="false">F18-K18</f>
        <v>0</v>
      </c>
      <c r="M18" s="42" t="e">
        <f aca="false">L18*100/F18</f>
        <v>#VALUE!</v>
      </c>
      <c r="N18" s="32"/>
    </row>
    <row r="19" customFormat="false" ht="14.65" hidden="false" customHeight="false" outlineLevel="0" collapsed="false">
      <c r="A19" s="32" t="n">
        <f aca="false">A18+1</f>
        <v>15</v>
      </c>
      <c r="B19" s="33"/>
      <c r="C19" s="34"/>
      <c r="D19" s="35"/>
      <c r="E19" s="36"/>
      <c r="F19" s="37"/>
      <c r="G19" s="38"/>
      <c r="H19" s="39"/>
      <c r="I19" s="39"/>
      <c r="J19" s="40" t="n">
        <f aca="false">J18+H19-I19</f>
        <v>0</v>
      </c>
      <c r="K19" s="41" t="n">
        <f aca="false">G19-H19</f>
        <v>0</v>
      </c>
      <c r="L19" s="41" t="n">
        <f aca="false">F19-K19</f>
        <v>0</v>
      </c>
      <c r="M19" s="42" t="e">
        <f aca="false">L19*100/F19</f>
        <v>#VALUE!</v>
      </c>
      <c r="N19" s="32"/>
    </row>
    <row r="20" customFormat="false" ht="14.65" hidden="false" customHeight="false" outlineLevel="0" collapsed="false">
      <c r="A20" s="32" t="n">
        <f aca="false">A19+1</f>
        <v>16</v>
      </c>
      <c r="B20" s="33"/>
      <c r="C20" s="34"/>
      <c r="D20" s="35"/>
      <c r="E20" s="36"/>
      <c r="F20" s="37"/>
      <c r="G20" s="38"/>
      <c r="H20" s="39"/>
      <c r="I20" s="39"/>
      <c r="J20" s="40" t="n">
        <f aca="false">J19+H20-I20</f>
        <v>0</v>
      </c>
      <c r="K20" s="41" t="n">
        <f aca="false">G20-H20</f>
        <v>0</v>
      </c>
      <c r="L20" s="41" t="n">
        <f aca="false">F20-K20</f>
        <v>0</v>
      </c>
      <c r="M20" s="42" t="e">
        <f aca="false">L20*100/F20</f>
        <v>#VALUE!</v>
      </c>
      <c r="N20" s="32"/>
    </row>
    <row r="21" customFormat="false" ht="14.65" hidden="false" customHeight="false" outlineLevel="0" collapsed="false">
      <c r="A21" s="32" t="n">
        <f aca="false">A20+1</f>
        <v>17</v>
      </c>
      <c r="B21" s="33"/>
      <c r="C21" s="34"/>
      <c r="D21" s="35"/>
      <c r="E21" s="36"/>
      <c r="F21" s="37"/>
      <c r="G21" s="38"/>
      <c r="H21" s="39"/>
      <c r="I21" s="39"/>
      <c r="J21" s="40" t="n">
        <f aca="false">J20+H21-I21</f>
        <v>0</v>
      </c>
      <c r="K21" s="41" t="n">
        <f aca="false">G21-H21</f>
        <v>0</v>
      </c>
      <c r="L21" s="41" t="n">
        <f aca="false">F21-K21</f>
        <v>0</v>
      </c>
      <c r="M21" s="42" t="e">
        <f aca="false">L21*100/F21</f>
        <v>#VALUE!</v>
      </c>
      <c r="N21" s="32"/>
    </row>
    <row r="22" customFormat="false" ht="14.65" hidden="false" customHeight="false" outlineLevel="0" collapsed="false">
      <c r="A22" s="32" t="n">
        <f aca="false">A21+1</f>
        <v>18</v>
      </c>
      <c r="B22" s="33"/>
      <c r="C22" s="34"/>
      <c r="D22" s="35"/>
      <c r="E22" s="36"/>
      <c r="F22" s="37"/>
      <c r="G22" s="38"/>
      <c r="H22" s="39"/>
      <c r="I22" s="39"/>
      <c r="J22" s="40" t="n">
        <f aca="false">J21+H22-I22</f>
        <v>0</v>
      </c>
      <c r="K22" s="41" t="n">
        <f aca="false">G22-H22</f>
        <v>0</v>
      </c>
      <c r="L22" s="41" t="n">
        <f aca="false">F22-K22</f>
        <v>0</v>
      </c>
      <c r="M22" s="42" t="e">
        <f aca="false">L22*100/F22</f>
        <v>#VALUE!</v>
      </c>
      <c r="N22" s="32"/>
    </row>
    <row r="23" customFormat="false" ht="14.65" hidden="false" customHeight="false" outlineLevel="0" collapsed="false">
      <c r="A23" s="32" t="n">
        <f aca="false">A22+1</f>
        <v>19</v>
      </c>
      <c r="B23" s="33"/>
      <c r="C23" s="34"/>
      <c r="D23" s="35"/>
      <c r="E23" s="36"/>
      <c r="F23" s="37"/>
      <c r="G23" s="38"/>
      <c r="H23" s="39"/>
      <c r="I23" s="39"/>
      <c r="J23" s="40" t="n">
        <f aca="false">J22+H23-I23</f>
        <v>0</v>
      </c>
      <c r="K23" s="41" t="n">
        <f aca="false">G23-H23</f>
        <v>0</v>
      </c>
      <c r="L23" s="41" t="n">
        <f aca="false">F23-K23</f>
        <v>0</v>
      </c>
      <c r="M23" s="42" t="e">
        <f aca="false">L23*100/F23</f>
        <v>#VALUE!</v>
      </c>
      <c r="N23" s="32"/>
    </row>
    <row r="24" customFormat="false" ht="14.65" hidden="false" customHeight="false" outlineLevel="0" collapsed="false">
      <c r="A24" s="32" t="n">
        <f aca="false">A23+1</f>
        <v>20</v>
      </c>
      <c r="B24" s="33"/>
      <c r="C24" s="34"/>
      <c r="D24" s="35"/>
      <c r="E24" s="36"/>
      <c r="F24" s="37"/>
      <c r="G24" s="38"/>
      <c r="H24" s="39"/>
      <c r="I24" s="39"/>
      <c r="J24" s="40" t="n">
        <f aca="false">J23+H24-I24</f>
        <v>0</v>
      </c>
      <c r="K24" s="41" t="n">
        <f aca="false">G24-H24</f>
        <v>0</v>
      </c>
      <c r="L24" s="41" t="n">
        <f aca="false">F24-K24</f>
        <v>0</v>
      </c>
      <c r="M24" s="42" t="e">
        <f aca="false">L24*100/F24</f>
        <v>#VALUE!</v>
      </c>
      <c r="N24" s="32"/>
    </row>
    <row r="25" customFormat="false" ht="14.65" hidden="false" customHeight="false" outlineLevel="0" collapsed="false">
      <c r="A25" s="32" t="n">
        <f aca="false">A24+1</f>
        <v>21</v>
      </c>
      <c r="B25" s="33"/>
      <c r="C25" s="34"/>
      <c r="D25" s="35"/>
      <c r="E25" s="36"/>
      <c r="F25" s="37"/>
      <c r="G25" s="38"/>
      <c r="H25" s="39"/>
      <c r="I25" s="39"/>
      <c r="J25" s="40" t="n">
        <f aca="false">J24+H25-I25</f>
        <v>0</v>
      </c>
      <c r="K25" s="41" t="n">
        <f aca="false">G25-H25</f>
        <v>0</v>
      </c>
      <c r="L25" s="41" t="n">
        <f aca="false">F25-K25</f>
        <v>0</v>
      </c>
      <c r="M25" s="42" t="e">
        <f aca="false">L25*100/F25</f>
        <v>#VALUE!</v>
      </c>
      <c r="N25" s="32"/>
    </row>
    <row r="26" customFormat="false" ht="14.65" hidden="false" customHeight="false" outlineLevel="0" collapsed="false">
      <c r="A26" s="32" t="n">
        <f aca="false">A25+1</f>
        <v>22</v>
      </c>
      <c r="B26" s="33"/>
      <c r="C26" s="34"/>
      <c r="D26" s="35"/>
      <c r="E26" s="36"/>
      <c r="F26" s="37"/>
      <c r="G26" s="38"/>
      <c r="H26" s="39"/>
      <c r="I26" s="39"/>
      <c r="J26" s="40" t="n">
        <f aca="false">J25+H26-I26</f>
        <v>0</v>
      </c>
      <c r="K26" s="41" t="n">
        <f aca="false">G26-H26</f>
        <v>0</v>
      </c>
      <c r="L26" s="41" t="n">
        <f aca="false">F26-K26</f>
        <v>0</v>
      </c>
      <c r="M26" s="42" t="e">
        <f aca="false">L26*100/F26</f>
        <v>#VALUE!</v>
      </c>
      <c r="N26" s="32"/>
    </row>
    <row r="27" customFormat="false" ht="14.65" hidden="false" customHeight="false" outlineLevel="0" collapsed="false">
      <c r="A27" s="32" t="n">
        <f aca="false">A26+1</f>
        <v>23</v>
      </c>
      <c r="B27" s="33"/>
      <c r="C27" s="34"/>
      <c r="D27" s="35"/>
      <c r="E27" s="36"/>
      <c r="F27" s="37"/>
      <c r="G27" s="38"/>
      <c r="H27" s="39"/>
      <c r="I27" s="39"/>
      <c r="J27" s="40" t="n">
        <f aca="false">J26+H27-I27</f>
        <v>0</v>
      </c>
      <c r="K27" s="41" t="n">
        <f aca="false">G27-H27</f>
        <v>0</v>
      </c>
      <c r="L27" s="41" t="n">
        <f aca="false">F27-K27</f>
        <v>0</v>
      </c>
      <c r="M27" s="42" t="e">
        <f aca="false">L27*100/F27</f>
        <v>#VALUE!</v>
      </c>
      <c r="N27" s="32"/>
    </row>
    <row r="28" customFormat="false" ht="14.65" hidden="false" customHeight="false" outlineLevel="0" collapsed="false">
      <c r="A28" s="32" t="n">
        <f aca="false">A27+1</f>
        <v>24</v>
      </c>
      <c r="B28" s="33"/>
      <c r="C28" s="34"/>
      <c r="D28" s="35"/>
      <c r="E28" s="36"/>
      <c r="F28" s="37"/>
      <c r="G28" s="38"/>
      <c r="H28" s="39"/>
      <c r="I28" s="39"/>
      <c r="J28" s="40" t="n">
        <f aca="false">J27+H28-I28</f>
        <v>0</v>
      </c>
      <c r="K28" s="41" t="n">
        <f aca="false">G28-H28</f>
        <v>0</v>
      </c>
      <c r="L28" s="41" t="n">
        <f aca="false">F28-K28</f>
        <v>0</v>
      </c>
      <c r="M28" s="42" t="e">
        <f aca="false">L28*100/F28</f>
        <v>#VALUE!</v>
      </c>
      <c r="N28" s="32"/>
    </row>
    <row r="29" customFormat="false" ht="14.65" hidden="false" customHeight="false" outlineLevel="0" collapsed="false">
      <c r="A29" s="32" t="n">
        <f aca="false">A28+1</f>
        <v>25</v>
      </c>
      <c r="B29" s="33"/>
      <c r="C29" s="34"/>
      <c r="D29" s="35"/>
      <c r="E29" s="36"/>
      <c r="F29" s="37"/>
      <c r="G29" s="38"/>
      <c r="H29" s="39"/>
      <c r="I29" s="39"/>
      <c r="J29" s="40" t="n">
        <f aca="false">J28+H29-I29</f>
        <v>0</v>
      </c>
      <c r="K29" s="41" t="n">
        <f aca="false">G29-H29</f>
        <v>0</v>
      </c>
      <c r="L29" s="41" t="n">
        <f aca="false">F29-K29</f>
        <v>0</v>
      </c>
      <c r="M29" s="42" t="e">
        <f aca="false">L29*100/F29</f>
        <v>#VALUE!</v>
      </c>
      <c r="N29" s="32"/>
    </row>
    <row r="30" customFormat="false" ht="14.65" hidden="false" customHeight="false" outlineLevel="0" collapsed="false">
      <c r="A30" s="32" t="n">
        <f aca="false">A29+1</f>
        <v>26</v>
      </c>
      <c r="B30" s="33"/>
      <c r="C30" s="34"/>
      <c r="D30" s="35"/>
      <c r="E30" s="36"/>
      <c r="F30" s="37"/>
      <c r="G30" s="38"/>
      <c r="H30" s="39"/>
      <c r="I30" s="39"/>
      <c r="J30" s="40" t="n">
        <f aca="false">J29+H30-I30</f>
        <v>0</v>
      </c>
      <c r="K30" s="41" t="n">
        <f aca="false">G30-H30</f>
        <v>0</v>
      </c>
      <c r="L30" s="41" t="n">
        <f aca="false">F30-K30</f>
        <v>0</v>
      </c>
      <c r="M30" s="42" t="e">
        <f aca="false">L30*100/F30</f>
        <v>#VALUE!</v>
      </c>
      <c r="N30" s="32"/>
    </row>
    <row r="31" customFormat="false" ht="14.65" hidden="false" customHeight="false" outlineLevel="0" collapsed="false">
      <c r="A31" s="32" t="n">
        <f aca="false">A30+1</f>
        <v>27</v>
      </c>
      <c r="B31" s="33"/>
      <c r="C31" s="34"/>
      <c r="D31" s="35"/>
      <c r="E31" s="36"/>
      <c r="F31" s="37"/>
      <c r="G31" s="38"/>
      <c r="H31" s="39"/>
      <c r="I31" s="39"/>
      <c r="J31" s="40" t="n">
        <f aca="false">J30+H31-I31</f>
        <v>0</v>
      </c>
      <c r="K31" s="41" t="n">
        <f aca="false">G31-H31</f>
        <v>0</v>
      </c>
      <c r="L31" s="41" t="n">
        <f aca="false">F31-K31</f>
        <v>0</v>
      </c>
      <c r="M31" s="42" t="e">
        <f aca="false">L31*100/F31</f>
        <v>#VALUE!</v>
      </c>
      <c r="N31" s="32"/>
    </row>
    <row r="32" customFormat="false" ht="14.65" hidden="false" customHeight="false" outlineLevel="0" collapsed="false">
      <c r="A32" s="32" t="n">
        <f aca="false">A31+1</f>
        <v>28</v>
      </c>
      <c r="B32" s="33"/>
      <c r="C32" s="34"/>
      <c r="D32" s="35"/>
      <c r="E32" s="36"/>
      <c r="F32" s="37"/>
      <c r="G32" s="38"/>
      <c r="H32" s="39"/>
      <c r="I32" s="39"/>
      <c r="J32" s="40" t="n">
        <f aca="false">J31+H32-I32</f>
        <v>0</v>
      </c>
      <c r="K32" s="41" t="n">
        <f aca="false">G32-H32</f>
        <v>0</v>
      </c>
      <c r="L32" s="41" t="n">
        <f aca="false">F32-K32</f>
        <v>0</v>
      </c>
      <c r="M32" s="42" t="e">
        <f aca="false">L32*100/F32</f>
        <v>#VALUE!</v>
      </c>
      <c r="N32" s="32"/>
    </row>
    <row r="33" customFormat="false" ht="14.65" hidden="false" customHeight="false" outlineLevel="0" collapsed="false">
      <c r="A33" s="32" t="n">
        <f aca="false">A32+1</f>
        <v>29</v>
      </c>
      <c r="B33" s="33"/>
      <c r="C33" s="34"/>
      <c r="D33" s="35"/>
      <c r="E33" s="36"/>
      <c r="F33" s="37"/>
      <c r="G33" s="38"/>
      <c r="H33" s="39"/>
      <c r="I33" s="39"/>
      <c r="J33" s="40" t="n">
        <f aca="false">J32+H33-I33</f>
        <v>0</v>
      </c>
      <c r="K33" s="41" t="n">
        <f aca="false">G33-H33</f>
        <v>0</v>
      </c>
      <c r="L33" s="41" t="n">
        <f aca="false">F33-K33</f>
        <v>0</v>
      </c>
      <c r="M33" s="42" t="e">
        <f aca="false">L33*100/F33</f>
        <v>#VALUE!</v>
      </c>
      <c r="N33" s="32"/>
    </row>
    <row r="34" customFormat="false" ht="14.65" hidden="false" customHeight="false" outlineLevel="0" collapsed="false">
      <c r="A34" s="32" t="n">
        <f aca="false">A33+1</f>
        <v>30</v>
      </c>
      <c r="B34" s="33"/>
      <c r="C34" s="34"/>
      <c r="D34" s="35"/>
      <c r="E34" s="36"/>
      <c r="F34" s="37"/>
      <c r="G34" s="38"/>
      <c r="H34" s="39"/>
      <c r="I34" s="39"/>
      <c r="J34" s="40" t="n">
        <f aca="false">J33+H34-I34</f>
        <v>0</v>
      </c>
      <c r="K34" s="41" t="n">
        <f aca="false">G34-H34</f>
        <v>0</v>
      </c>
      <c r="L34" s="41" t="n">
        <f aca="false">F34-K34</f>
        <v>0</v>
      </c>
      <c r="M34" s="42" t="e">
        <f aca="false">L34*100/F34</f>
        <v>#VALUE!</v>
      </c>
      <c r="N34" s="32"/>
    </row>
    <row r="35" customFormat="false" ht="14.65" hidden="false" customHeight="false" outlineLevel="0" collapsed="false">
      <c r="A35" s="32" t="n">
        <f aca="false">A34+1</f>
        <v>31</v>
      </c>
      <c r="B35" s="33"/>
      <c r="C35" s="34"/>
      <c r="D35" s="35"/>
      <c r="E35" s="36"/>
      <c r="F35" s="37"/>
      <c r="G35" s="38"/>
      <c r="H35" s="39"/>
      <c r="I35" s="39"/>
      <c r="J35" s="40" t="n">
        <f aca="false">J34+H35-I35</f>
        <v>0</v>
      </c>
      <c r="K35" s="41" t="n">
        <f aca="false">G35-H35</f>
        <v>0</v>
      </c>
      <c r="L35" s="41" t="n">
        <f aca="false">F35-K35</f>
        <v>0</v>
      </c>
      <c r="M35" s="42" t="e">
        <f aca="false">L35*100/F35</f>
        <v>#VALUE!</v>
      </c>
      <c r="N35" s="32"/>
    </row>
    <row r="36" customFormat="false" ht="14.65" hidden="false" customHeight="false" outlineLevel="0" collapsed="false">
      <c r="A36" s="32" t="n">
        <f aca="false">A35+1</f>
        <v>32</v>
      </c>
      <c r="B36" s="33"/>
      <c r="C36" s="34"/>
      <c r="D36" s="35"/>
      <c r="E36" s="36"/>
      <c r="F36" s="37"/>
      <c r="G36" s="38"/>
      <c r="H36" s="39"/>
      <c r="I36" s="39"/>
      <c r="J36" s="40" t="n">
        <f aca="false">J35+H36-I36</f>
        <v>0</v>
      </c>
      <c r="K36" s="41" t="n">
        <f aca="false">G36-H36</f>
        <v>0</v>
      </c>
      <c r="L36" s="41" t="n">
        <f aca="false">F36-K36</f>
        <v>0</v>
      </c>
      <c r="M36" s="42" t="e">
        <f aca="false">L36*100/F36</f>
        <v>#VALUE!</v>
      </c>
      <c r="N36" s="32"/>
    </row>
    <row r="37" customFormat="false" ht="14.65" hidden="false" customHeight="false" outlineLevel="0" collapsed="false">
      <c r="A37" s="32" t="n">
        <f aca="false">A36+1</f>
        <v>33</v>
      </c>
      <c r="B37" s="33"/>
      <c r="C37" s="34"/>
      <c r="D37" s="35"/>
      <c r="E37" s="36"/>
      <c r="F37" s="37"/>
      <c r="G37" s="38"/>
      <c r="H37" s="39"/>
      <c r="I37" s="39"/>
      <c r="J37" s="40" t="n">
        <f aca="false">J36+H37-I37</f>
        <v>0</v>
      </c>
      <c r="K37" s="41" t="n">
        <f aca="false">G37-H37</f>
        <v>0</v>
      </c>
      <c r="L37" s="41" t="n">
        <f aca="false">F37-K37</f>
        <v>0</v>
      </c>
      <c r="M37" s="42" t="e">
        <f aca="false">L37*100/F37</f>
        <v>#VALUE!</v>
      </c>
      <c r="N37" s="32"/>
    </row>
    <row r="38" customFormat="false" ht="14.65" hidden="false" customHeight="false" outlineLevel="0" collapsed="false">
      <c r="A38" s="32" t="n">
        <f aca="false">A37+1</f>
        <v>34</v>
      </c>
      <c r="B38" s="33"/>
      <c r="C38" s="34"/>
      <c r="D38" s="35"/>
      <c r="E38" s="36"/>
      <c r="F38" s="37"/>
      <c r="G38" s="38"/>
      <c r="H38" s="39"/>
      <c r="I38" s="39"/>
      <c r="J38" s="40" t="n">
        <f aca="false">J37+H38-I38</f>
        <v>0</v>
      </c>
      <c r="K38" s="41" t="n">
        <f aca="false">G38-H38</f>
        <v>0</v>
      </c>
      <c r="L38" s="41" t="n">
        <f aca="false">F38-K38</f>
        <v>0</v>
      </c>
      <c r="M38" s="42" t="e">
        <f aca="false">L38*100/F38</f>
        <v>#VALUE!</v>
      </c>
      <c r="N38" s="32"/>
    </row>
    <row r="39" customFormat="false" ht="14.65" hidden="false" customHeight="false" outlineLevel="0" collapsed="false">
      <c r="A39" s="32" t="n">
        <f aca="false">A38+1</f>
        <v>35</v>
      </c>
      <c r="B39" s="33"/>
      <c r="C39" s="34"/>
      <c r="D39" s="35"/>
      <c r="E39" s="36"/>
      <c r="F39" s="37"/>
      <c r="G39" s="38"/>
      <c r="H39" s="39"/>
      <c r="I39" s="39"/>
      <c r="J39" s="40" t="n">
        <f aca="false">J38+H39-I39</f>
        <v>0</v>
      </c>
      <c r="K39" s="41" t="n">
        <f aca="false">G39-H39</f>
        <v>0</v>
      </c>
      <c r="L39" s="41" t="n">
        <f aca="false">F39-K39</f>
        <v>0</v>
      </c>
      <c r="M39" s="42" t="e">
        <f aca="false">L39*100/F39</f>
        <v>#VALUE!</v>
      </c>
      <c r="N39" s="32"/>
    </row>
    <row r="40" customFormat="false" ht="14.65" hidden="false" customHeight="false" outlineLevel="0" collapsed="false">
      <c r="A40" s="32" t="n">
        <f aca="false">A39+1</f>
        <v>36</v>
      </c>
      <c r="B40" s="33"/>
      <c r="C40" s="34"/>
      <c r="D40" s="35"/>
      <c r="E40" s="36"/>
      <c r="F40" s="37"/>
      <c r="G40" s="38"/>
      <c r="H40" s="39"/>
      <c r="I40" s="39"/>
      <c r="J40" s="40" t="n">
        <f aca="false">J39+H40-I40</f>
        <v>0</v>
      </c>
      <c r="K40" s="41" t="n">
        <f aca="false">G40-H40</f>
        <v>0</v>
      </c>
      <c r="L40" s="41" t="n">
        <f aca="false">F40-K40</f>
        <v>0</v>
      </c>
      <c r="M40" s="42" t="e">
        <f aca="false">L40*100/F40</f>
        <v>#VALUE!</v>
      </c>
      <c r="N40" s="32"/>
    </row>
    <row r="41" customFormat="false" ht="14.65" hidden="false" customHeight="false" outlineLevel="0" collapsed="false">
      <c r="A41" s="32" t="n">
        <f aca="false">A40+1</f>
        <v>37</v>
      </c>
      <c r="B41" s="33"/>
      <c r="C41" s="34"/>
      <c r="D41" s="35"/>
      <c r="E41" s="36"/>
      <c r="F41" s="37"/>
      <c r="G41" s="38"/>
      <c r="H41" s="39"/>
      <c r="I41" s="39"/>
      <c r="J41" s="40" t="n">
        <f aca="false">J40+H41-I41</f>
        <v>0</v>
      </c>
      <c r="K41" s="41" t="n">
        <f aca="false">G41-H41</f>
        <v>0</v>
      </c>
      <c r="L41" s="41" t="n">
        <f aca="false">F41-K41</f>
        <v>0</v>
      </c>
      <c r="M41" s="42" t="e">
        <f aca="false">L41*100/F41</f>
        <v>#VALUE!</v>
      </c>
      <c r="N41" s="32"/>
    </row>
    <row r="42" customFormat="false" ht="14.65" hidden="false" customHeight="false" outlineLevel="0" collapsed="false">
      <c r="A42" s="32" t="n">
        <f aca="false">A41+1</f>
        <v>38</v>
      </c>
      <c r="B42" s="33"/>
      <c r="C42" s="34"/>
      <c r="D42" s="35"/>
      <c r="E42" s="36"/>
      <c r="F42" s="37"/>
      <c r="G42" s="38"/>
      <c r="H42" s="39"/>
      <c r="I42" s="39"/>
      <c r="J42" s="40" t="n">
        <f aca="false">J41+H42-I42</f>
        <v>0</v>
      </c>
      <c r="K42" s="41" t="n">
        <f aca="false">G42-H42</f>
        <v>0</v>
      </c>
      <c r="L42" s="41" t="n">
        <f aca="false">F42-K42</f>
        <v>0</v>
      </c>
      <c r="M42" s="42" t="e">
        <f aca="false">L42*100/F42</f>
        <v>#VALUE!</v>
      </c>
      <c r="N42" s="32"/>
    </row>
    <row r="43" customFormat="false" ht="14.65" hidden="false" customHeight="false" outlineLevel="0" collapsed="false">
      <c r="A43" s="32" t="n">
        <f aca="false">A42+1</f>
        <v>39</v>
      </c>
      <c r="B43" s="33"/>
      <c r="C43" s="34"/>
      <c r="D43" s="35"/>
      <c r="E43" s="36"/>
      <c r="F43" s="37"/>
      <c r="G43" s="38"/>
      <c r="H43" s="39"/>
      <c r="I43" s="39"/>
      <c r="J43" s="40" t="n">
        <f aca="false">J42+H43-I43</f>
        <v>0</v>
      </c>
      <c r="K43" s="41" t="n">
        <f aca="false">G43-H43</f>
        <v>0</v>
      </c>
      <c r="L43" s="41" t="n">
        <f aca="false">F43-K43</f>
        <v>0</v>
      </c>
      <c r="M43" s="42" t="e">
        <f aca="false">L43*100/F43</f>
        <v>#VALUE!</v>
      </c>
      <c r="N43" s="32"/>
    </row>
    <row r="44" customFormat="false" ht="14.65" hidden="false" customHeight="false" outlineLevel="0" collapsed="false">
      <c r="A44" s="32" t="n">
        <f aca="false">A43+1</f>
        <v>40</v>
      </c>
      <c r="B44" s="33"/>
      <c r="C44" s="34"/>
      <c r="D44" s="35"/>
      <c r="E44" s="36"/>
      <c r="F44" s="37"/>
      <c r="G44" s="38"/>
      <c r="H44" s="39"/>
      <c r="I44" s="39"/>
      <c r="J44" s="40" t="n">
        <f aca="false">J43+H44-I44</f>
        <v>0</v>
      </c>
      <c r="K44" s="41" t="n">
        <f aca="false">G44-H44</f>
        <v>0</v>
      </c>
      <c r="L44" s="41" t="n">
        <f aca="false">F44-K44</f>
        <v>0</v>
      </c>
      <c r="M44" s="42" t="e">
        <f aca="false">L44*100/F44</f>
        <v>#VALUE!</v>
      </c>
      <c r="N44" s="32"/>
    </row>
    <row r="45" customFormat="false" ht="14.65" hidden="false" customHeight="false" outlineLevel="0" collapsed="false">
      <c r="A45" s="32" t="n">
        <f aca="false">A44+1</f>
        <v>41</v>
      </c>
      <c r="B45" s="33"/>
      <c r="C45" s="34"/>
      <c r="D45" s="35"/>
      <c r="E45" s="36"/>
      <c r="F45" s="37"/>
      <c r="G45" s="38"/>
      <c r="H45" s="39"/>
      <c r="I45" s="39"/>
      <c r="J45" s="40" t="n">
        <f aca="false">J44+H45-I45</f>
        <v>0</v>
      </c>
      <c r="K45" s="41" t="n">
        <f aca="false">G45-H45</f>
        <v>0</v>
      </c>
      <c r="L45" s="41" t="n">
        <f aca="false">F45-K45</f>
        <v>0</v>
      </c>
      <c r="M45" s="42" t="e">
        <f aca="false">L45*100/F45</f>
        <v>#VALUE!</v>
      </c>
      <c r="N45" s="32"/>
    </row>
    <row r="46" customFormat="false" ht="14.65" hidden="false" customHeight="false" outlineLevel="0" collapsed="false">
      <c r="A46" s="32" t="n">
        <f aca="false">A45+1</f>
        <v>42</v>
      </c>
      <c r="B46" s="33"/>
      <c r="C46" s="34"/>
      <c r="D46" s="35"/>
      <c r="E46" s="36"/>
      <c r="F46" s="37"/>
      <c r="G46" s="38"/>
      <c r="H46" s="39"/>
      <c r="I46" s="39"/>
      <c r="J46" s="40" t="n">
        <f aca="false">J45+H46-I46</f>
        <v>0</v>
      </c>
      <c r="K46" s="41" t="n">
        <f aca="false">G46-H46</f>
        <v>0</v>
      </c>
      <c r="L46" s="41" t="n">
        <f aca="false">F46-K46</f>
        <v>0</v>
      </c>
      <c r="M46" s="42" t="e">
        <f aca="false">L46*100/F46</f>
        <v>#VALUE!</v>
      </c>
      <c r="N46" s="32"/>
    </row>
    <row r="47" customFormat="false" ht="14.65" hidden="false" customHeight="false" outlineLevel="0" collapsed="false">
      <c r="A47" s="32" t="n">
        <f aca="false">A46+1</f>
        <v>43</v>
      </c>
      <c r="B47" s="33"/>
      <c r="C47" s="34"/>
      <c r="D47" s="35"/>
      <c r="E47" s="36"/>
      <c r="F47" s="37"/>
      <c r="G47" s="38"/>
      <c r="H47" s="39"/>
      <c r="I47" s="39"/>
      <c r="J47" s="40" t="n">
        <f aca="false">J46+H47-I47</f>
        <v>0</v>
      </c>
      <c r="K47" s="41" t="n">
        <f aca="false">G47-H47</f>
        <v>0</v>
      </c>
      <c r="L47" s="41" t="n">
        <f aca="false">F47-K47</f>
        <v>0</v>
      </c>
      <c r="M47" s="42" t="e">
        <f aca="false">L47*100/F47</f>
        <v>#VALUE!</v>
      </c>
      <c r="N47" s="32"/>
    </row>
    <row r="48" customFormat="false" ht="14.65" hidden="false" customHeight="false" outlineLevel="0" collapsed="false">
      <c r="A48" s="32" t="n">
        <f aca="false">A47+1</f>
        <v>44</v>
      </c>
      <c r="B48" s="33"/>
      <c r="C48" s="34"/>
      <c r="D48" s="35"/>
      <c r="E48" s="36"/>
      <c r="F48" s="37"/>
      <c r="G48" s="38"/>
      <c r="H48" s="39"/>
      <c r="I48" s="39"/>
      <c r="J48" s="40" t="n">
        <f aca="false">J47+H48-I48</f>
        <v>0</v>
      </c>
      <c r="K48" s="41" t="n">
        <f aca="false">G48-H48</f>
        <v>0</v>
      </c>
      <c r="L48" s="41" t="n">
        <f aca="false">F48-K48</f>
        <v>0</v>
      </c>
      <c r="M48" s="42" t="e">
        <f aca="false">L48*100/F48</f>
        <v>#VALUE!</v>
      </c>
      <c r="N48" s="32"/>
    </row>
    <row r="49" customFormat="false" ht="14.65" hidden="false" customHeight="false" outlineLevel="0" collapsed="false">
      <c r="A49" s="32" t="n">
        <f aca="false">A48+1</f>
        <v>45</v>
      </c>
      <c r="B49" s="33"/>
      <c r="C49" s="34"/>
      <c r="D49" s="35"/>
      <c r="E49" s="36"/>
      <c r="F49" s="37"/>
      <c r="G49" s="38"/>
      <c r="H49" s="39"/>
      <c r="I49" s="39"/>
      <c r="J49" s="40" t="n">
        <f aca="false">J48+H49-I49</f>
        <v>0</v>
      </c>
      <c r="K49" s="41" t="n">
        <f aca="false">G49-H49</f>
        <v>0</v>
      </c>
      <c r="L49" s="41" t="n">
        <f aca="false">F49-K49</f>
        <v>0</v>
      </c>
      <c r="M49" s="42" t="e">
        <f aca="false">L49*100/F49</f>
        <v>#VALUE!</v>
      </c>
      <c r="N49" s="32"/>
    </row>
    <row r="50" customFormat="false" ht="14.65" hidden="false" customHeight="false" outlineLevel="0" collapsed="false">
      <c r="A50" s="32" t="n">
        <f aca="false">A49+1</f>
        <v>46</v>
      </c>
      <c r="B50" s="33"/>
      <c r="C50" s="34"/>
      <c r="D50" s="35"/>
      <c r="E50" s="36"/>
      <c r="F50" s="37"/>
      <c r="G50" s="38"/>
      <c r="H50" s="39"/>
      <c r="I50" s="39"/>
      <c r="J50" s="40" t="n">
        <f aca="false">J49+H50-I50</f>
        <v>0</v>
      </c>
      <c r="K50" s="41" t="n">
        <f aca="false">G50-H50</f>
        <v>0</v>
      </c>
      <c r="L50" s="41" t="n">
        <f aca="false">F50-K50</f>
        <v>0</v>
      </c>
      <c r="M50" s="42" t="e">
        <f aca="false">L50*100/F50</f>
        <v>#VALUE!</v>
      </c>
      <c r="N50" s="32"/>
    </row>
    <row r="51" customFormat="false" ht="14.65" hidden="false" customHeight="false" outlineLevel="0" collapsed="false">
      <c r="A51" s="32" t="n">
        <f aca="false">A50+1</f>
        <v>47</v>
      </c>
      <c r="B51" s="33"/>
      <c r="C51" s="34"/>
      <c r="D51" s="35"/>
      <c r="E51" s="36"/>
      <c r="F51" s="37"/>
      <c r="G51" s="38"/>
      <c r="H51" s="39"/>
      <c r="I51" s="39"/>
      <c r="J51" s="40" t="n">
        <f aca="false">J50+H51-I51</f>
        <v>0</v>
      </c>
      <c r="K51" s="41" t="n">
        <f aca="false">G51-H51</f>
        <v>0</v>
      </c>
      <c r="L51" s="41" t="n">
        <f aca="false">F51-K51</f>
        <v>0</v>
      </c>
      <c r="M51" s="42" t="e">
        <f aca="false">L51*100/F51</f>
        <v>#VALUE!</v>
      </c>
      <c r="N51" s="32"/>
    </row>
    <row r="52" customFormat="false" ht="14.65" hidden="false" customHeight="false" outlineLevel="0" collapsed="false">
      <c r="A52" s="32" t="n">
        <f aca="false">A51+1</f>
        <v>48</v>
      </c>
      <c r="B52" s="33"/>
      <c r="C52" s="34"/>
      <c r="D52" s="35"/>
      <c r="E52" s="36"/>
      <c r="F52" s="37"/>
      <c r="G52" s="38"/>
      <c r="H52" s="39"/>
      <c r="I52" s="39"/>
      <c r="J52" s="40" t="n">
        <f aca="false">J51+H52-I52</f>
        <v>0</v>
      </c>
      <c r="K52" s="41" t="n">
        <f aca="false">G52-H52</f>
        <v>0</v>
      </c>
      <c r="L52" s="41" t="n">
        <f aca="false">F52-K52</f>
        <v>0</v>
      </c>
      <c r="M52" s="42" t="e">
        <f aca="false">L52*100/F52</f>
        <v>#VALUE!</v>
      </c>
      <c r="N52" s="32"/>
    </row>
    <row r="53" customFormat="false" ht="14.65" hidden="false" customHeight="false" outlineLevel="0" collapsed="false">
      <c r="A53" s="32" t="n">
        <f aca="false">A52+1</f>
        <v>49</v>
      </c>
      <c r="B53" s="33"/>
      <c r="C53" s="34"/>
      <c r="D53" s="35"/>
      <c r="E53" s="36"/>
      <c r="F53" s="37"/>
      <c r="G53" s="38"/>
      <c r="H53" s="39"/>
      <c r="I53" s="39"/>
      <c r="J53" s="40" t="n">
        <f aca="false">J52+H53-I53</f>
        <v>0</v>
      </c>
      <c r="K53" s="41" t="n">
        <f aca="false">G53-H53</f>
        <v>0</v>
      </c>
      <c r="L53" s="41" t="n">
        <f aca="false">F53-K53</f>
        <v>0</v>
      </c>
      <c r="M53" s="42" t="e">
        <f aca="false">L53*100/F53</f>
        <v>#VALUE!</v>
      </c>
      <c r="N53" s="32"/>
    </row>
    <row r="54" customFormat="false" ht="14.65" hidden="false" customHeight="false" outlineLevel="0" collapsed="false">
      <c r="A54" s="32" t="n">
        <f aca="false">A53+1</f>
        <v>50</v>
      </c>
      <c r="B54" s="33"/>
      <c r="C54" s="34"/>
      <c r="D54" s="35"/>
      <c r="E54" s="36"/>
      <c r="F54" s="37"/>
      <c r="G54" s="38"/>
      <c r="H54" s="39"/>
      <c r="I54" s="39"/>
      <c r="J54" s="40" t="n">
        <f aca="false">J53+H54-I54</f>
        <v>0</v>
      </c>
      <c r="K54" s="41" t="n">
        <f aca="false">G54-H54</f>
        <v>0</v>
      </c>
      <c r="L54" s="41" t="n">
        <f aca="false">F54-K54</f>
        <v>0</v>
      </c>
      <c r="M54" s="42" t="e">
        <f aca="false">L54*100/F54</f>
        <v>#VALUE!</v>
      </c>
      <c r="N54" s="32"/>
    </row>
    <row r="55" customFormat="false" ht="14.65" hidden="false" customHeight="false" outlineLevel="0" collapsed="false">
      <c r="A55" s="32" t="n">
        <f aca="false">A54+1</f>
        <v>51</v>
      </c>
      <c r="B55" s="33"/>
      <c r="C55" s="34"/>
      <c r="D55" s="35"/>
      <c r="E55" s="36"/>
      <c r="F55" s="37"/>
      <c r="G55" s="38"/>
      <c r="H55" s="39"/>
      <c r="I55" s="39"/>
      <c r="J55" s="40" t="n">
        <f aca="false">J54+H55-I55</f>
        <v>0</v>
      </c>
      <c r="K55" s="41" t="n">
        <f aca="false">G55-H55</f>
        <v>0</v>
      </c>
      <c r="L55" s="41" t="n">
        <f aca="false">F55-K55</f>
        <v>0</v>
      </c>
      <c r="M55" s="42" t="e">
        <f aca="false">L55*100/F55</f>
        <v>#VALUE!</v>
      </c>
      <c r="N55" s="32"/>
    </row>
    <row r="56" customFormat="false" ht="14.65" hidden="false" customHeight="false" outlineLevel="0" collapsed="false">
      <c r="A56" s="32" t="n">
        <f aca="false">A55+1</f>
        <v>52</v>
      </c>
      <c r="B56" s="33"/>
      <c r="C56" s="34"/>
      <c r="D56" s="35"/>
      <c r="E56" s="36"/>
      <c r="F56" s="37"/>
      <c r="G56" s="38"/>
      <c r="H56" s="39"/>
      <c r="I56" s="39"/>
      <c r="J56" s="40" t="n">
        <f aca="false">J55+H56-I56</f>
        <v>0</v>
      </c>
      <c r="K56" s="41" t="n">
        <f aca="false">G56-H56</f>
        <v>0</v>
      </c>
      <c r="L56" s="41" t="n">
        <f aca="false">F56-K56</f>
        <v>0</v>
      </c>
      <c r="M56" s="42" t="e">
        <f aca="false">L56*100/F56</f>
        <v>#VALUE!</v>
      </c>
      <c r="N56" s="32"/>
    </row>
    <row r="57" customFormat="false" ht="14.65" hidden="false" customHeight="false" outlineLevel="0" collapsed="false">
      <c r="A57" s="32" t="n">
        <f aca="false">A56+1</f>
        <v>53</v>
      </c>
      <c r="B57" s="33"/>
      <c r="C57" s="34"/>
      <c r="D57" s="35"/>
      <c r="E57" s="36"/>
      <c r="F57" s="37"/>
      <c r="G57" s="38"/>
      <c r="H57" s="39"/>
      <c r="I57" s="39"/>
      <c r="J57" s="40" t="n">
        <f aca="false">J56+H57-I57</f>
        <v>0</v>
      </c>
      <c r="K57" s="41" t="n">
        <f aca="false">G57-H57</f>
        <v>0</v>
      </c>
      <c r="L57" s="41" t="n">
        <f aca="false">F57-K57</f>
        <v>0</v>
      </c>
      <c r="M57" s="42" t="e">
        <f aca="false">L57*100/F57</f>
        <v>#VALUE!</v>
      </c>
      <c r="N57" s="32"/>
    </row>
    <row r="58" customFormat="false" ht="14.65" hidden="false" customHeight="false" outlineLevel="0" collapsed="false">
      <c r="A58" s="32" t="n">
        <f aca="false">A57+1</f>
        <v>54</v>
      </c>
      <c r="B58" s="33"/>
      <c r="C58" s="34"/>
      <c r="D58" s="35"/>
      <c r="E58" s="36"/>
      <c r="F58" s="37"/>
      <c r="G58" s="38"/>
      <c r="H58" s="39"/>
      <c r="I58" s="39"/>
      <c r="J58" s="40" t="n">
        <f aca="false">J57+H58-I58</f>
        <v>0</v>
      </c>
      <c r="K58" s="41" t="n">
        <f aca="false">G58-H58</f>
        <v>0</v>
      </c>
      <c r="L58" s="41" t="n">
        <f aca="false">F58-K58</f>
        <v>0</v>
      </c>
      <c r="M58" s="42" t="e">
        <f aca="false">L58*100/F58</f>
        <v>#VALUE!</v>
      </c>
      <c r="N58" s="32"/>
    </row>
    <row r="59" customFormat="false" ht="14.65" hidden="false" customHeight="false" outlineLevel="0" collapsed="false">
      <c r="A59" s="32" t="n">
        <f aca="false">A58+1</f>
        <v>55</v>
      </c>
      <c r="B59" s="33"/>
      <c r="C59" s="34"/>
      <c r="D59" s="35"/>
      <c r="E59" s="36"/>
      <c r="F59" s="37"/>
      <c r="G59" s="38"/>
      <c r="H59" s="39"/>
      <c r="I59" s="39"/>
      <c r="J59" s="40" t="n">
        <f aca="false">J58+H59-I59</f>
        <v>0</v>
      </c>
      <c r="K59" s="41" t="n">
        <f aca="false">G59-H59</f>
        <v>0</v>
      </c>
      <c r="L59" s="41" t="n">
        <f aca="false">F59-K59</f>
        <v>0</v>
      </c>
      <c r="M59" s="42" t="e">
        <f aca="false">L59*100/F59</f>
        <v>#VALUE!</v>
      </c>
      <c r="N59" s="32"/>
    </row>
    <row r="60" customFormat="false" ht="14.65" hidden="false" customHeight="false" outlineLevel="0" collapsed="false">
      <c r="A60" s="32" t="n">
        <f aca="false">A59+1</f>
        <v>56</v>
      </c>
      <c r="B60" s="33"/>
      <c r="C60" s="34"/>
      <c r="D60" s="35"/>
      <c r="E60" s="36"/>
      <c r="F60" s="37"/>
      <c r="G60" s="38"/>
      <c r="H60" s="39"/>
      <c r="I60" s="39"/>
      <c r="J60" s="40" t="n">
        <f aca="false">J59+H60-I60</f>
        <v>0</v>
      </c>
      <c r="K60" s="41" t="n">
        <f aca="false">G60-H60</f>
        <v>0</v>
      </c>
      <c r="L60" s="41" t="n">
        <f aca="false">F60-K60</f>
        <v>0</v>
      </c>
      <c r="M60" s="42" t="e">
        <f aca="false">L60*100/F60</f>
        <v>#VALUE!</v>
      </c>
      <c r="N60" s="32"/>
    </row>
    <row r="61" customFormat="false" ht="14.65" hidden="false" customHeight="false" outlineLevel="0" collapsed="false">
      <c r="A61" s="32" t="n">
        <f aca="false">A60+1</f>
        <v>57</v>
      </c>
      <c r="B61" s="33"/>
      <c r="C61" s="34"/>
      <c r="D61" s="35"/>
      <c r="E61" s="36"/>
      <c r="F61" s="37"/>
      <c r="G61" s="38"/>
      <c r="H61" s="39"/>
      <c r="I61" s="39"/>
      <c r="J61" s="40" t="n">
        <f aca="false">J60+H61-I61</f>
        <v>0</v>
      </c>
      <c r="K61" s="41" t="n">
        <f aca="false">G61-H61</f>
        <v>0</v>
      </c>
      <c r="L61" s="41" t="n">
        <f aca="false">F61-K61</f>
        <v>0</v>
      </c>
      <c r="M61" s="42" t="e">
        <f aca="false">L61*100/F61</f>
        <v>#VALUE!</v>
      </c>
      <c r="N61" s="32"/>
    </row>
    <row r="62" customFormat="false" ht="14.65" hidden="false" customHeight="false" outlineLevel="0" collapsed="false">
      <c r="A62" s="32" t="n">
        <f aca="false">A61+1</f>
        <v>58</v>
      </c>
      <c r="B62" s="33"/>
      <c r="C62" s="34"/>
      <c r="D62" s="35"/>
      <c r="E62" s="36"/>
      <c r="F62" s="37"/>
      <c r="G62" s="38"/>
      <c r="H62" s="39"/>
      <c r="I62" s="39"/>
      <c r="J62" s="40" t="n">
        <f aca="false">J61+H62-I62</f>
        <v>0</v>
      </c>
      <c r="K62" s="41" t="n">
        <f aca="false">G62-H62</f>
        <v>0</v>
      </c>
      <c r="L62" s="41" t="n">
        <f aca="false">F62-K62</f>
        <v>0</v>
      </c>
      <c r="M62" s="42" t="e">
        <f aca="false">L62*100/F62</f>
        <v>#VALUE!</v>
      </c>
      <c r="N62" s="32"/>
    </row>
    <row r="63" customFormat="false" ht="14.65" hidden="false" customHeight="false" outlineLevel="0" collapsed="false">
      <c r="A63" s="32" t="n">
        <f aca="false">A62+1</f>
        <v>59</v>
      </c>
      <c r="B63" s="33"/>
      <c r="C63" s="34"/>
      <c r="D63" s="35"/>
      <c r="E63" s="36"/>
      <c r="F63" s="37"/>
      <c r="G63" s="38"/>
      <c r="H63" s="39"/>
      <c r="I63" s="39"/>
      <c r="J63" s="40" t="n">
        <f aca="false">J62+H63-I63</f>
        <v>0</v>
      </c>
      <c r="K63" s="41" t="n">
        <f aca="false">G63-H63</f>
        <v>0</v>
      </c>
      <c r="L63" s="41" t="n">
        <f aca="false">F63-K63</f>
        <v>0</v>
      </c>
      <c r="M63" s="42" t="e">
        <f aca="false">L63*100/F63</f>
        <v>#VALUE!</v>
      </c>
      <c r="N63" s="32"/>
    </row>
    <row r="64" customFormat="false" ht="14.65" hidden="false" customHeight="false" outlineLevel="0" collapsed="false">
      <c r="A64" s="32" t="n">
        <f aca="false">A63+1</f>
        <v>60</v>
      </c>
      <c r="B64" s="33"/>
      <c r="C64" s="34"/>
      <c r="D64" s="35"/>
      <c r="E64" s="36"/>
      <c r="F64" s="37"/>
      <c r="G64" s="38"/>
      <c r="H64" s="39"/>
      <c r="I64" s="39"/>
      <c r="J64" s="40" t="n">
        <f aca="false">J63+H64-I64</f>
        <v>0</v>
      </c>
      <c r="K64" s="41" t="n">
        <f aca="false">G64-H64</f>
        <v>0</v>
      </c>
      <c r="L64" s="41" t="n">
        <f aca="false">F64-K64</f>
        <v>0</v>
      </c>
      <c r="M64" s="42" t="e">
        <f aca="false">L64*100/F64</f>
        <v>#VALUE!</v>
      </c>
      <c r="N64" s="32"/>
    </row>
    <row r="65" customFormat="false" ht="14.65" hidden="false" customHeight="false" outlineLevel="0" collapsed="false">
      <c r="A65" s="32" t="n">
        <f aca="false">A64+1</f>
        <v>61</v>
      </c>
      <c r="B65" s="33"/>
      <c r="C65" s="34"/>
      <c r="D65" s="35"/>
      <c r="E65" s="36"/>
      <c r="F65" s="37"/>
      <c r="G65" s="38"/>
      <c r="H65" s="39"/>
      <c r="I65" s="39"/>
      <c r="J65" s="40" t="n">
        <f aca="false">J64+H65-I65</f>
        <v>0</v>
      </c>
      <c r="K65" s="41" t="n">
        <f aca="false">G65-H65</f>
        <v>0</v>
      </c>
      <c r="L65" s="41" t="n">
        <f aca="false">F65-K65</f>
        <v>0</v>
      </c>
      <c r="M65" s="42" t="e">
        <f aca="false">L65*100/F65</f>
        <v>#N/A</v>
      </c>
      <c r="N65" s="32"/>
    </row>
    <row r="66" customFormat="false" ht="14.65" hidden="false" customHeight="false" outlineLevel="0" collapsed="false">
      <c r="A66" s="32" t="n">
        <f aca="false">A65+1</f>
        <v>62</v>
      </c>
      <c r="B66" s="33"/>
      <c r="C66" s="34"/>
      <c r="D66" s="35"/>
      <c r="E66" s="36"/>
      <c r="F66" s="37"/>
      <c r="G66" s="38"/>
      <c r="H66" s="39"/>
      <c r="I66" s="39"/>
      <c r="J66" s="40" t="n">
        <f aca="false">J65+H66-I66</f>
        <v>0</v>
      </c>
      <c r="K66" s="41" t="n">
        <f aca="false">G66-H66</f>
        <v>0</v>
      </c>
      <c r="L66" s="41" t="n">
        <f aca="false">F66-K66</f>
        <v>0</v>
      </c>
      <c r="M66" s="42" t="e">
        <f aca="false">L66*100/F66</f>
        <v>#N/A</v>
      </c>
      <c r="N66" s="32"/>
    </row>
    <row r="67" customFormat="false" ht="14.65" hidden="false" customHeight="false" outlineLevel="0" collapsed="false">
      <c r="A67" s="32" t="n">
        <f aca="false">A66+1</f>
        <v>63</v>
      </c>
      <c r="B67" s="33"/>
      <c r="C67" s="34"/>
      <c r="D67" s="35"/>
      <c r="E67" s="36"/>
      <c r="F67" s="37"/>
      <c r="G67" s="38"/>
      <c r="H67" s="39"/>
      <c r="I67" s="39"/>
      <c r="J67" s="40" t="n">
        <f aca="false">J66+H67-I67</f>
        <v>0</v>
      </c>
      <c r="K67" s="41" t="n">
        <f aca="false">G67-H67</f>
        <v>0</v>
      </c>
      <c r="L67" s="41" t="n">
        <f aca="false">F67-K67</f>
        <v>0</v>
      </c>
      <c r="M67" s="42" t="e">
        <f aca="false">L67*100/F67</f>
        <v>#N/A</v>
      </c>
      <c r="N67" s="32"/>
    </row>
    <row r="68" customFormat="false" ht="14.65" hidden="false" customHeight="false" outlineLevel="0" collapsed="false">
      <c r="A68" s="32" t="n">
        <f aca="false">A67+1</f>
        <v>64</v>
      </c>
      <c r="B68" s="33"/>
      <c r="C68" s="34"/>
      <c r="D68" s="35"/>
      <c r="E68" s="36"/>
      <c r="F68" s="37"/>
      <c r="G68" s="38"/>
      <c r="H68" s="39"/>
      <c r="I68" s="39"/>
      <c r="J68" s="40" t="n">
        <f aca="false">J67+H68-I68</f>
        <v>0</v>
      </c>
      <c r="K68" s="41" t="n">
        <f aca="false">G68-H68</f>
        <v>0</v>
      </c>
      <c r="L68" s="41" t="n">
        <f aca="false">F68-K68</f>
        <v>0</v>
      </c>
      <c r="M68" s="42" t="e">
        <f aca="false">L68*100/F68</f>
        <v>#N/A</v>
      </c>
      <c r="N68" s="32"/>
    </row>
    <row r="69" customFormat="false" ht="14.65" hidden="false" customHeight="false" outlineLevel="0" collapsed="false">
      <c r="A69" s="32" t="n">
        <f aca="false">A68+1</f>
        <v>65</v>
      </c>
      <c r="B69" s="33"/>
      <c r="C69" s="34"/>
      <c r="D69" s="35"/>
      <c r="E69" s="36"/>
      <c r="F69" s="37"/>
      <c r="G69" s="38"/>
      <c r="H69" s="39"/>
      <c r="I69" s="39"/>
      <c r="J69" s="40" t="n">
        <f aca="false">J68+H69-I69</f>
        <v>0</v>
      </c>
      <c r="K69" s="41" t="n">
        <f aca="false">G69-H69</f>
        <v>0</v>
      </c>
      <c r="L69" s="41" t="n">
        <f aca="false">F69-K69</f>
        <v>0</v>
      </c>
      <c r="M69" s="42" t="e">
        <f aca="false">L69*100/F69</f>
        <v>#N/A</v>
      </c>
      <c r="N69" s="32"/>
    </row>
    <row r="70" customFormat="false" ht="14.65" hidden="false" customHeight="false" outlineLevel="0" collapsed="false">
      <c r="A70" s="32" t="n">
        <f aca="false">A69+1</f>
        <v>66</v>
      </c>
      <c r="B70" s="33"/>
      <c r="C70" s="34"/>
      <c r="D70" s="35"/>
      <c r="E70" s="36"/>
      <c r="F70" s="37"/>
      <c r="G70" s="38"/>
      <c r="H70" s="39"/>
      <c r="I70" s="39"/>
      <c r="J70" s="40" t="n">
        <f aca="false">J69+H70-I70</f>
        <v>0</v>
      </c>
      <c r="K70" s="41" t="n">
        <f aca="false">G70-H70</f>
        <v>0</v>
      </c>
      <c r="L70" s="41" t="n">
        <f aca="false">F70-K70</f>
        <v>0</v>
      </c>
      <c r="M70" s="42" t="e">
        <f aca="false">L70*100/F70</f>
        <v>#N/A</v>
      </c>
      <c r="N70" s="32"/>
    </row>
    <row r="71" customFormat="false" ht="14.65" hidden="false" customHeight="false" outlineLevel="0" collapsed="false">
      <c r="A71" s="32" t="n">
        <f aca="false">A70+1</f>
        <v>67</v>
      </c>
      <c r="B71" s="33"/>
      <c r="C71" s="34"/>
      <c r="D71" s="35"/>
      <c r="E71" s="36"/>
      <c r="F71" s="37"/>
      <c r="G71" s="38"/>
      <c r="H71" s="39"/>
      <c r="I71" s="39"/>
      <c r="J71" s="40" t="n">
        <f aca="false">J70+H71-I71</f>
        <v>0</v>
      </c>
      <c r="K71" s="41" t="n">
        <f aca="false">G71-H71</f>
        <v>0</v>
      </c>
      <c r="L71" s="41" t="n">
        <f aca="false">F71-K71</f>
        <v>0</v>
      </c>
      <c r="M71" s="42" t="e">
        <f aca="false">L71*100/F71</f>
        <v>#N/A</v>
      </c>
      <c r="N71" s="32"/>
    </row>
    <row r="72" customFormat="false" ht="14.65" hidden="false" customHeight="false" outlineLevel="0" collapsed="false">
      <c r="A72" s="32" t="n">
        <f aca="false">A71+1</f>
        <v>68</v>
      </c>
      <c r="B72" s="33"/>
      <c r="C72" s="34"/>
      <c r="D72" s="35"/>
      <c r="E72" s="36"/>
      <c r="F72" s="37"/>
      <c r="G72" s="38"/>
      <c r="H72" s="39"/>
      <c r="I72" s="39"/>
      <c r="J72" s="40" t="n">
        <f aca="false">J71+H72-I72</f>
        <v>0</v>
      </c>
      <c r="K72" s="41" t="n">
        <f aca="false">G72-H72</f>
        <v>0</v>
      </c>
      <c r="L72" s="41" t="n">
        <f aca="false">F72-K72</f>
        <v>0</v>
      </c>
      <c r="M72" s="42" t="e">
        <f aca="false">L72*100/F72</f>
        <v>#N/A</v>
      </c>
      <c r="N72" s="32"/>
    </row>
    <row r="73" customFormat="false" ht="14.65" hidden="false" customHeight="false" outlineLevel="0" collapsed="false">
      <c r="A73" s="32" t="n">
        <f aca="false">A72+1</f>
        <v>69</v>
      </c>
      <c r="B73" s="33"/>
      <c r="C73" s="34"/>
      <c r="D73" s="35"/>
      <c r="E73" s="36"/>
      <c r="F73" s="37"/>
      <c r="G73" s="38"/>
      <c r="H73" s="39"/>
      <c r="I73" s="39"/>
      <c r="J73" s="40" t="n">
        <f aca="false">J72+H73-I73</f>
        <v>0</v>
      </c>
      <c r="K73" s="41" t="n">
        <f aca="false">G73-H73</f>
        <v>0</v>
      </c>
      <c r="L73" s="41" t="n">
        <f aca="false">F73-K73</f>
        <v>0</v>
      </c>
      <c r="M73" s="42" t="e">
        <f aca="false">L73*100/F73</f>
        <v>#N/A</v>
      </c>
      <c r="N73" s="32"/>
    </row>
    <row r="74" customFormat="false" ht="14.65" hidden="false" customHeight="false" outlineLevel="0" collapsed="false">
      <c r="A74" s="32" t="n">
        <f aca="false">A73+1</f>
        <v>70</v>
      </c>
      <c r="B74" s="33"/>
      <c r="C74" s="34"/>
      <c r="D74" s="35"/>
      <c r="E74" s="36"/>
      <c r="F74" s="37"/>
      <c r="G74" s="38"/>
      <c r="H74" s="39"/>
      <c r="I74" s="39"/>
      <c r="J74" s="40" t="n">
        <f aca="false">J73+H74-I74</f>
        <v>0</v>
      </c>
      <c r="K74" s="41" t="n">
        <f aca="false">G74-H74</f>
        <v>0</v>
      </c>
      <c r="L74" s="41" t="n">
        <f aca="false">F74-K74</f>
        <v>0</v>
      </c>
      <c r="M74" s="42" t="e">
        <f aca="false">L74*100/F74</f>
        <v>#N/A</v>
      </c>
      <c r="N74" s="32"/>
    </row>
    <row r="75" customFormat="false" ht="14.65" hidden="false" customHeight="false" outlineLevel="0" collapsed="false">
      <c r="A75" s="32" t="n">
        <f aca="false">A74+1</f>
        <v>71</v>
      </c>
      <c r="B75" s="33"/>
      <c r="C75" s="34"/>
      <c r="D75" s="35"/>
      <c r="E75" s="36"/>
      <c r="F75" s="37"/>
      <c r="G75" s="38"/>
      <c r="H75" s="39"/>
      <c r="I75" s="39"/>
      <c r="J75" s="40" t="n">
        <f aca="false">J74+H75-I75</f>
        <v>0</v>
      </c>
      <c r="K75" s="41" t="n">
        <f aca="false">G75-H75</f>
        <v>0</v>
      </c>
      <c r="L75" s="41" t="n">
        <f aca="false">F75-K75</f>
        <v>0</v>
      </c>
      <c r="M75" s="42" t="e">
        <f aca="false">L75*100/F75</f>
        <v>#N/A</v>
      </c>
      <c r="N75" s="32"/>
    </row>
    <row r="76" customFormat="false" ht="14.65" hidden="false" customHeight="false" outlineLevel="0" collapsed="false">
      <c r="A76" s="32" t="n">
        <f aca="false">A75+1</f>
        <v>72</v>
      </c>
      <c r="B76" s="33"/>
      <c r="C76" s="34"/>
      <c r="D76" s="35"/>
      <c r="E76" s="36"/>
      <c r="F76" s="37"/>
      <c r="G76" s="38"/>
      <c r="H76" s="39"/>
      <c r="I76" s="39"/>
      <c r="J76" s="40" t="n">
        <f aca="false">J75+H76-I76</f>
        <v>0</v>
      </c>
      <c r="K76" s="41" t="n">
        <f aca="false">G76-H76</f>
        <v>0</v>
      </c>
      <c r="L76" s="41" t="n">
        <f aca="false">F76-K76</f>
        <v>0</v>
      </c>
      <c r="M76" s="42" t="e">
        <f aca="false">L76*100/F76</f>
        <v>#N/A</v>
      </c>
      <c r="N76" s="32"/>
    </row>
    <row r="77" customFormat="false" ht="14.65" hidden="false" customHeight="false" outlineLevel="0" collapsed="false">
      <c r="A77" s="32" t="n">
        <f aca="false">A76+1</f>
        <v>73</v>
      </c>
      <c r="B77" s="33"/>
      <c r="C77" s="34"/>
      <c r="D77" s="35"/>
      <c r="E77" s="36"/>
      <c r="F77" s="37"/>
      <c r="G77" s="38"/>
      <c r="H77" s="39"/>
      <c r="I77" s="39"/>
      <c r="J77" s="40" t="n">
        <f aca="false">J76+H77-I77</f>
        <v>0</v>
      </c>
      <c r="K77" s="41" t="n">
        <f aca="false">G77-H77</f>
        <v>0</v>
      </c>
      <c r="L77" s="41" t="n">
        <f aca="false">F77-K77</f>
        <v>0</v>
      </c>
      <c r="M77" s="42" t="e">
        <f aca="false">L77*100/F77</f>
        <v>#N/A</v>
      </c>
      <c r="N77" s="32"/>
    </row>
    <row r="78" customFormat="false" ht="14.65" hidden="false" customHeight="false" outlineLevel="0" collapsed="false">
      <c r="A78" s="32" t="n">
        <f aca="false">A77+1</f>
        <v>74</v>
      </c>
      <c r="B78" s="33"/>
      <c r="C78" s="34"/>
      <c r="D78" s="35"/>
      <c r="E78" s="36"/>
      <c r="F78" s="37"/>
      <c r="G78" s="38"/>
      <c r="H78" s="39"/>
      <c r="I78" s="39"/>
      <c r="J78" s="40" t="n">
        <f aca="false">J77+H78-I78</f>
        <v>0</v>
      </c>
      <c r="K78" s="41" t="n">
        <f aca="false">G78-H78</f>
        <v>0</v>
      </c>
      <c r="L78" s="41" t="n">
        <f aca="false">F78-K78</f>
        <v>0</v>
      </c>
      <c r="M78" s="42" t="e">
        <f aca="false">L78*100/F78</f>
        <v>#N/A</v>
      </c>
      <c r="N78" s="32"/>
    </row>
    <row r="79" customFormat="false" ht="14.65" hidden="false" customHeight="false" outlineLevel="0" collapsed="false">
      <c r="A79" s="32" t="n">
        <f aca="false">A78+1</f>
        <v>75</v>
      </c>
      <c r="B79" s="33"/>
      <c r="C79" s="34"/>
      <c r="D79" s="35"/>
      <c r="E79" s="36"/>
      <c r="F79" s="37"/>
      <c r="G79" s="38"/>
      <c r="H79" s="39"/>
      <c r="I79" s="39"/>
      <c r="J79" s="40" t="n">
        <f aca="false">J78+H79-I79</f>
        <v>0</v>
      </c>
      <c r="K79" s="41" t="n">
        <f aca="false">G79-H79</f>
        <v>0</v>
      </c>
      <c r="L79" s="41" t="n">
        <f aca="false">F79-K79</f>
        <v>0</v>
      </c>
      <c r="M79" s="42" t="e">
        <f aca="false">L79*100/F79</f>
        <v>#N/A</v>
      </c>
      <c r="N79" s="32"/>
    </row>
    <row r="80" customFormat="false" ht="14.65" hidden="false" customHeight="false" outlineLevel="0" collapsed="false">
      <c r="A80" s="32" t="n">
        <f aca="false">A79+1</f>
        <v>76</v>
      </c>
      <c r="B80" s="33"/>
      <c r="C80" s="34"/>
      <c r="D80" s="35"/>
      <c r="E80" s="36"/>
      <c r="F80" s="37"/>
      <c r="G80" s="38"/>
      <c r="H80" s="39"/>
      <c r="I80" s="39"/>
      <c r="J80" s="40" t="n">
        <f aca="false">J79+H80-I80</f>
        <v>0</v>
      </c>
      <c r="K80" s="41" t="n">
        <f aca="false">G80-H80</f>
        <v>0</v>
      </c>
      <c r="L80" s="41" t="n">
        <f aca="false">F80-K80</f>
        <v>0</v>
      </c>
      <c r="M80" s="42" t="e">
        <f aca="false">L80*100/F80</f>
        <v>#N/A</v>
      </c>
      <c r="N80" s="32"/>
    </row>
    <row r="81" customFormat="false" ht="14.65" hidden="false" customHeight="false" outlineLevel="0" collapsed="false">
      <c r="A81" s="32" t="n">
        <f aca="false">A80+1</f>
        <v>77</v>
      </c>
      <c r="B81" s="33"/>
      <c r="C81" s="34"/>
      <c r="D81" s="35"/>
      <c r="E81" s="36"/>
      <c r="F81" s="37"/>
      <c r="G81" s="38"/>
      <c r="H81" s="39"/>
      <c r="I81" s="39"/>
      <c r="J81" s="40" t="n">
        <f aca="false">J80+H81-I81</f>
        <v>0</v>
      </c>
      <c r="K81" s="41" t="n">
        <f aca="false">G81-H81</f>
        <v>0</v>
      </c>
      <c r="L81" s="41" t="n">
        <f aca="false">F81-K81</f>
        <v>0</v>
      </c>
      <c r="M81" s="42" t="e">
        <f aca="false">L81*100/F81</f>
        <v>#N/A</v>
      </c>
      <c r="N81" s="32"/>
    </row>
    <row r="82" customFormat="false" ht="14.65" hidden="false" customHeight="false" outlineLevel="0" collapsed="false">
      <c r="A82" s="32" t="n">
        <f aca="false">A81+1</f>
        <v>78</v>
      </c>
      <c r="B82" s="33"/>
      <c r="C82" s="34"/>
      <c r="D82" s="35"/>
      <c r="E82" s="36"/>
      <c r="F82" s="37"/>
      <c r="G82" s="38"/>
      <c r="H82" s="39"/>
      <c r="I82" s="39"/>
      <c r="J82" s="40" t="n">
        <f aca="false">J81+H82-I82</f>
        <v>0</v>
      </c>
      <c r="K82" s="41" t="n">
        <f aca="false">G82-H82</f>
        <v>0</v>
      </c>
      <c r="L82" s="41" t="n">
        <f aca="false">F82-K82</f>
        <v>0</v>
      </c>
      <c r="M82" s="42" t="e">
        <f aca="false">L82*100/F82</f>
        <v>#N/A</v>
      </c>
      <c r="N82" s="32"/>
    </row>
    <row r="83" customFormat="false" ht="14.65" hidden="false" customHeight="false" outlineLevel="0" collapsed="false">
      <c r="A83" s="32" t="n">
        <f aca="false">A82+1</f>
        <v>79</v>
      </c>
      <c r="B83" s="33"/>
      <c r="C83" s="34"/>
      <c r="D83" s="35"/>
      <c r="E83" s="36"/>
      <c r="F83" s="37"/>
      <c r="G83" s="38"/>
      <c r="H83" s="39"/>
      <c r="I83" s="39"/>
      <c r="J83" s="40" t="n">
        <f aca="false">J82+H83-I83</f>
        <v>0</v>
      </c>
      <c r="K83" s="41" t="n">
        <f aca="false">G83-H83</f>
        <v>0</v>
      </c>
      <c r="L83" s="41" t="n">
        <f aca="false">F83-K83</f>
        <v>0</v>
      </c>
      <c r="M83" s="42" t="e">
        <f aca="false">L83*100/F83</f>
        <v>#N/A</v>
      </c>
      <c r="N83" s="32"/>
    </row>
    <row r="84" customFormat="false" ht="14.65" hidden="false" customHeight="false" outlineLevel="0" collapsed="false">
      <c r="A84" s="32" t="n">
        <f aca="false">A83+1</f>
        <v>80</v>
      </c>
      <c r="B84" s="33"/>
      <c r="C84" s="34"/>
      <c r="D84" s="35"/>
      <c r="E84" s="36"/>
      <c r="F84" s="37"/>
      <c r="G84" s="38"/>
      <c r="H84" s="39"/>
      <c r="I84" s="39"/>
      <c r="J84" s="40" t="n">
        <f aca="false">J83+H84-I84</f>
        <v>0</v>
      </c>
      <c r="K84" s="41" t="n">
        <f aca="false">G84-H84</f>
        <v>0</v>
      </c>
      <c r="L84" s="41" t="n">
        <f aca="false">F84-K84</f>
        <v>0</v>
      </c>
      <c r="M84" s="42" t="e">
        <f aca="false">L84*100/F84</f>
        <v>#N/A</v>
      </c>
      <c r="N84" s="32"/>
    </row>
    <row r="85" customFormat="false" ht="14.65" hidden="false" customHeight="false" outlineLevel="0" collapsed="false">
      <c r="A85" s="32" t="n">
        <f aca="false">A84+1</f>
        <v>81</v>
      </c>
      <c r="B85" s="33"/>
      <c r="C85" s="34"/>
      <c r="D85" s="35"/>
      <c r="E85" s="36"/>
      <c r="F85" s="37"/>
      <c r="G85" s="38"/>
      <c r="H85" s="39"/>
      <c r="I85" s="39"/>
      <c r="J85" s="40" t="n">
        <f aca="false">J84+H85-I85</f>
        <v>0</v>
      </c>
      <c r="K85" s="41" t="n">
        <f aca="false">G85-H85</f>
        <v>0</v>
      </c>
      <c r="L85" s="41" t="n">
        <f aca="false">F85-K85</f>
        <v>0</v>
      </c>
      <c r="M85" s="42" t="e">
        <f aca="false">L85*100/F85</f>
        <v>#N/A</v>
      </c>
      <c r="N85" s="32"/>
    </row>
    <row r="86" customFormat="false" ht="14.65" hidden="false" customHeight="false" outlineLevel="0" collapsed="false">
      <c r="A86" s="32" t="n">
        <f aca="false">A85+1</f>
        <v>82</v>
      </c>
      <c r="B86" s="33"/>
      <c r="C86" s="34"/>
      <c r="D86" s="35"/>
      <c r="E86" s="36"/>
      <c r="F86" s="37"/>
      <c r="G86" s="38"/>
      <c r="H86" s="39"/>
      <c r="I86" s="39"/>
      <c r="J86" s="40" t="n">
        <f aca="false">J85+H86-I86</f>
        <v>0</v>
      </c>
      <c r="K86" s="41" t="n">
        <f aca="false">G86-H86</f>
        <v>0</v>
      </c>
      <c r="L86" s="41" t="n">
        <f aca="false">F86-K86</f>
        <v>0</v>
      </c>
      <c r="M86" s="42" t="e">
        <f aca="false">L86*100/F86</f>
        <v>#N/A</v>
      </c>
      <c r="N86" s="32"/>
    </row>
    <row r="87" customFormat="false" ht="14.65" hidden="false" customHeight="false" outlineLevel="0" collapsed="false">
      <c r="A87" s="32" t="n">
        <f aca="false">A86+1</f>
        <v>83</v>
      </c>
      <c r="B87" s="33"/>
      <c r="C87" s="34"/>
      <c r="D87" s="35"/>
      <c r="E87" s="36"/>
      <c r="F87" s="37"/>
      <c r="G87" s="38"/>
      <c r="H87" s="39"/>
      <c r="I87" s="39"/>
      <c r="J87" s="40" t="n">
        <f aca="false">J86+H87-I87</f>
        <v>0</v>
      </c>
      <c r="K87" s="41" t="n">
        <f aca="false">G87-H87</f>
        <v>0</v>
      </c>
      <c r="L87" s="41" t="n">
        <f aca="false">F87-K87</f>
        <v>0</v>
      </c>
      <c r="M87" s="42" t="e">
        <f aca="false">L87*100/F87</f>
        <v>#N/A</v>
      </c>
      <c r="N87" s="32"/>
    </row>
    <row r="88" customFormat="false" ht="14.65" hidden="false" customHeight="false" outlineLevel="0" collapsed="false">
      <c r="A88" s="32" t="n">
        <f aca="false">A87+1</f>
        <v>84</v>
      </c>
      <c r="B88" s="33"/>
      <c r="C88" s="34"/>
      <c r="D88" s="35"/>
      <c r="E88" s="36"/>
      <c r="F88" s="37"/>
      <c r="G88" s="38"/>
      <c r="H88" s="39"/>
      <c r="I88" s="39"/>
      <c r="J88" s="40" t="n">
        <f aca="false">J87+H88-I88</f>
        <v>0</v>
      </c>
      <c r="K88" s="41" t="n">
        <f aca="false">G88-H88</f>
        <v>0</v>
      </c>
      <c r="L88" s="41" t="n">
        <f aca="false">F88-K88</f>
        <v>0</v>
      </c>
      <c r="M88" s="42" t="e">
        <f aca="false">L88*100/F88</f>
        <v>#N/A</v>
      </c>
      <c r="N88" s="32"/>
    </row>
    <row r="89" customFormat="false" ht="14.65" hidden="false" customHeight="false" outlineLevel="0" collapsed="false">
      <c r="A89" s="32" t="n">
        <f aca="false">A88+1</f>
        <v>85</v>
      </c>
      <c r="B89" s="33"/>
      <c r="C89" s="34"/>
      <c r="D89" s="35"/>
      <c r="E89" s="36"/>
      <c r="F89" s="37"/>
      <c r="G89" s="38"/>
      <c r="H89" s="39"/>
      <c r="I89" s="39"/>
      <c r="J89" s="40" t="n">
        <f aca="false">J88+H89-I89</f>
        <v>0</v>
      </c>
      <c r="K89" s="41" t="n">
        <f aca="false">G89-H89</f>
        <v>0</v>
      </c>
      <c r="L89" s="41" t="n">
        <f aca="false">F89-K89</f>
        <v>0</v>
      </c>
      <c r="M89" s="42" t="e">
        <f aca="false">L89*100/F89</f>
        <v>#N/A</v>
      </c>
      <c r="N89" s="32"/>
    </row>
    <row r="90" customFormat="false" ht="14.65" hidden="false" customHeight="false" outlineLevel="0" collapsed="false">
      <c r="A90" s="32" t="n">
        <f aca="false">A89+1</f>
        <v>86</v>
      </c>
      <c r="B90" s="33"/>
      <c r="C90" s="34"/>
      <c r="D90" s="35"/>
      <c r="E90" s="36"/>
      <c r="F90" s="37"/>
      <c r="G90" s="38"/>
      <c r="H90" s="39"/>
      <c r="I90" s="39"/>
      <c r="J90" s="40" t="n">
        <f aca="false">J89+H90-I90</f>
        <v>0</v>
      </c>
      <c r="K90" s="41" t="n">
        <f aca="false">G90-H90</f>
        <v>0</v>
      </c>
      <c r="L90" s="41" t="n">
        <f aca="false">F90-K90</f>
        <v>0</v>
      </c>
      <c r="M90" s="42" t="e">
        <f aca="false">L90*100/F90</f>
        <v>#N/A</v>
      </c>
      <c r="N90" s="32"/>
    </row>
    <row r="91" customFormat="false" ht="14.65" hidden="false" customHeight="false" outlineLevel="0" collapsed="false">
      <c r="A91" s="32" t="n">
        <f aca="false">A90+1</f>
        <v>87</v>
      </c>
      <c r="B91" s="33"/>
      <c r="C91" s="34"/>
      <c r="D91" s="35"/>
      <c r="E91" s="36"/>
      <c r="F91" s="37"/>
      <c r="G91" s="38"/>
      <c r="H91" s="39"/>
      <c r="I91" s="39"/>
      <c r="J91" s="40" t="n">
        <f aca="false">J90+H91-I91</f>
        <v>0</v>
      </c>
      <c r="K91" s="41" t="n">
        <f aca="false">G91-H91</f>
        <v>0</v>
      </c>
      <c r="L91" s="41" t="n">
        <f aca="false">F91-K91</f>
        <v>0</v>
      </c>
      <c r="M91" s="42" t="e">
        <f aca="false">L91*100/F91</f>
        <v>#N/A</v>
      </c>
      <c r="N91" s="32"/>
    </row>
    <row r="92" customFormat="false" ht="14.65" hidden="false" customHeight="false" outlineLevel="0" collapsed="false">
      <c r="A92" s="32" t="n">
        <f aca="false">A91+1</f>
        <v>88</v>
      </c>
      <c r="B92" s="33"/>
      <c r="C92" s="34"/>
      <c r="D92" s="35"/>
      <c r="E92" s="36"/>
      <c r="F92" s="37"/>
      <c r="G92" s="38"/>
      <c r="H92" s="39"/>
      <c r="I92" s="39"/>
      <c r="J92" s="40" t="n">
        <f aca="false">J91+H92-I92</f>
        <v>0</v>
      </c>
      <c r="K92" s="41" t="n">
        <f aca="false">G92-H92</f>
        <v>0</v>
      </c>
      <c r="L92" s="41" t="n">
        <f aca="false">F92-K92</f>
        <v>0</v>
      </c>
      <c r="M92" s="42" t="e">
        <f aca="false">L92*100/F92</f>
        <v>#N/A</v>
      </c>
      <c r="N92" s="32"/>
    </row>
    <row r="93" customFormat="false" ht="14.65" hidden="false" customHeight="false" outlineLevel="0" collapsed="false">
      <c r="A93" s="32" t="n">
        <f aca="false">A92+1</f>
        <v>89</v>
      </c>
      <c r="B93" s="33"/>
      <c r="C93" s="34"/>
      <c r="D93" s="35"/>
      <c r="E93" s="36"/>
      <c r="F93" s="37"/>
      <c r="G93" s="38"/>
      <c r="H93" s="39"/>
      <c r="I93" s="39"/>
      <c r="J93" s="40" t="n">
        <f aca="false">J92+H93-I93</f>
        <v>0</v>
      </c>
      <c r="K93" s="41" t="n">
        <f aca="false">G93-H93</f>
        <v>0</v>
      </c>
      <c r="L93" s="41" t="n">
        <f aca="false">F93-K93</f>
        <v>0</v>
      </c>
      <c r="M93" s="42" t="e">
        <f aca="false">L93*100/F93</f>
        <v>#N/A</v>
      </c>
      <c r="N93" s="32"/>
    </row>
    <row r="94" customFormat="false" ht="14.65" hidden="false" customHeight="false" outlineLevel="0" collapsed="false">
      <c r="A94" s="32" t="n">
        <f aca="false">A93+1</f>
        <v>90</v>
      </c>
      <c r="B94" s="33"/>
      <c r="C94" s="34"/>
      <c r="D94" s="35"/>
      <c r="E94" s="36"/>
      <c r="F94" s="37"/>
      <c r="G94" s="38"/>
      <c r="H94" s="39"/>
      <c r="I94" s="39"/>
      <c r="J94" s="40" t="n">
        <f aca="false">J93+H94-I94</f>
        <v>0</v>
      </c>
      <c r="K94" s="41" t="n">
        <f aca="false">G94-H94</f>
        <v>0</v>
      </c>
      <c r="L94" s="41" t="n">
        <f aca="false">F94-K94</f>
        <v>0</v>
      </c>
      <c r="M94" s="42" t="e">
        <f aca="false">L94*100/F94</f>
        <v>#N/A</v>
      </c>
      <c r="N94" s="32"/>
    </row>
    <row r="95" customFormat="false" ht="14.65" hidden="false" customHeight="false" outlineLevel="0" collapsed="false">
      <c r="A95" s="32" t="n">
        <f aca="false">A94+1</f>
        <v>91</v>
      </c>
      <c r="B95" s="33"/>
      <c r="C95" s="34"/>
      <c r="D95" s="35"/>
      <c r="E95" s="36"/>
      <c r="F95" s="37"/>
      <c r="G95" s="38"/>
      <c r="H95" s="39"/>
      <c r="I95" s="39"/>
      <c r="J95" s="40" t="n">
        <f aca="false">J94+H95-I95</f>
        <v>0</v>
      </c>
      <c r="K95" s="41" t="n">
        <f aca="false">G95-H95</f>
        <v>0</v>
      </c>
      <c r="L95" s="41" t="n">
        <f aca="false">F95-K95</f>
        <v>0</v>
      </c>
      <c r="M95" s="42" t="e">
        <f aca="false">L95*100/F95</f>
        <v>#VALUE!</v>
      </c>
      <c r="N95" s="32"/>
    </row>
    <row r="96" customFormat="false" ht="14.65" hidden="false" customHeight="false" outlineLevel="0" collapsed="false">
      <c r="A96" s="32" t="n">
        <f aca="false">A95+1</f>
        <v>92</v>
      </c>
      <c r="B96" s="33"/>
      <c r="C96" s="34"/>
      <c r="D96" s="35"/>
      <c r="E96" s="36"/>
      <c r="F96" s="37"/>
      <c r="G96" s="38"/>
      <c r="H96" s="39"/>
      <c r="I96" s="39"/>
      <c r="J96" s="40" t="n">
        <f aca="false">J95+H96-I96</f>
        <v>0</v>
      </c>
      <c r="K96" s="41" t="n">
        <f aca="false">G96-H96</f>
        <v>0</v>
      </c>
      <c r="L96" s="41" t="n">
        <f aca="false">F96-K96</f>
        <v>0</v>
      </c>
      <c r="M96" s="42" t="e">
        <f aca="false">L96*100/F96</f>
        <v>#VALUE!</v>
      </c>
      <c r="N96" s="32"/>
    </row>
    <row r="97" customFormat="false" ht="14.65" hidden="false" customHeight="false" outlineLevel="0" collapsed="false">
      <c r="A97" s="32" t="n">
        <f aca="false">A96+1</f>
        <v>93</v>
      </c>
      <c r="B97" s="33"/>
      <c r="C97" s="34"/>
      <c r="D97" s="35"/>
      <c r="E97" s="36"/>
      <c r="F97" s="37"/>
      <c r="G97" s="38"/>
      <c r="H97" s="39"/>
      <c r="I97" s="39"/>
      <c r="J97" s="40" t="n">
        <f aca="false">J96+H97-I97</f>
        <v>0</v>
      </c>
      <c r="K97" s="41" t="n">
        <f aca="false">G97-H97</f>
        <v>0</v>
      </c>
      <c r="L97" s="41" t="n">
        <f aca="false">F97-K97</f>
        <v>0</v>
      </c>
      <c r="M97" s="42" t="e">
        <f aca="false">L97*100/F97</f>
        <v>#VALUE!</v>
      </c>
      <c r="N97" s="32"/>
    </row>
    <row r="98" customFormat="false" ht="14.65" hidden="false" customHeight="false" outlineLevel="0" collapsed="false">
      <c r="A98" s="32" t="n">
        <f aca="false">A97+1</f>
        <v>94</v>
      </c>
      <c r="B98" s="33"/>
      <c r="C98" s="34"/>
      <c r="D98" s="35"/>
      <c r="E98" s="36"/>
      <c r="F98" s="37"/>
      <c r="G98" s="38"/>
      <c r="H98" s="39"/>
      <c r="I98" s="39"/>
      <c r="J98" s="40" t="n">
        <f aca="false">J97+H98-I98</f>
        <v>0</v>
      </c>
      <c r="K98" s="41" t="n">
        <f aca="false">G98-H98</f>
        <v>0</v>
      </c>
      <c r="L98" s="41" t="n">
        <f aca="false">F98-K98</f>
        <v>0</v>
      </c>
      <c r="M98" s="42" t="e">
        <f aca="false">L98*100/F98</f>
        <v>#VALUE!</v>
      </c>
      <c r="N98" s="32"/>
    </row>
    <row r="99" customFormat="false" ht="14.65" hidden="false" customHeight="false" outlineLevel="0" collapsed="false">
      <c r="A99" s="32" t="n">
        <f aca="false">A98+1</f>
        <v>95</v>
      </c>
      <c r="B99" s="33"/>
      <c r="C99" s="34"/>
      <c r="D99" s="35"/>
      <c r="E99" s="36"/>
      <c r="F99" s="37"/>
      <c r="G99" s="38"/>
      <c r="H99" s="39"/>
      <c r="I99" s="39"/>
      <c r="J99" s="40" t="n">
        <f aca="false">J98+H99-I99</f>
        <v>0</v>
      </c>
      <c r="K99" s="41" t="n">
        <f aca="false">G99-H99</f>
        <v>0</v>
      </c>
      <c r="L99" s="41" t="n">
        <f aca="false">F99-K99</f>
        <v>0</v>
      </c>
      <c r="M99" s="42" t="e">
        <f aca="false">L99*100/F99</f>
        <v>#VALUE!</v>
      </c>
      <c r="N99" s="32"/>
    </row>
    <row r="100" customFormat="false" ht="14.65" hidden="false" customHeight="false" outlineLevel="0" collapsed="false">
      <c r="A100" s="32" t="n">
        <f aca="false">A99+1</f>
        <v>96</v>
      </c>
      <c r="B100" s="33"/>
      <c r="C100" s="34"/>
      <c r="D100" s="35"/>
      <c r="E100" s="36"/>
      <c r="F100" s="37"/>
      <c r="G100" s="38"/>
      <c r="H100" s="39"/>
      <c r="I100" s="39"/>
      <c r="J100" s="40" t="n">
        <f aca="false">J99+H100-I100</f>
        <v>0</v>
      </c>
      <c r="K100" s="41" t="n">
        <f aca="false">G100-H100</f>
        <v>0</v>
      </c>
      <c r="L100" s="41" t="n">
        <f aca="false">F100-K100</f>
        <v>0</v>
      </c>
      <c r="M100" s="42" t="e">
        <f aca="false">L100*100/F100</f>
        <v>#VALUE!</v>
      </c>
      <c r="N100" s="32"/>
    </row>
    <row r="101" customFormat="false" ht="14.65" hidden="false" customHeight="false" outlineLevel="0" collapsed="false">
      <c r="A101" s="32" t="n">
        <f aca="false">A100+1</f>
        <v>97</v>
      </c>
      <c r="B101" s="33"/>
      <c r="C101" s="34"/>
      <c r="D101" s="35"/>
      <c r="E101" s="36"/>
      <c r="F101" s="37"/>
      <c r="G101" s="38"/>
      <c r="H101" s="39"/>
      <c r="I101" s="39"/>
      <c r="J101" s="40" t="n">
        <f aca="false">J100+H101-I101</f>
        <v>0</v>
      </c>
      <c r="K101" s="41" t="n">
        <f aca="false">G101-H101</f>
        <v>0</v>
      </c>
      <c r="L101" s="41" t="n">
        <f aca="false">F101-K101</f>
        <v>0</v>
      </c>
      <c r="M101" s="42" t="e">
        <f aca="false">L101*100/F101</f>
        <v>#VALUE!</v>
      </c>
      <c r="N101" s="32"/>
    </row>
    <row r="102" customFormat="false" ht="14.65" hidden="false" customHeight="false" outlineLevel="0" collapsed="false">
      <c r="A102" s="32" t="n">
        <f aca="false">A101+1</f>
        <v>98</v>
      </c>
      <c r="B102" s="33"/>
      <c r="C102" s="34"/>
      <c r="D102" s="35"/>
      <c r="E102" s="36"/>
      <c r="F102" s="37"/>
      <c r="G102" s="38"/>
      <c r="H102" s="39"/>
      <c r="I102" s="39"/>
      <c r="J102" s="40" t="n">
        <f aca="false">J101+H102-I102</f>
        <v>0</v>
      </c>
      <c r="K102" s="41" t="n">
        <f aca="false">G102-H102</f>
        <v>0</v>
      </c>
      <c r="L102" s="41" t="n">
        <f aca="false">F102-K102</f>
        <v>0</v>
      </c>
      <c r="M102" s="42" t="e">
        <f aca="false">L102*100/F102</f>
        <v>#VALUE!</v>
      </c>
      <c r="N102" s="32"/>
    </row>
    <row r="103" customFormat="false" ht="14.65" hidden="false" customHeight="false" outlineLevel="0" collapsed="false">
      <c r="A103" s="32" t="n">
        <f aca="false">A102+1</f>
        <v>99</v>
      </c>
      <c r="B103" s="33"/>
      <c r="C103" s="34"/>
      <c r="D103" s="35"/>
      <c r="E103" s="36"/>
      <c r="F103" s="37"/>
      <c r="G103" s="38"/>
      <c r="H103" s="39"/>
      <c r="I103" s="39"/>
      <c r="J103" s="40" t="n">
        <f aca="false">J102+H103-I103</f>
        <v>0</v>
      </c>
      <c r="K103" s="41" t="n">
        <f aca="false">G103-H103</f>
        <v>0</v>
      </c>
      <c r="L103" s="41" t="n">
        <f aca="false">F103-K103</f>
        <v>0</v>
      </c>
      <c r="M103" s="42" t="e">
        <f aca="false">L103*100/F103</f>
        <v>#VALUE!</v>
      </c>
      <c r="N103" s="32"/>
    </row>
    <row r="104" customFormat="false" ht="14.65" hidden="false" customHeight="false" outlineLevel="0" collapsed="false">
      <c r="A104" s="32" t="n">
        <f aca="false">A103+1</f>
        <v>100</v>
      </c>
      <c r="B104" s="33"/>
      <c r="C104" s="34"/>
      <c r="D104" s="35"/>
      <c r="E104" s="36"/>
      <c r="F104" s="37"/>
      <c r="G104" s="38"/>
      <c r="H104" s="39"/>
      <c r="I104" s="39"/>
      <c r="J104" s="40" t="n">
        <f aca="false">J103+H104-I104</f>
        <v>0</v>
      </c>
      <c r="K104" s="41" t="n">
        <f aca="false">G104-H104</f>
        <v>0</v>
      </c>
      <c r="L104" s="41" t="n">
        <f aca="false">F104-K104</f>
        <v>0</v>
      </c>
      <c r="M104" s="42" t="e">
        <f aca="false">L104*100/F104</f>
        <v>#VALUE!</v>
      </c>
      <c r="N104" s="32"/>
    </row>
    <row r="105" customFormat="false" ht="14.65" hidden="false" customHeight="false" outlineLevel="0" collapsed="false">
      <c r="A105" s="32" t="n">
        <f aca="false">A104+1</f>
        <v>101</v>
      </c>
      <c r="B105" s="33"/>
      <c r="C105" s="34"/>
      <c r="D105" s="35"/>
      <c r="E105" s="36"/>
      <c r="F105" s="37"/>
      <c r="G105" s="38"/>
      <c r="H105" s="39"/>
      <c r="I105" s="39"/>
      <c r="J105" s="40" t="n">
        <f aca="false">J104+H105-I105</f>
        <v>0</v>
      </c>
      <c r="K105" s="41" t="n">
        <f aca="false">G105-H105</f>
        <v>0</v>
      </c>
      <c r="L105" s="41" t="n">
        <f aca="false">F105-K105</f>
        <v>0</v>
      </c>
      <c r="M105" s="42" t="e">
        <f aca="false">L105*100/F105</f>
        <v>#VALUE!</v>
      </c>
      <c r="N105" s="32"/>
    </row>
    <row r="106" customFormat="false" ht="14.65" hidden="false" customHeight="false" outlineLevel="0" collapsed="false">
      <c r="A106" s="32" t="n">
        <f aca="false">A105+1</f>
        <v>102</v>
      </c>
      <c r="B106" s="33"/>
      <c r="C106" s="34"/>
      <c r="D106" s="35"/>
      <c r="E106" s="36"/>
      <c r="F106" s="37"/>
      <c r="G106" s="38"/>
      <c r="H106" s="39"/>
      <c r="I106" s="39"/>
      <c r="J106" s="40" t="n">
        <f aca="false">J105+H106-I106</f>
        <v>0</v>
      </c>
      <c r="K106" s="41" t="n">
        <f aca="false">G106-H106</f>
        <v>0</v>
      </c>
      <c r="L106" s="41" t="n">
        <f aca="false">F106-K106</f>
        <v>0</v>
      </c>
      <c r="M106" s="42" t="e">
        <f aca="false">L106*100/F106</f>
        <v>#VALUE!</v>
      </c>
      <c r="N106" s="32"/>
    </row>
    <row r="107" customFormat="false" ht="14.65" hidden="false" customHeight="false" outlineLevel="0" collapsed="false">
      <c r="A107" s="32" t="n">
        <f aca="false">A106+1</f>
        <v>103</v>
      </c>
      <c r="B107" s="33"/>
      <c r="C107" s="34"/>
      <c r="D107" s="35"/>
      <c r="E107" s="36"/>
      <c r="F107" s="37"/>
      <c r="G107" s="38"/>
      <c r="H107" s="39"/>
      <c r="I107" s="39"/>
      <c r="J107" s="40" t="n">
        <f aca="false">J106+H107-I107</f>
        <v>0</v>
      </c>
      <c r="K107" s="41" t="n">
        <f aca="false">G107-H107</f>
        <v>0</v>
      </c>
      <c r="L107" s="41" t="n">
        <f aca="false">F107-K107</f>
        <v>0</v>
      </c>
      <c r="M107" s="42" t="e">
        <f aca="false">L107*100/F107</f>
        <v>#VALUE!</v>
      </c>
      <c r="N107" s="32"/>
    </row>
    <row r="108" customFormat="false" ht="14.65" hidden="false" customHeight="false" outlineLevel="0" collapsed="false">
      <c r="A108" s="32" t="n">
        <f aca="false">A107+1</f>
        <v>104</v>
      </c>
      <c r="B108" s="33"/>
      <c r="C108" s="34"/>
      <c r="D108" s="35"/>
      <c r="E108" s="36"/>
      <c r="F108" s="37"/>
      <c r="G108" s="38"/>
      <c r="H108" s="39"/>
      <c r="I108" s="39"/>
      <c r="J108" s="40" t="n">
        <f aca="false">J107+H108-I108</f>
        <v>0</v>
      </c>
      <c r="K108" s="41" t="n">
        <f aca="false">G108-H108</f>
        <v>0</v>
      </c>
      <c r="L108" s="41" t="n">
        <f aca="false">F108-K108</f>
        <v>0</v>
      </c>
      <c r="M108" s="42" t="e">
        <f aca="false">L108*100/F108</f>
        <v>#VALUE!</v>
      </c>
      <c r="N108" s="32"/>
    </row>
    <row r="109" customFormat="false" ht="14.65" hidden="false" customHeight="false" outlineLevel="0" collapsed="false">
      <c r="A109" s="32" t="n">
        <f aca="false">A108+1</f>
        <v>105</v>
      </c>
      <c r="B109" s="33"/>
      <c r="C109" s="34"/>
      <c r="D109" s="35"/>
      <c r="E109" s="36"/>
      <c r="F109" s="37"/>
      <c r="G109" s="38"/>
      <c r="H109" s="39"/>
      <c r="I109" s="39"/>
      <c r="J109" s="40" t="n">
        <f aca="false">J108+H109-I109</f>
        <v>0</v>
      </c>
      <c r="K109" s="41" t="n">
        <f aca="false">G109-H109</f>
        <v>0</v>
      </c>
      <c r="L109" s="41" t="n">
        <f aca="false">F109-K109</f>
        <v>0</v>
      </c>
      <c r="M109" s="42" t="e">
        <f aca="false">L109*100/F109</f>
        <v>#VALUE!</v>
      </c>
      <c r="N109" s="32"/>
    </row>
    <row r="110" customFormat="false" ht="14.65" hidden="false" customHeight="false" outlineLevel="0" collapsed="false">
      <c r="A110" s="32" t="n">
        <f aca="false">A109+1</f>
        <v>106</v>
      </c>
      <c r="B110" s="33"/>
      <c r="C110" s="34"/>
      <c r="D110" s="35"/>
      <c r="E110" s="36"/>
      <c r="F110" s="37"/>
      <c r="G110" s="38"/>
      <c r="H110" s="39"/>
      <c r="I110" s="39"/>
      <c r="J110" s="40" t="n">
        <f aca="false">J109+H110-I110</f>
        <v>0</v>
      </c>
      <c r="K110" s="41" t="n">
        <f aca="false">G110-H110</f>
        <v>0</v>
      </c>
      <c r="L110" s="41" t="n">
        <f aca="false">F110-K110</f>
        <v>0</v>
      </c>
      <c r="M110" s="42" t="e">
        <f aca="false">L110*100/F110</f>
        <v>#VALUE!</v>
      </c>
      <c r="N110" s="32"/>
    </row>
    <row r="111" customFormat="false" ht="14.65" hidden="false" customHeight="false" outlineLevel="0" collapsed="false">
      <c r="A111" s="32" t="n">
        <f aca="false">A110+1</f>
        <v>107</v>
      </c>
      <c r="B111" s="33"/>
      <c r="C111" s="34"/>
      <c r="D111" s="35"/>
      <c r="E111" s="36"/>
      <c r="F111" s="37"/>
      <c r="G111" s="38"/>
      <c r="H111" s="39"/>
      <c r="I111" s="39"/>
      <c r="J111" s="40" t="n">
        <f aca="false">J110+H111-I111</f>
        <v>0</v>
      </c>
      <c r="K111" s="41" t="n">
        <f aca="false">G111-H111</f>
        <v>0</v>
      </c>
      <c r="L111" s="41" t="n">
        <f aca="false">F111-K111</f>
        <v>0</v>
      </c>
      <c r="M111" s="42" t="e">
        <f aca="false">L111*100/F111</f>
        <v>#VALUE!</v>
      </c>
      <c r="N111" s="32"/>
    </row>
    <row r="112" customFormat="false" ht="14.65" hidden="false" customHeight="false" outlineLevel="0" collapsed="false">
      <c r="A112" s="32" t="n">
        <f aca="false">A111+1</f>
        <v>108</v>
      </c>
      <c r="B112" s="33"/>
      <c r="C112" s="34"/>
      <c r="D112" s="35"/>
      <c r="E112" s="36"/>
      <c r="F112" s="37"/>
      <c r="G112" s="38"/>
      <c r="H112" s="39"/>
      <c r="I112" s="39"/>
      <c r="J112" s="40" t="n">
        <f aca="false">J111+H112-I112</f>
        <v>0</v>
      </c>
      <c r="K112" s="41" t="n">
        <f aca="false">G112-H112</f>
        <v>0</v>
      </c>
      <c r="L112" s="41" t="n">
        <f aca="false">F112-K112</f>
        <v>0</v>
      </c>
      <c r="M112" s="42" t="e">
        <f aca="false">L112*100/F112</f>
        <v>#VALUE!</v>
      </c>
      <c r="N112" s="32"/>
    </row>
    <row r="113" customFormat="false" ht="14.65" hidden="false" customHeight="false" outlineLevel="0" collapsed="false">
      <c r="A113" s="32" t="n">
        <f aca="false">A112+1</f>
        <v>109</v>
      </c>
      <c r="B113" s="33"/>
      <c r="C113" s="34"/>
      <c r="D113" s="35"/>
      <c r="E113" s="36"/>
      <c r="F113" s="37"/>
      <c r="G113" s="38"/>
      <c r="H113" s="39"/>
      <c r="I113" s="39"/>
      <c r="J113" s="40" t="n">
        <f aca="false">J112+H113-I113</f>
        <v>0</v>
      </c>
      <c r="K113" s="41" t="n">
        <f aca="false">G113-H113</f>
        <v>0</v>
      </c>
      <c r="L113" s="41" t="n">
        <f aca="false">F113-K113</f>
        <v>0</v>
      </c>
      <c r="M113" s="42" t="e">
        <f aca="false">L113*100/F113</f>
        <v>#VALUE!</v>
      </c>
      <c r="N113" s="32"/>
    </row>
    <row r="114" customFormat="false" ht="14.65" hidden="false" customHeight="false" outlineLevel="0" collapsed="false">
      <c r="A114" s="32" t="n">
        <f aca="false">A113+1</f>
        <v>110</v>
      </c>
      <c r="B114" s="33"/>
      <c r="C114" s="34"/>
      <c r="D114" s="35"/>
      <c r="E114" s="36"/>
      <c r="F114" s="37"/>
      <c r="G114" s="38"/>
      <c r="H114" s="39"/>
      <c r="I114" s="39"/>
      <c r="J114" s="40" t="n">
        <f aca="false">J113+H114-I114</f>
        <v>0</v>
      </c>
      <c r="K114" s="41" t="n">
        <f aca="false">G114-H114</f>
        <v>0</v>
      </c>
      <c r="L114" s="41" t="n">
        <f aca="false">F114-K114</f>
        <v>0</v>
      </c>
      <c r="M114" s="42" t="e">
        <f aca="false">L114*100/F114</f>
        <v>#VALUE!</v>
      </c>
      <c r="N114" s="32"/>
    </row>
    <row r="115" customFormat="false" ht="14.65" hidden="false" customHeight="false" outlineLevel="0" collapsed="false">
      <c r="A115" s="32" t="n">
        <f aca="false">A114+1</f>
        <v>111</v>
      </c>
      <c r="B115" s="33"/>
      <c r="C115" s="34"/>
      <c r="D115" s="35"/>
      <c r="E115" s="36"/>
      <c r="F115" s="37"/>
      <c r="G115" s="38"/>
      <c r="H115" s="39"/>
      <c r="I115" s="39"/>
      <c r="J115" s="40" t="n">
        <f aca="false">J114+H115-I115</f>
        <v>0</v>
      </c>
      <c r="K115" s="41" t="n">
        <f aca="false">G115-H115</f>
        <v>0</v>
      </c>
      <c r="L115" s="41" t="n">
        <f aca="false">F115-K115</f>
        <v>0</v>
      </c>
      <c r="M115" s="42" t="e">
        <f aca="false">L115*100/F115</f>
        <v>#VALUE!</v>
      </c>
      <c r="N115" s="32"/>
    </row>
    <row r="116" customFormat="false" ht="14.65" hidden="false" customHeight="false" outlineLevel="0" collapsed="false">
      <c r="A116" s="32" t="n">
        <f aca="false">A115+1</f>
        <v>112</v>
      </c>
      <c r="B116" s="33"/>
      <c r="C116" s="34"/>
      <c r="D116" s="35"/>
      <c r="E116" s="36"/>
      <c r="F116" s="37"/>
      <c r="G116" s="38"/>
      <c r="H116" s="39"/>
      <c r="I116" s="39"/>
      <c r="J116" s="40" t="n">
        <f aca="false">J115+H116-I116</f>
        <v>0</v>
      </c>
      <c r="K116" s="41" t="n">
        <f aca="false">G116-H116</f>
        <v>0</v>
      </c>
      <c r="L116" s="41" t="n">
        <f aca="false">F116-K116</f>
        <v>0</v>
      </c>
      <c r="M116" s="42" t="e">
        <f aca="false">L116*100/F116</f>
        <v>#VALUE!</v>
      </c>
      <c r="N116" s="32"/>
    </row>
    <row r="117" customFormat="false" ht="14.65" hidden="false" customHeight="false" outlineLevel="0" collapsed="false">
      <c r="A117" s="32" t="n">
        <f aca="false">A116+1</f>
        <v>113</v>
      </c>
      <c r="B117" s="33"/>
      <c r="C117" s="34"/>
      <c r="D117" s="35"/>
      <c r="E117" s="36"/>
      <c r="F117" s="37"/>
      <c r="G117" s="38"/>
      <c r="H117" s="39"/>
      <c r="I117" s="39"/>
      <c r="J117" s="40" t="n">
        <f aca="false">J116+H117-I117</f>
        <v>0</v>
      </c>
      <c r="K117" s="41" t="n">
        <f aca="false">G117-H117</f>
        <v>0</v>
      </c>
      <c r="L117" s="41" t="n">
        <f aca="false">F117-K117</f>
        <v>0</v>
      </c>
      <c r="M117" s="42" t="e">
        <f aca="false">L117*100/F117</f>
        <v>#VALUE!</v>
      </c>
      <c r="N117" s="32"/>
    </row>
    <row r="118" customFormat="false" ht="14.65" hidden="false" customHeight="false" outlineLevel="0" collapsed="false">
      <c r="A118" s="32" t="n">
        <f aca="false">A117+1</f>
        <v>114</v>
      </c>
      <c r="B118" s="33"/>
      <c r="C118" s="34"/>
      <c r="D118" s="35"/>
      <c r="E118" s="36"/>
      <c r="F118" s="37"/>
      <c r="G118" s="38"/>
      <c r="H118" s="39"/>
      <c r="I118" s="39"/>
      <c r="J118" s="40" t="n">
        <f aca="false">J117+H118-I118</f>
        <v>0</v>
      </c>
      <c r="K118" s="41" t="n">
        <f aca="false">G118-H118</f>
        <v>0</v>
      </c>
      <c r="L118" s="41" t="n">
        <f aca="false">F118-K118</f>
        <v>0</v>
      </c>
      <c r="M118" s="42" t="e">
        <f aca="false">L118*100/F118</f>
        <v>#VALUE!</v>
      </c>
      <c r="N118" s="32"/>
    </row>
    <row r="119" customFormat="false" ht="14.65" hidden="false" customHeight="false" outlineLevel="0" collapsed="false">
      <c r="A119" s="32" t="n">
        <f aca="false">A118+1</f>
        <v>115</v>
      </c>
      <c r="B119" s="33"/>
      <c r="C119" s="34"/>
      <c r="D119" s="35"/>
      <c r="E119" s="36"/>
      <c r="F119" s="37"/>
      <c r="G119" s="38"/>
      <c r="H119" s="39"/>
      <c r="I119" s="39"/>
      <c r="J119" s="40" t="n">
        <f aca="false">J118+H119-I119</f>
        <v>0</v>
      </c>
      <c r="K119" s="41" t="n">
        <f aca="false">G119-H119</f>
        <v>0</v>
      </c>
      <c r="L119" s="41" t="n">
        <f aca="false">F119-K119</f>
        <v>0</v>
      </c>
      <c r="M119" s="42" t="e">
        <f aca="false">L119*100/F119</f>
        <v>#VALUE!</v>
      </c>
      <c r="N119" s="32"/>
    </row>
    <row r="120" customFormat="false" ht="14.65" hidden="false" customHeight="false" outlineLevel="0" collapsed="false">
      <c r="A120" s="32" t="n">
        <f aca="false">A119+1</f>
        <v>116</v>
      </c>
      <c r="B120" s="33"/>
      <c r="C120" s="34"/>
      <c r="D120" s="35"/>
      <c r="E120" s="36"/>
      <c r="F120" s="37"/>
      <c r="G120" s="38"/>
      <c r="H120" s="39"/>
      <c r="I120" s="39"/>
      <c r="J120" s="40" t="n">
        <f aca="false">J119+H120-I120</f>
        <v>0</v>
      </c>
      <c r="K120" s="41" t="n">
        <f aca="false">G120-H120</f>
        <v>0</v>
      </c>
      <c r="L120" s="41" t="n">
        <f aca="false">F120-K120</f>
        <v>0</v>
      </c>
      <c r="M120" s="42" t="e">
        <f aca="false">L120*100/F120</f>
        <v>#VALUE!</v>
      </c>
      <c r="N120" s="32"/>
    </row>
    <row r="121" customFormat="false" ht="14.65" hidden="false" customHeight="false" outlineLevel="0" collapsed="false">
      <c r="A121" s="32" t="n">
        <f aca="false">A120+1</f>
        <v>117</v>
      </c>
      <c r="B121" s="33"/>
      <c r="C121" s="34"/>
      <c r="D121" s="35"/>
      <c r="E121" s="36"/>
      <c r="F121" s="37"/>
      <c r="G121" s="38"/>
      <c r="H121" s="39"/>
      <c r="I121" s="39"/>
      <c r="J121" s="40" t="n">
        <f aca="false">J120+H121-I121</f>
        <v>0</v>
      </c>
      <c r="K121" s="41" t="n">
        <f aca="false">G121-H121</f>
        <v>0</v>
      </c>
      <c r="L121" s="41" t="n">
        <f aca="false">F121-K121</f>
        <v>0</v>
      </c>
      <c r="M121" s="42" t="e">
        <f aca="false">L121*100/F121</f>
        <v>#VALUE!</v>
      </c>
      <c r="N121" s="32"/>
    </row>
    <row r="122" customFormat="false" ht="14.65" hidden="false" customHeight="false" outlineLevel="0" collapsed="false">
      <c r="A122" s="32" t="n">
        <f aca="false">A121+1</f>
        <v>118</v>
      </c>
      <c r="B122" s="33"/>
      <c r="C122" s="34"/>
      <c r="D122" s="35"/>
      <c r="E122" s="36"/>
      <c r="F122" s="37"/>
      <c r="G122" s="38"/>
      <c r="H122" s="39"/>
      <c r="I122" s="39"/>
      <c r="J122" s="40" t="n">
        <f aca="false">J121+H122-I122</f>
        <v>0</v>
      </c>
      <c r="K122" s="41" t="n">
        <f aca="false">G122-H122</f>
        <v>0</v>
      </c>
      <c r="L122" s="41" t="n">
        <f aca="false">F122-K122</f>
        <v>0</v>
      </c>
      <c r="M122" s="42" t="e">
        <f aca="false">L122*100/F122</f>
        <v>#VALUE!</v>
      </c>
      <c r="N122" s="32"/>
    </row>
    <row r="123" customFormat="false" ht="14.65" hidden="false" customHeight="false" outlineLevel="0" collapsed="false">
      <c r="A123" s="32" t="n">
        <f aca="false">A122+1</f>
        <v>119</v>
      </c>
      <c r="B123" s="33"/>
      <c r="C123" s="34"/>
      <c r="D123" s="35"/>
      <c r="E123" s="36"/>
      <c r="F123" s="37"/>
      <c r="G123" s="38"/>
      <c r="H123" s="39"/>
      <c r="I123" s="39"/>
      <c r="J123" s="40" t="n">
        <f aca="false">J122+H123-I123</f>
        <v>0</v>
      </c>
      <c r="K123" s="41" t="n">
        <f aca="false">G123-H123</f>
        <v>0</v>
      </c>
      <c r="L123" s="41" t="n">
        <f aca="false">F123-K123</f>
        <v>0</v>
      </c>
      <c r="M123" s="42" t="e">
        <f aca="false">L123*100/F123</f>
        <v>#VALUE!</v>
      </c>
      <c r="N123" s="32"/>
    </row>
    <row r="124" customFormat="false" ht="14.65" hidden="false" customHeight="false" outlineLevel="0" collapsed="false">
      <c r="A124" s="32" t="n">
        <f aca="false">A123+1</f>
        <v>120</v>
      </c>
      <c r="B124" s="33"/>
      <c r="C124" s="34"/>
      <c r="D124" s="35"/>
      <c r="E124" s="36"/>
      <c r="F124" s="37"/>
      <c r="G124" s="38"/>
      <c r="H124" s="39"/>
      <c r="I124" s="39"/>
      <c r="J124" s="40" t="n">
        <f aca="false">J123+H124-I124</f>
        <v>0</v>
      </c>
      <c r="K124" s="41" t="n">
        <f aca="false">G124-H124</f>
        <v>0</v>
      </c>
      <c r="L124" s="41" t="n">
        <f aca="false">F124-K124</f>
        <v>0</v>
      </c>
      <c r="M124" s="42" t="e">
        <f aca="false">L124*100/F124</f>
        <v>#VALUE!</v>
      </c>
      <c r="N124" s="32"/>
    </row>
    <row r="125" customFormat="false" ht="14.65" hidden="false" customHeight="false" outlineLevel="0" collapsed="false">
      <c r="A125" s="32" t="n">
        <f aca="false">A124+1</f>
        <v>121</v>
      </c>
      <c r="B125" s="33"/>
      <c r="C125" s="34"/>
      <c r="D125" s="35"/>
      <c r="E125" s="36"/>
      <c r="F125" s="37"/>
      <c r="G125" s="38"/>
      <c r="H125" s="39"/>
      <c r="I125" s="39"/>
      <c r="J125" s="40" t="n">
        <f aca="false">J124+H125-I125</f>
        <v>0</v>
      </c>
      <c r="K125" s="41" t="n">
        <f aca="false">G125-H125</f>
        <v>0</v>
      </c>
      <c r="L125" s="41" t="n">
        <f aca="false">F125-K125</f>
        <v>0</v>
      </c>
      <c r="M125" s="42" t="e">
        <f aca="false">L125*100/F125</f>
        <v>#VALUE!</v>
      </c>
      <c r="N125" s="32"/>
    </row>
    <row r="126" customFormat="false" ht="14.65" hidden="false" customHeight="false" outlineLevel="0" collapsed="false">
      <c r="A126" s="32" t="n">
        <f aca="false">A125+1</f>
        <v>122</v>
      </c>
      <c r="B126" s="33"/>
      <c r="C126" s="34"/>
      <c r="D126" s="35"/>
      <c r="E126" s="36"/>
      <c r="F126" s="37"/>
      <c r="G126" s="38"/>
      <c r="H126" s="39"/>
      <c r="I126" s="39"/>
      <c r="J126" s="40" t="n">
        <f aca="false">J125+H126-I126</f>
        <v>0</v>
      </c>
      <c r="K126" s="41" t="n">
        <f aca="false">G126-H126</f>
        <v>0</v>
      </c>
      <c r="L126" s="41" t="n">
        <f aca="false">F126-K126</f>
        <v>0</v>
      </c>
      <c r="M126" s="42" t="e">
        <f aca="false">L126*100/F126</f>
        <v>#VALUE!</v>
      </c>
      <c r="N126" s="32"/>
    </row>
    <row r="127" customFormat="false" ht="14.65" hidden="false" customHeight="false" outlineLevel="0" collapsed="false">
      <c r="A127" s="32" t="n">
        <f aca="false">A126+1</f>
        <v>123</v>
      </c>
      <c r="B127" s="33"/>
      <c r="C127" s="34"/>
      <c r="D127" s="35"/>
      <c r="E127" s="36"/>
      <c r="F127" s="37"/>
      <c r="G127" s="38"/>
      <c r="H127" s="39"/>
      <c r="I127" s="39"/>
      <c r="J127" s="40" t="n">
        <f aca="false">J126+H127-I127</f>
        <v>0</v>
      </c>
      <c r="K127" s="41" t="n">
        <f aca="false">G127-H127</f>
        <v>0</v>
      </c>
      <c r="L127" s="41" t="n">
        <f aca="false">F127-K127</f>
        <v>0</v>
      </c>
      <c r="M127" s="42" t="e">
        <f aca="false">L127*100/F127</f>
        <v>#VALUE!</v>
      </c>
      <c r="N127" s="32"/>
    </row>
    <row r="128" customFormat="false" ht="14.65" hidden="false" customHeight="false" outlineLevel="0" collapsed="false">
      <c r="A128" s="32" t="n">
        <f aca="false">A127+1</f>
        <v>124</v>
      </c>
      <c r="B128" s="33"/>
      <c r="C128" s="34"/>
      <c r="D128" s="35"/>
      <c r="E128" s="36"/>
      <c r="F128" s="37"/>
      <c r="G128" s="38"/>
      <c r="H128" s="39"/>
      <c r="I128" s="39"/>
      <c r="J128" s="40" t="n">
        <f aca="false">J127+H128-I128</f>
        <v>0</v>
      </c>
      <c r="K128" s="41" t="n">
        <f aca="false">G128-H128</f>
        <v>0</v>
      </c>
      <c r="L128" s="41" t="n">
        <f aca="false">F128-K128</f>
        <v>0</v>
      </c>
      <c r="M128" s="42" t="e">
        <f aca="false">L128*100/F128</f>
        <v>#VALUE!</v>
      </c>
      <c r="N128" s="32"/>
    </row>
    <row r="129" customFormat="false" ht="14.65" hidden="false" customHeight="false" outlineLevel="0" collapsed="false">
      <c r="A129" s="32" t="n">
        <f aca="false">A128+1</f>
        <v>125</v>
      </c>
      <c r="B129" s="33"/>
      <c r="C129" s="34"/>
      <c r="D129" s="35"/>
      <c r="E129" s="36"/>
      <c r="F129" s="37"/>
      <c r="G129" s="38"/>
      <c r="H129" s="39"/>
      <c r="I129" s="39"/>
      <c r="J129" s="40" t="n">
        <f aca="false">J128+H129-I129</f>
        <v>0</v>
      </c>
      <c r="K129" s="41" t="n">
        <f aca="false">G129-H129</f>
        <v>0</v>
      </c>
      <c r="L129" s="41" t="n">
        <f aca="false">F129-K129</f>
        <v>0</v>
      </c>
      <c r="M129" s="42" t="e">
        <f aca="false">L129*100/F129</f>
        <v>#VALUE!</v>
      </c>
      <c r="N129" s="32"/>
    </row>
    <row r="130" customFormat="false" ht="14.65" hidden="false" customHeight="false" outlineLevel="0" collapsed="false">
      <c r="A130" s="32" t="n">
        <f aca="false">A129+1</f>
        <v>126</v>
      </c>
      <c r="B130" s="33"/>
      <c r="C130" s="34"/>
      <c r="D130" s="35"/>
      <c r="E130" s="36"/>
      <c r="F130" s="37"/>
      <c r="G130" s="38"/>
      <c r="H130" s="39"/>
      <c r="I130" s="39"/>
      <c r="J130" s="40" t="n">
        <f aca="false">J129+H130-I130</f>
        <v>0</v>
      </c>
      <c r="K130" s="41" t="n">
        <f aca="false">G130-H130</f>
        <v>0</v>
      </c>
      <c r="L130" s="41" t="n">
        <f aca="false">F130-K130</f>
        <v>0</v>
      </c>
      <c r="M130" s="42" t="e">
        <f aca="false">L130*100/F130</f>
        <v>#VALUE!</v>
      </c>
      <c r="N130" s="32"/>
    </row>
    <row r="131" customFormat="false" ht="14.65" hidden="false" customHeight="false" outlineLevel="0" collapsed="false">
      <c r="A131" s="32" t="n">
        <f aca="false">A130+1</f>
        <v>127</v>
      </c>
      <c r="B131" s="33"/>
      <c r="C131" s="34"/>
      <c r="D131" s="35"/>
      <c r="E131" s="36"/>
      <c r="F131" s="37"/>
      <c r="G131" s="38"/>
      <c r="H131" s="39"/>
      <c r="I131" s="39"/>
      <c r="J131" s="40" t="n">
        <f aca="false">J130+H131-I131</f>
        <v>0</v>
      </c>
      <c r="K131" s="41" t="n">
        <f aca="false">G131-H131</f>
        <v>0</v>
      </c>
      <c r="L131" s="41" t="n">
        <f aca="false">F131-K131</f>
        <v>0</v>
      </c>
      <c r="M131" s="42" t="e">
        <f aca="false">L131*100/F131</f>
        <v>#VALUE!</v>
      </c>
      <c r="N131" s="32"/>
    </row>
    <row r="132" customFormat="false" ht="14.65" hidden="false" customHeight="false" outlineLevel="0" collapsed="false">
      <c r="A132" s="32" t="n">
        <f aca="false">A131+1</f>
        <v>128</v>
      </c>
      <c r="B132" s="33"/>
      <c r="C132" s="34"/>
      <c r="D132" s="35"/>
      <c r="E132" s="36"/>
      <c r="F132" s="37"/>
      <c r="G132" s="38"/>
      <c r="H132" s="39"/>
      <c r="I132" s="39"/>
      <c r="J132" s="40" t="n">
        <f aca="false">J131+H132-I132</f>
        <v>0</v>
      </c>
      <c r="K132" s="41" t="n">
        <f aca="false">G132-H132</f>
        <v>0</v>
      </c>
      <c r="L132" s="41" t="n">
        <f aca="false">F132-K132</f>
        <v>0</v>
      </c>
      <c r="M132" s="42" t="e">
        <f aca="false">L132*100/F132</f>
        <v>#VALUE!</v>
      </c>
      <c r="N132" s="32"/>
    </row>
    <row r="133" customFormat="false" ht="14.65" hidden="false" customHeight="false" outlineLevel="0" collapsed="false">
      <c r="A133" s="32" t="n">
        <f aca="false">A132+1</f>
        <v>129</v>
      </c>
      <c r="B133" s="33"/>
      <c r="C133" s="34"/>
      <c r="D133" s="35"/>
      <c r="E133" s="36"/>
      <c r="F133" s="37"/>
      <c r="G133" s="38"/>
      <c r="H133" s="39"/>
      <c r="I133" s="39"/>
      <c r="J133" s="40" t="n">
        <f aca="false">J132+H133-I133</f>
        <v>0</v>
      </c>
      <c r="K133" s="41" t="n">
        <f aca="false">G133-H133</f>
        <v>0</v>
      </c>
      <c r="L133" s="41" t="n">
        <f aca="false">F133-K133</f>
        <v>0</v>
      </c>
      <c r="M133" s="42" t="e">
        <f aca="false">L133*100/F133</f>
        <v>#VALUE!</v>
      </c>
      <c r="N133" s="32"/>
    </row>
    <row r="134" customFormat="false" ht="14.65" hidden="false" customHeight="false" outlineLevel="0" collapsed="false">
      <c r="A134" s="32" t="n">
        <f aca="false">A133+1</f>
        <v>130</v>
      </c>
      <c r="B134" s="33"/>
      <c r="C134" s="34"/>
      <c r="D134" s="35"/>
      <c r="E134" s="36"/>
      <c r="F134" s="37"/>
      <c r="G134" s="38"/>
      <c r="H134" s="39"/>
      <c r="I134" s="39"/>
      <c r="J134" s="40" t="n">
        <f aca="false">J133+H134-I134</f>
        <v>0</v>
      </c>
      <c r="K134" s="41" t="n">
        <f aca="false">G134-H134</f>
        <v>0</v>
      </c>
      <c r="L134" s="41" t="n">
        <f aca="false">F134-K134</f>
        <v>0</v>
      </c>
      <c r="M134" s="42" t="e">
        <f aca="false">L134*100/F134</f>
        <v>#VALUE!</v>
      </c>
      <c r="N134" s="32"/>
    </row>
    <row r="135" customFormat="false" ht="14.65" hidden="false" customHeight="false" outlineLevel="0" collapsed="false">
      <c r="A135" s="32" t="n">
        <f aca="false">A134+1</f>
        <v>131</v>
      </c>
      <c r="B135" s="33"/>
      <c r="C135" s="34"/>
      <c r="D135" s="35"/>
      <c r="E135" s="36"/>
      <c r="F135" s="37"/>
      <c r="G135" s="38"/>
      <c r="H135" s="39"/>
      <c r="I135" s="39"/>
      <c r="J135" s="40" t="n">
        <f aca="false">J134+H135-I135</f>
        <v>0</v>
      </c>
      <c r="K135" s="41" t="n">
        <f aca="false">G135-H135</f>
        <v>0</v>
      </c>
      <c r="L135" s="41" t="n">
        <f aca="false">F135-K135</f>
        <v>0</v>
      </c>
      <c r="M135" s="42" t="e">
        <f aca="false">L135*100/F135</f>
        <v>#VALUE!</v>
      </c>
      <c r="N135" s="32"/>
    </row>
    <row r="136" customFormat="false" ht="14.65" hidden="false" customHeight="false" outlineLevel="0" collapsed="false">
      <c r="A136" s="32" t="n">
        <f aca="false">A135+1</f>
        <v>132</v>
      </c>
      <c r="B136" s="33"/>
      <c r="C136" s="34"/>
      <c r="D136" s="35"/>
      <c r="E136" s="36"/>
      <c r="F136" s="37"/>
      <c r="G136" s="38"/>
      <c r="H136" s="39"/>
      <c r="I136" s="39"/>
      <c r="J136" s="40" t="n">
        <f aca="false">J135+H136-I136</f>
        <v>0</v>
      </c>
      <c r="K136" s="41" t="n">
        <f aca="false">G136-H136</f>
        <v>0</v>
      </c>
      <c r="L136" s="41" t="n">
        <f aca="false">F136-K136</f>
        <v>0</v>
      </c>
      <c r="M136" s="42" t="e">
        <f aca="false">L136*100/F136</f>
        <v>#VALUE!</v>
      </c>
      <c r="N136" s="32"/>
    </row>
    <row r="137" customFormat="false" ht="14.65" hidden="false" customHeight="false" outlineLevel="0" collapsed="false">
      <c r="A137" s="32" t="n">
        <f aca="false">A136+1</f>
        <v>133</v>
      </c>
      <c r="B137" s="33"/>
      <c r="C137" s="34"/>
      <c r="D137" s="35"/>
      <c r="E137" s="36"/>
      <c r="F137" s="37"/>
      <c r="G137" s="38"/>
      <c r="H137" s="39"/>
      <c r="I137" s="39"/>
      <c r="J137" s="40" t="n">
        <f aca="false">J136+H137-I137</f>
        <v>0</v>
      </c>
      <c r="K137" s="41" t="n">
        <f aca="false">G137-H137</f>
        <v>0</v>
      </c>
      <c r="L137" s="41" t="n">
        <f aca="false">F137-K137</f>
        <v>0</v>
      </c>
      <c r="M137" s="42" t="e">
        <f aca="false">L137*100/F137</f>
        <v>#VALUE!</v>
      </c>
      <c r="N137" s="32"/>
    </row>
    <row r="138" customFormat="false" ht="14.65" hidden="false" customHeight="false" outlineLevel="0" collapsed="false">
      <c r="A138" s="32" t="n">
        <f aca="false">A137+1</f>
        <v>134</v>
      </c>
      <c r="B138" s="33"/>
      <c r="C138" s="34"/>
      <c r="D138" s="35"/>
      <c r="E138" s="36"/>
      <c r="F138" s="37"/>
      <c r="G138" s="38"/>
      <c r="H138" s="39"/>
      <c r="I138" s="39"/>
      <c r="J138" s="40" t="n">
        <f aca="false">J137+H138-I138</f>
        <v>0</v>
      </c>
      <c r="K138" s="41" t="n">
        <f aca="false">G138-H138</f>
        <v>0</v>
      </c>
      <c r="L138" s="41" t="n">
        <f aca="false">F138-K138</f>
        <v>0</v>
      </c>
      <c r="M138" s="42" t="e">
        <f aca="false">L138*100/F138</f>
        <v>#VALUE!</v>
      </c>
      <c r="N138" s="32"/>
    </row>
    <row r="139" customFormat="false" ht="14.65" hidden="false" customHeight="false" outlineLevel="0" collapsed="false">
      <c r="A139" s="32" t="n">
        <f aca="false">A138+1</f>
        <v>135</v>
      </c>
      <c r="B139" s="33"/>
      <c r="C139" s="34"/>
      <c r="D139" s="35"/>
      <c r="E139" s="36"/>
      <c r="F139" s="37"/>
      <c r="G139" s="38"/>
      <c r="H139" s="39"/>
      <c r="I139" s="39"/>
      <c r="J139" s="40" t="n">
        <f aca="false">J138+H139-I139</f>
        <v>0</v>
      </c>
      <c r="K139" s="41" t="n">
        <f aca="false">G139-H139</f>
        <v>0</v>
      </c>
      <c r="L139" s="41" t="n">
        <f aca="false">F139-K139</f>
        <v>0</v>
      </c>
      <c r="M139" s="42" t="e">
        <f aca="false">L139*100/F139</f>
        <v>#VALUE!</v>
      </c>
      <c r="N139" s="32"/>
    </row>
    <row r="140" customFormat="false" ht="14.65" hidden="false" customHeight="false" outlineLevel="0" collapsed="false">
      <c r="A140" s="32" t="n">
        <f aca="false">A139+1</f>
        <v>136</v>
      </c>
      <c r="B140" s="33"/>
      <c r="C140" s="34"/>
      <c r="D140" s="35"/>
      <c r="E140" s="36"/>
      <c r="F140" s="37"/>
      <c r="G140" s="38"/>
      <c r="H140" s="39"/>
      <c r="I140" s="39"/>
      <c r="J140" s="40" t="n">
        <f aca="false">J139+H140-I140</f>
        <v>0</v>
      </c>
      <c r="K140" s="41" t="n">
        <f aca="false">G140-H140</f>
        <v>0</v>
      </c>
      <c r="L140" s="41" t="n">
        <f aca="false">F140-K140</f>
        <v>0</v>
      </c>
      <c r="M140" s="42" t="e">
        <f aca="false">L140*100/F140</f>
        <v>#VALUE!</v>
      </c>
      <c r="N140" s="32"/>
    </row>
    <row r="141" customFormat="false" ht="14.65" hidden="false" customHeight="false" outlineLevel="0" collapsed="false">
      <c r="A141" s="32" t="n">
        <f aca="false">A140+1</f>
        <v>137</v>
      </c>
      <c r="B141" s="33"/>
      <c r="C141" s="34"/>
      <c r="D141" s="35"/>
      <c r="E141" s="36"/>
      <c r="F141" s="37"/>
      <c r="G141" s="38"/>
      <c r="H141" s="39"/>
      <c r="I141" s="39"/>
      <c r="J141" s="40" t="n">
        <f aca="false">J140+H141-I141</f>
        <v>0</v>
      </c>
      <c r="K141" s="41" t="n">
        <f aca="false">G141-H141</f>
        <v>0</v>
      </c>
      <c r="L141" s="41" t="n">
        <f aca="false">F141-K141</f>
        <v>0</v>
      </c>
      <c r="M141" s="42" t="e">
        <f aca="false">L141*100/F141</f>
        <v>#VALUE!</v>
      </c>
      <c r="N141" s="32"/>
    </row>
    <row r="142" customFormat="false" ht="14.65" hidden="false" customHeight="false" outlineLevel="0" collapsed="false">
      <c r="A142" s="32" t="n">
        <f aca="false">A141+1</f>
        <v>138</v>
      </c>
      <c r="B142" s="33"/>
      <c r="C142" s="34"/>
      <c r="D142" s="35"/>
      <c r="E142" s="36"/>
      <c r="F142" s="37"/>
      <c r="G142" s="38"/>
      <c r="H142" s="39"/>
      <c r="I142" s="39"/>
      <c r="J142" s="40" t="n">
        <f aca="false">J141+H142-I142</f>
        <v>0</v>
      </c>
      <c r="K142" s="41" t="n">
        <f aca="false">G142-H142</f>
        <v>0</v>
      </c>
      <c r="L142" s="41" t="n">
        <f aca="false">F142-K142</f>
        <v>0</v>
      </c>
      <c r="M142" s="42" t="e">
        <f aca="false">L142*100/F142</f>
        <v>#VALUE!</v>
      </c>
      <c r="N142" s="32"/>
    </row>
    <row r="143" customFormat="false" ht="14.65" hidden="false" customHeight="false" outlineLevel="0" collapsed="false">
      <c r="A143" s="32" t="n">
        <f aca="false">A142+1</f>
        <v>139</v>
      </c>
      <c r="B143" s="33"/>
      <c r="C143" s="34"/>
      <c r="D143" s="35"/>
      <c r="E143" s="36"/>
      <c r="F143" s="37"/>
      <c r="G143" s="38"/>
      <c r="H143" s="39"/>
      <c r="I143" s="39"/>
      <c r="J143" s="40" t="n">
        <f aca="false">J142+H143-I143</f>
        <v>0</v>
      </c>
      <c r="K143" s="41" t="n">
        <f aca="false">G143-H143</f>
        <v>0</v>
      </c>
      <c r="L143" s="41" t="n">
        <f aca="false">F143-K143</f>
        <v>0</v>
      </c>
      <c r="M143" s="42" t="e">
        <f aca="false">L143*100/F143</f>
        <v>#VALUE!</v>
      </c>
      <c r="N143" s="32"/>
    </row>
    <row r="144" customFormat="false" ht="14.65" hidden="false" customHeight="false" outlineLevel="0" collapsed="false">
      <c r="A144" s="32" t="n">
        <f aca="false">A143+1</f>
        <v>140</v>
      </c>
      <c r="B144" s="33"/>
      <c r="C144" s="34"/>
      <c r="D144" s="35"/>
      <c r="E144" s="36"/>
      <c r="F144" s="37"/>
      <c r="G144" s="38"/>
      <c r="H144" s="39"/>
      <c r="I144" s="39"/>
      <c r="J144" s="40" t="n">
        <f aca="false">J143+H144-I144</f>
        <v>0</v>
      </c>
      <c r="K144" s="41" t="n">
        <f aca="false">G144-H144</f>
        <v>0</v>
      </c>
      <c r="L144" s="41" t="n">
        <f aca="false">F144-K144</f>
        <v>0</v>
      </c>
      <c r="M144" s="42" t="e">
        <f aca="false">L144*100/F144</f>
        <v>#VALUE!</v>
      </c>
      <c r="N144" s="32"/>
    </row>
    <row r="145" customFormat="false" ht="14.65" hidden="false" customHeight="false" outlineLevel="0" collapsed="false">
      <c r="A145" s="32" t="n">
        <f aca="false">A144+1</f>
        <v>141</v>
      </c>
      <c r="B145" s="33"/>
      <c r="C145" s="34"/>
      <c r="D145" s="35"/>
      <c r="E145" s="36"/>
      <c r="F145" s="37"/>
      <c r="G145" s="38"/>
      <c r="H145" s="39"/>
      <c r="I145" s="39"/>
      <c r="J145" s="40" t="n">
        <f aca="false">J144+H145-I145</f>
        <v>0</v>
      </c>
      <c r="K145" s="41" t="n">
        <f aca="false">G145-H145</f>
        <v>0</v>
      </c>
      <c r="L145" s="41" t="n">
        <f aca="false">F145-K145</f>
        <v>0</v>
      </c>
      <c r="M145" s="42" t="e">
        <f aca="false">L145*100/F145</f>
        <v>#VALUE!</v>
      </c>
      <c r="N145" s="32"/>
    </row>
    <row r="146" customFormat="false" ht="14.65" hidden="false" customHeight="false" outlineLevel="0" collapsed="false">
      <c r="A146" s="32" t="n">
        <f aca="false">A145+1</f>
        <v>142</v>
      </c>
      <c r="B146" s="33"/>
      <c r="C146" s="34"/>
      <c r="D146" s="35"/>
      <c r="E146" s="36"/>
      <c r="F146" s="37"/>
      <c r="G146" s="38"/>
      <c r="H146" s="39"/>
      <c r="I146" s="39"/>
      <c r="J146" s="40" t="n">
        <f aca="false">J145+H146-I146</f>
        <v>0</v>
      </c>
      <c r="K146" s="41" t="n">
        <f aca="false">G146-H146</f>
        <v>0</v>
      </c>
      <c r="L146" s="41" t="n">
        <f aca="false">F146-K146</f>
        <v>0</v>
      </c>
      <c r="M146" s="42" t="e">
        <f aca="false">L146*100/F146</f>
        <v>#VALUE!</v>
      </c>
      <c r="N146" s="32"/>
    </row>
    <row r="147" customFormat="false" ht="14.65" hidden="false" customHeight="false" outlineLevel="0" collapsed="false">
      <c r="A147" s="32" t="n">
        <f aca="false">A146+1</f>
        <v>143</v>
      </c>
      <c r="B147" s="33"/>
      <c r="C147" s="34"/>
      <c r="D147" s="35"/>
      <c r="E147" s="36"/>
      <c r="F147" s="37"/>
      <c r="G147" s="38"/>
      <c r="H147" s="39"/>
      <c r="I147" s="39"/>
      <c r="J147" s="40" t="n">
        <f aca="false">J146+H147-I147</f>
        <v>0</v>
      </c>
      <c r="K147" s="41" t="n">
        <f aca="false">G147-H147</f>
        <v>0</v>
      </c>
      <c r="L147" s="41" t="n">
        <f aca="false">F147-K147</f>
        <v>0</v>
      </c>
      <c r="M147" s="42" t="e">
        <f aca="false">L147*100/F147</f>
        <v>#VALUE!</v>
      </c>
      <c r="N147" s="32"/>
    </row>
    <row r="148" customFormat="false" ht="14.65" hidden="false" customHeight="false" outlineLevel="0" collapsed="false">
      <c r="A148" s="32" t="n">
        <f aca="false">A147+1</f>
        <v>144</v>
      </c>
      <c r="B148" s="33"/>
      <c r="C148" s="34"/>
      <c r="D148" s="35"/>
      <c r="E148" s="36"/>
      <c r="F148" s="37"/>
      <c r="G148" s="38"/>
      <c r="H148" s="39"/>
      <c r="I148" s="39"/>
      <c r="J148" s="40" t="n">
        <f aca="false">J147+H148-I148</f>
        <v>0</v>
      </c>
      <c r="K148" s="41" t="n">
        <f aca="false">G148-H148</f>
        <v>0</v>
      </c>
      <c r="L148" s="41" t="n">
        <f aca="false">F148-K148</f>
        <v>0</v>
      </c>
      <c r="M148" s="42" t="e">
        <f aca="false">L148*100/F148</f>
        <v>#VALUE!</v>
      </c>
      <c r="N148" s="32"/>
    </row>
    <row r="149" customFormat="false" ht="14.65" hidden="false" customHeight="false" outlineLevel="0" collapsed="false">
      <c r="A149" s="32" t="n">
        <f aca="false">A148+1</f>
        <v>145</v>
      </c>
      <c r="B149" s="33"/>
      <c r="C149" s="34"/>
      <c r="D149" s="35"/>
      <c r="E149" s="36"/>
      <c r="F149" s="37"/>
      <c r="G149" s="38"/>
      <c r="H149" s="39"/>
      <c r="I149" s="39"/>
      <c r="J149" s="40" t="n">
        <f aca="false">J148+H149-I149</f>
        <v>0</v>
      </c>
      <c r="K149" s="41" t="n">
        <f aca="false">G149-H149</f>
        <v>0</v>
      </c>
      <c r="L149" s="41" t="n">
        <f aca="false">F149-K149</f>
        <v>0</v>
      </c>
      <c r="M149" s="42" t="e">
        <f aca="false">L149*100/F149</f>
        <v>#VALUE!</v>
      </c>
      <c r="N149" s="32"/>
    </row>
    <row r="150" customFormat="false" ht="14.65" hidden="false" customHeight="false" outlineLevel="0" collapsed="false">
      <c r="A150" s="32" t="n">
        <f aca="false">A149+1</f>
        <v>146</v>
      </c>
      <c r="B150" s="33"/>
      <c r="C150" s="34"/>
      <c r="D150" s="35"/>
      <c r="E150" s="36"/>
      <c r="F150" s="37"/>
      <c r="G150" s="38"/>
      <c r="H150" s="39"/>
      <c r="I150" s="39"/>
      <c r="J150" s="40" t="n">
        <f aca="false">J149+H150-I150</f>
        <v>0</v>
      </c>
      <c r="K150" s="41" t="n">
        <f aca="false">G150-H150</f>
        <v>0</v>
      </c>
      <c r="L150" s="41" t="n">
        <f aca="false">F150-K150</f>
        <v>0</v>
      </c>
      <c r="M150" s="42" t="e">
        <f aca="false">L150*100/F150</f>
        <v>#VALUE!</v>
      </c>
      <c r="N150" s="32"/>
    </row>
    <row r="151" customFormat="false" ht="14.65" hidden="false" customHeight="false" outlineLevel="0" collapsed="false">
      <c r="A151" s="32" t="n">
        <f aca="false">A150+1</f>
        <v>147</v>
      </c>
      <c r="B151" s="33"/>
      <c r="C151" s="34"/>
      <c r="D151" s="35"/>
      <c r="E151" s="36"/>
      <c r="F151" s="37"/>
      <c r="G151" s="38"/>
      <c r="H151" s="39"/>
      <c r="I151" s="39"/>
      <c r="J151" s="40" t="n">
        <f aca="false">J150+H151-I151</f>
        <v>0</v>
      </c>
      <c r="K151" s="41" t="n">
        <f aca="false">G151-H151</f>
        <v>0</v>
      </c>
      <c r="L151" s="41" t="n">
        <f aca="false">F151-K151</f>
        <v>0</v>
      </c>
      <c r="M151" s="42" t="e">
        <f aca="false">L151*100/F151</f>
        <v>#VALUE!</v>
      </c>
      <c r="N151" s="32"/>
    </row>
    <row r="152" customFormat="false" ht="14.65" hidden="false" customHeight="false" outlineLevel="0" collapsed="false">
      <c r="A152" s="32" t="n">
        <f aca="false">A151+1</f>
        <v>148</v>
      </c>
      <c r="B152" s="33"/>
      <c r="C152" s="34"/>
      <c r="D152" s="35"/>
      <c r="E152" s="36"/>
      <c r="F152" s="37"/>
      <c r="G152" s="38"/>
      <c r="H152" s="39"/>
      <c r="I152" s="39"/>
      <c r="J152" s="40" t="n">
        <f aca="false">J151+H152-I152</f>
        <v>0</v>
      </c>
      <c r="K152" s="41" t="n">
        <f aca="false">G152-H152</f>
        <v>0</v>
      </c>
      <c r="L152" s="41" t="n">
        <f aca="false">F152-K152</f>
        <v>0</v>
      </c>
      <c r="M152" s="42" t="e">
        <f aca="false">L152*100/F152</f>
        <v>#VALUE!</v>
      </c>
      <c r="N152" s="32"/>
    </row>
    <row r="153" customFormat="false" ht="14.65" hidden="false" customHeight="false" outlineLevel="0" collapsed="false">
      <c r="A153" s="32" t="n">
        <f aca="false">A152+1</f>
        <v>149</v>
      </c>
      <c r="B153" s="33"/>
      <c r="C153" s="34"/>
      <c r="D153" s="35"/>
      <c r="E153" s="36"/>
      <c r="F153" s="37"/>
      <c r="G153" s="38"/>
      <c r="H153" s="39"/>
      <c r="I153" s="39"/>
      <c r="J153" s="40" t="n">
        <f aca="false">J152+H153-I153</f>
        <v>0</v>
      </c>
      <c r="K153" s="41" t="n">
        <f aca="false">G153-H153</f>
        <v>0</v>
      </c>
      <c r="L153" s="41" t="n">
        <f aca="false">F153-K153</f>
        <v>0</v>
      </c>
      <c r="M153" s="42" t="e">
        <f aca="false">L153*100/F153</f>
        <v>#VALUE!</v>
      </c>
      <c r="N153" s="32"/>
    </row>
    <row r="154" customFormat="false" ht="14.65" hidden="false" customHeight="false" outlineLevel="0" collapsed="false">
      <c r="A154" s="32" t="n">
        <f aca="false">A153+1</f>
        <v>150</v>
      </c>
      <c r="B154" s="33"/>
      <c r="C154" s="34"/>
      <c r="D154" s="35"/>
      <c r="E154" s="36"/>
      <c r="F154" s="37"/>
      <c r="G154" s="38"/>
      <c r="H154" s="39"/>
      <c r="I154" s="39"/>
      <c r="J154" s="40" t="n">
        <f aca="false">J153+H154-I154</f>
        <v>0</v>
      </c>
      <c r="K154" s="41" t="n">
        <f aca="false">G154-H154</f>
        <v>0</v>
      </c>
      <c r="L154" s="41" t="n">
        <f aca="false">F154-K154</f>
        <v>0</v>
      </c>
      <c r="M154" s="42" t="e">
        <f aca="false">L154*100/F154</f>
        <v>#VALUE!</v>
      </c>
      <c r="N154" s="32"/>
    </row>
  </sheetData>
  <conditionalFormatting sqref="G1:G4">
    <cfRule type="cellIs" priority="2" operator="between" aboveAverage="0" equalAverage="0" bottom="0" percent="0" rank="0" text="" dxfId="0">
      <formula>-1</formula>
      <formula>-500</formula>
    </cfRule>
    <cfRule type="cellIs" priority="3" operator="between" aboveAverage="0" equalAverage="0" bottom="0" percent="0" rank="0" text="" dxfId="0">
      <formula>-0.01</formula>
      <formula>-0.99</formula>
    </cfRule>
  </conditionalFormatting>
  <conditionalFormatting sqref="G5:G154">
    <cfRule type="cellIs" priority="4" operator="between" aboveAverage="0" equalAverage="0" bottom="0" percent="0" rank="0" text="" dxfId="0">
      <formula>-1</formula>
      <formula>-100000</formula>
    </cfRule>
    <cfRule type="cellIs" priority="5" operator="between" aboveAverage="0" equalAverage="0" bottom="0" percent="0" rank="0" text="" dxfId="0">
      <formula>-0.01</formula>
      <formula>-0.99</formula>
    </cfRule>
  </conditionalFormatting>
  <conditionalFormatting sqref="I5:I154">
    <cfRule type="cellIs" priority="6" operator="greaterThan" aboveAverage="0" equalAverage="0" bottom="0" percent="0" rank="0" text="" dxfId="0">
      <formula>0</formula>
    </cfRule>
    <cfRule type="cellIs" priority="7" operator="lessThan" aboveAverage="0" equalAverage="0" bottom="0" percent="0" rank="0" text="" dxfId="0">
      <formula>0</formula>
    </cfRule>
  </conditionalFormatting>
  <conditionalFormatting sqref="J6">
    <cfRule type="cellIs" priority="8" operator="lessThan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47916666666667" right="0.747916666666667" top="1.60972222222222" bottom="0.984027777777778" header="0.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&amp;LS.C. Valenti Impex S.R.L.
Nr. înm. J 05/3962/1993
C.U.I.: RO 5058275
Marghita, Str. Josef Seibel, 4
Bihor
Pct. de lucru: Şimleu Silvaniei</oddHeader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617</TotalTime>
  <Application>LibreOffice/5.1.3.2$Windows_X86_64 LibreOffice_project/644e4637d1d8544fd9f56425bd6cec110e49301b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2003-09-17T20:34:44Z</dcterms:created>
  <dc:creator>Florian</dc:creator>
  <dc:description/>
  <dc:language>en-US</dc:language>
  <cp:lastModifiedBy/>
  <cp:lastPrinted>2010-11-17T12:26:37Z</cp:lastPrinted>
  <dcterms:modified xsi:type="dcterms:W3CDTF">2018-03-16T11:00:04Z</dcterms:modified>
  <cp:revision>65</cp:revision>
  <dc:subject/>
  <dc:title>Fise de magazie</dc:title>
</cp:coreProperties>
</file>