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455" firstSheet="5" activeTab="9"/>
  </bookViews>
  <sheets>
    <sheet name="2007-08" sheetId="1" r:id="rId1"/>
    <sheet name="2008-09" sheetId="2" r:id="rId2"/>
    <sheet name="2009-10" sheetId="3" r:id="rId3"/>
    <sheet name="2010-11" sheetId="4" r:id="rId4"/>
    <sheet name="2011-12" sheetId="5" r:id="rId5"/>
    <sheet name="2012-13" sheetId="6" r:id="rId6"/>
    <sheet name="2013-14" sheetId="7" r:id="rId7"/>
    <sheet name="2014-15" sheetId="8" r:id="rId8"/>
    <sheet name="Sheet1" sheetId="15" r:id="rId9"/>
    <sheet name="Forecast" sheetId="16" r:id="rId10"/>
    <sheet name="2015-16" sheetId="9" r:id="rId11"/>
    <sheet name="2016-17" sheetId="10" r:id="rId12"/>
    <sheet name="2017-18" sheetId="11" r:id="rId13"/>
    <sheet name="2018-19" sheetId="12" r:id="rId14"/>
  </sheets>
  <calcPr calcId="152511"/>
</workbook>
</file>

<file path=xl/calcChain.xml><?xml version="1.0" encoding="utf-8"?>
<calcChain xmlns="http://schemas.openxmlformats.org/spreadsheetml/2006/main">
  <c r="D30" i="16" l="1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29" i="16"/>
  <c r="B65" i="16" a="1"/>
  <c r="B65" i="16" s="1"/>
  <c r="B53" i="16" a="1"/>
  <c r="B53" i="16" s="1"/>
  <c r="B41" i="16" a="1"/>
  <c r="B41" i="16" s="1"/>
  <c r="B29" i="16" a="1"/>
  <c r="B29" i="16" s="1"/>
  <c r="B17" i="16" a="1"/>
  <c r="B17" i="16" s="1"/>
  <c r="B5" i="16" a="1"/>
  <c r="B5" i="16" s="1"/>
  <c r="B76" i="16" l="1"/>
  <c r="B72" i="16"/>
  <c r="B68" i="16"/>
  <c r="B75" i="16"/>
  <c r="B71" i="16"/>
  <c r="B67" i="16"/>
  <c r="B74" i="16"/>
  <c r="B70" i="16"/>
  <c r="B66" i="16"/>
  <c r="B73" i="16"/>
  <c r="B69" i="16"/>
  <c r="B64" i="16"/>
  <c r="B56" i="16"/>
  <c r="B63" i="16"/>
  <c r="B55" i="16"/>
  <c r="B62" i="16"/>
  <c r="B58" i="16"/>
  <c r="B54" i="16"/>
  <c r="B60" i="16"/>
  <c r="B59" i="16"/>
  <c r="B61" i="16"/>
  <c r="B57" i="16"/>
  <c r="B52" i="16"/>
  <c r="B48" i="16"/>
  <c r="B44" i="16"/>
  <c r="B51" i="16"/>
  <c r="B47" i="16"/>
  <c r="B43" i="16"/>
  <c r="B50" i="16"/>
  <c r="B46" i="16"/>
  <c r="B42" i="16"/>
  <c r="B49" i="16"/>
  <c r="B45" i="16"/>
  <c r="B40" i="16"/>
  <c r="B36" i="16"/>
  <c r="B32" i="16"/>
  <c r="B39" i="16"/>
  <c r="B35" i="16"/>
  <c r="B31" i="16"/>
  <c r="B38" i="16"/>
  <c r="B34" i="16"/>
  <c r="B30" i="16"/>
  <c r="B37" i="16"/>
  <c r="B33" i="16"/>
  <c r="B28" i="16"/>
  <c r="B24" i="16"/>
  <c r="B20" i="16"/>
  <c r="B27" i="16"/>
  <c r="B23" i="16"/>
  <c r="B19" i="16"/>
  <c r="B26" i="16"/>
  <c r="B22" i="16"/>
  <c r="B18" i="16"/>
  <c r="B25" i="16"/>
  <c r="B21" i="16"/>
  <c r="B16" i="16"/>
  <c r="B12" i="16"/>
  <c r="B8" i="16"/>
  <c r="B15" i="16"/>
  <c r="B11" i="16"/>
  <c r="B7" i="16"/>
  <c r="B14" i="16"/>
  <c r="B10" i="16"/>
  <c r="B6" i="16"/>
  <c r="B13" i="16"/>
  <c r="B9" i="16"/>
  <c r="F64" i="15" a="1"/>
  <c r="F64" i="15" s="1"/>
  <c r="C64" i="15" a="1"/>
  <c r="A64" i="15" a="1"/>
  <c r="A64" i="15" s="1"/>
  <c r="F52" i="15" a="1"/>
  <c r="F52" i="15" s="1"/>
  <c r="C52" i="15" a="1"/>
  <c r="C52" i="15" s="1"/>
  <c r="A52" i="15" a="1"/>
  <c r="A52" i="15" s="1"/>
  <c r="F40" i="15" a="1"/>
  <c r="F40" i="15" s="1"/>
  <c r="C40" i="15" a="1"/>
  <c r="C40" i="15" s="1"/>
  <c r="A40" i="15" a="1"/>
  <c r="A40" i="15" s="1"/>
  <c r="C64" i="15" l="1"/>
  <c r="C66" i="15"/>
  <c r="C68" i="15"/>
  <c r="C70" i="15"/>
  <c r="C72" i="15"/>
  <c r="C74" i="15"/>
  <c r="D64" i="15"/>
  <c r="D66" i="15"/>
  <c r="D68" i="15"/>
  <c r="D70" i="15"/>
  <c r="D72" i="15"/>
  <c r="D74" i="15"/>
  <c r="C65" i="15"/>
  <c r="C67" i="15"/>
  <c r="C69" i="15"/>
  <c r="C71" i="15"/>
  <c r="C73" i="15"/>
  <c r="C75" i="15"/>
  <c r="D73" i="15"/>
  <c r="D65" i="15"/>
  <c r="D71" i="15"/>
  <c r="D69" i="15"/>
  <c r="D75" i="15"/>
  <c r="D67" i="15"/>
  <c r="G73" i="15"/>
  <c r="G67" i="15"/>
  <c r="F71" i="15"/>
  <c r="F65" i="15"/>
  <c r="G74" i="15"/>
  <c r="G72" i="15"/>
  <c r="G70" i="15"/>
  <c r="G68" i="15"/>
  <c r="G66" i="15"/>
  <c r="G64" i="15"/>
  <c r="G75" i="15"/>
  <c r="G71" i="15"/>
  <c r="G69" i="15"/>
  <c r="G65" i="15"/>
  <c r="F75" i="15"/>
  <c r="F73" i="15"/>
  <c r="F69" i="15"/>
  <c r="F67" i="15"/>
  <c r="F74" i="15"/>
  <c r="F72" i="15"/>
  <c r="F70" i="15"/>
  <c r="F68" i="15"/>
  <c r="F66" i="15"/>
  <c r="A75" i="15"/>
  <c r="A71" i="15"/>
  <c r="A67" i="15"/>
  <c r="A74" i="15"/>
  <c r="A70" i="15"/>
  <c r="A66" i="15"/>
  <c r="A73" i="15"/>
  <c r="A69" i="15"/>
  <c r="A65" i="15"/>
  <c r="A72" i="15"/>
  <c r="A68" i="15"/>
  <c r="G63" i="15"/>
  <c r="G61" i="15"/>
  <c r="G59" i="15"/>
  <c r="G57" i="15"/>
  <c r="G55" i="15"/>
  <c r="G53" i="15"/>
  <c r="F63" i="15"/>
  <c r="F61" i="15"/>
  <c r="F59" i="15"/>
  <c r="F57" i="15"/>
  <c r="F55" i="15"/>
  <c r="F53" i="15"/>
  <c r="G62" i="15"/>
  <c r="G60" i="15"/>
  <c r="G58" i="15"/>
  <c r="G56" i="15"/>
  <c r="G54" i="15"/>
  <c r="G52" i="15"/>
  <c r="F62" i="15"/>
  <c r="F60" i="15"/>
  <c r="F58" i="15"/>
  <c r="F56" i="15"/>
  <c r="F54" i="15"/>
  <c r="D61" i="15"/>
  <c r="D59" i="15"/>
  <c r="D57" i="15"/>
  <c r="D55" i="15"/>
  <c r="D53" i="15"/>
  <c r="C63" i="15"/>
  <c r="C59" i="15"/>
  <c r="C53" i="15"/>
  <c r="D62" i="15"/>
  <c r="D60" i="15"/>
  <c r="D58" i="15"/>
  <c r="D56" i="15"/>
  <c r="D54" i="15"/>
  <c r="D52" i="15"/>
  <c r="D63" i="15"/>
  <c r="C61" i="15"/>
  <c r="C57" i="15"/>
  <c r="C55" i="15"/>
  <c r="C62" i="15"/>
  <c r="C60" i="15"/>
  <c r="C58" i="15"/>
  <c r="C56" i="15"/>
  <c r="C54" i="15"/>
  <c r="A55" i="15"/>
  <c r="A63" i="15"/>
  <c r="A59" i="15"/>
  <c r="A62" i="15"/>
  <c r="A58" i="15"/>
  <c r="A54" i="15"/>
  <c r="A61" i="15"/>
  <c r="A57" i="15"/>
  <c r="A53" i="15"/>
  <c r="A60" i="15"/>
  <c r="A56" i="15"/>
  <c r="G51" i="15"/>
  <c r="G49" i="15"/>
  <c r="G47" i="15"/>
  <c r="G45" i="15"/>
  <c r="G43" i="15"/>
  <c r="G41" i="15"/>
  <c r="F51" i="15"/>
  <c r="F49" i="15"/>
  <c r="F47" i="15"/>
  <c r="F45" i="15"/>
  <c r="F43" i="15"/>
  <c r="F41" i="15"/>
  <c r="G50" i="15"/>
  <c r="G48" i="15"/>
  <c r="G46" i="15"/>
  <c r="G44" i="15"/>
  <c r="G42" i="15"/>
  <c r="G40" i="15"/>
  <c r="F50" i="15"/>
  <c r="F48" i="15"/>
  <c r="F46" i="15"/>
  <c r="F44" i="15"/>
  <c r="F42" i="15"/>
  <c r="D51" i="15"/>
  <c r="D49" i="15"/>
  <c r="D47" i="15"/>
  <c r="D45" i="15"/>
  <c r="D43" i="15"/>
  <c r="D41" i="15"/>
  <c r="C51" i="15"/>
  <c r="C49" i="15"/>
  <c r="C47" i="15"/>
  <c r="C45" i="15"/>
  <c r="C43" i="15"/>
  <c r="C41" i="15"/>
  <c r="D50" i="15"/>
  <c r="D48" i="15"/>
  <c r="D46" i="15"/>
  <c r="D44" i="15"/>
  <c r="D42" i="15"/>
  <c r="D40" i="15"/>
  <c r="C50" i="15"/>
  <c r="C48" i="15"/>
  <c r="C46" i="15"/>
  <c r="C44" i="15"/>
  <c r="C42" i="15"/>
  <c r="A51" i="15"/>
  <c r="A47" i="15"/>
  <c r="A43" i="15"/>
  <c r="A50" i="15"/>
  <c r="A46" i="15"/>
  <c r="A42" i="15"/>
  <c r="A49" i="15"/>
  <c r="A45" i="15"/>
  <c r="A41" i="15"/>
  <c r="A48" i="15"/>
  <c r="A44" i="15"/>
  <c r="F28" i="15" l="1" a="1"/>
  <c r="F28" i="15" s="1"/>
  <c r="C28" i="15" a="1"/>
  <c r="C28" i="15" s="1"/>
  <c r="A28" i="15" a="1"/>
  <c r="A28" i="15" s="1"/>
  <c r="F16" i="15" a="1"/>
  <c r="F18" i="15" s="1"/>
  <c r="C16" i="15" a="1"/>
  <c r="C16" i="15" s="1"/>
  <c r="A16" i="15" a="1"/>
  <c r="A16" i="15" s="1"/>
  <c r="F4" i="15" a="1"/>
  <c r="F4" i="15" s="1"/>
  <c r="C4" i="15" a="1"/>
  <c r="D4" i="15" s="1"/>
  <c r="A4" i="15" a="1"/>
  <c r="A4" i="15" s="1"/>
  <c r="F27" i="15" l="1"/>
  <c r="G24" i="15"/>
  <c r="F22" i="15"/>
  <c r="F20" i="15"/>
  <c r="G17" i="15"/>
  <c r="G26" i="15"/>
  <c r="G23" i="15"/>
  <c r="G21" i="15"/>
  <c r="G19" i="15"/>
  <c r="F17" i="15"/>
  <c r="G25" i="15"/>
  <c r="F23" i="15"/>
  <c r="F21" i="15"/>
  <c r="F19" i="15"/>
  <c r="G16" i="15"/>
  <c r="G27" i="15"/>
  <c r="F25" i="15"/>
  <c r="G22" i="15"/>
  <c r="G20" i="15"/>
  <c r="G18" i="15"/>
  <c r="F16" i="15"/>
  <c r="G39" i="15"/>
  <c r="G37" i="15"/>
  <c r="G35" i="15"/>
  <c r="G33" i="15"/>
  <c r="G31" i="15"/>
  <c r="G29" i="15"/>
  <c r="F39" i="15"/>
  <c r="F37" i="15"/>
  <c r="F35" i="15"/>
  <c r="F33" i="15"/>
  <c r="F31" i="15"/>
  <c r="F29" i="15"/>
  <c r="G38" i="15"/>
  <c r="G36" i="15"/>
  <c r="G34" i="15"/>
  <c r="G32" i="15"/>
  <c r="G30" i="15"/>
  <c r="G28" i="15"/>
  <c r="F38" i="15"/>
  <c r="F36" i="15"/>
  <c r="F34" i="15"/>
  <c r="F32" i="15"/>
  <c r="F30" i="15"/>
  <c r="D39" i="15"/>
  <c r="D37" i="15"/>
  <c r="D35" i="15"/>
  <c r="D33" i="15"/>
  <c r="D31" i="15"/>
  <c r="D29" i="15"/>
  <c r="C39" i="15"/>
  <c r="C37" i="15"/>
  <c r="C35" i="15"/>
  <c r="C33" i="15"/>
  <c r="C31" i="15"/>
  <c r="C29" i="15"/>
  <c r="D38" i="15"/>
  <c r="D36" i="15"/>
  <c r="D34" i="15"/>
  <c r="D32" i="15"/>
  <c r="D30" i="15"/>
  <c r="D28" i="15"/>
  <c r="C38" i="15"/>
  <c r="C36" i="15"/>
  <c r="C34" i="15"/>
  <c r="C32" i="15"/>
  <c r="C30" i="15"/>
  <c r="A35" i="15"/>
  <c r="A38" i="15"/>
  <c r="A37" i="15"/>
  <c r="A33" i="15"/>
  <c r="A29" i="15"/>
  <c r="A39" i="15"/>
  <c r="A31" i="15"/>
  <c r="A34" i="15"/>
  <c r="A30" i="15"/>
  <c r="A36" i="15"/>
  <c r="A32" i="15"/>
  <c r="F26" i="15"/>
  <c r="F24" i="15"/>
  <c r="D27" i="15"/>
  <c r="D25" i="15"/>
  <c r="D23" i="15"/>
  <c r="D21" i="15"/>
  <c r="D19" i="15"/>
  <c r="D17" i="15"/>
  <c r="C27" i="15"/>
  <c r="C25" i="15"/>
  <c r="C23" i="15"/>
  <c r="C21" i="15"/>
  <c r="C19" i="15"/>
  <c r="C17" i="15"/>
  <c r="D26" i="15"/>
  <c r="D24" i="15"/>
  <c r="D22" i="15"/>
  <c r="D20" i="15"/>
  <c r="D18" i="15"/>
  <c r="D16" i="15"/>
  <c r="C26" i="15"/>
  <c r="C24" i="15"/>
  <c r="C22" i="15"/>
  <c r="C20" i="15"/>
  <c r="C18" i="15"/>
  <c r="A27" i="15"/>
  <c r="A23" i="15"/>
  <c r="A19" i="15"/>
  <c r="A26" i="15"/>
  <c r="A22" i="15"/>
  <c r="A18" i="15"/>
  <c r="A25" i="15"/>
  <c r="A21" i="15"/>
  <c r="A17" i="15"/>
  <c r="A24" i="15"/>
  <c r="A20" i="15"/>
  <c r="G13" i="15"/>
  <c r="G9" i="15"/>
  <c r="G5" i="15"/>
  <c r="F13" i="15"/>
  <c r="F9" i="15"/>
  <c r="F7" i="15"/>
  <c r="F5" i="15"/>
  <c r="G14" i="15"/>
  <c r="G12" i="15"/>
  <c r="G10" i="15"/>
  <c r="G8" i="15"/>
  <c r="G6" i="15"/>
  <c r="G4" i="15"/>
  <c r="G15" i="15"/>
  <c r="G11" i="15"/>
  <c r="G7" i="15"/>
  <c r="F15" i="15"/>
  <c r="F11" i="15"/>
  <c r="F14" i="15"/>
  <c r="F12" i="15"/>
  <c r="F10" i="15"/>
  <c r="F8" i="15"/>
  <c r="F6" i="15"/>
  <c r="C14" i="15"/>
  <c r="C12" i="15"/>
  <c r="C10" i="15"/>
  <c r="C8" i="15"/>
  <c r="C6" i="15"/>
  <c r="C4" i="15"/>
  <c r="D15" i="15"/>
  <c r="D13" i="15"/>
  <c r="D11" i="15"/>
  <c r="D9" i="15"/>
  <c r="D7" i="15"/>
  <c r="D5" i="15"/>
  <c r="C15" i="15"/>
  <c r="C13" i="15"/>
  <c r="C11" i="15"/>
  <c r="C9" i="15"/>
  <c r="C7" i="15"/>
  <c r="C5" i="15"/>
  <c r="D14" i="15"/>
  <c r="D12" i="15"/>
  <c r="D10" i="15"/>
  <c r="D8" i="15"/>
  <c r="D6" i="15"/>
  <c r="A15" i="15"/>
  <c r="A11" i="15"/>
  <c r="A7" i="15"/>
  <c r="A14" i="15"/>
  <c r="A10" i="15"/>
  <c r="A6" i="15"/>
  <c r="A13" i="15"/>
  <c r="A9" i="15"/>
  <c r="A5" i="15"/>
  <c r="A12" i="15"/>
  <c r="A8" i="15"/>
  <c r="I23" i="15" l="1"/>
  <c r="Q23" i="15" s="1"/>
  <c r="I10" i="15"/>
  <c r="Q10" i="15" s="1"/>
  <c r="R6" i="15"/>
  <c r="I24" i="15"/>
  <c r="Q24" i="15" s="1"/>
  <c r="K24" i="15"/>
  <c r="I25" i="15"/>
  <c r="K25" i="15"/>
  <c r="Q25" i="15"/>
  <c r="L26" i="15"/>
  <c r="I5" i="15"/>
  <c r="K5" i="15"/>
  <c r="Q5" i="15"/>
  <c r="R5" i="15"/>
  <c r="L5" i="15"/>
  <c r="I18" i="15"/>
  <c r="Q18" i="15" s="1"/>
  <c r="K18" i="15"/>
  <c r="I26" i="15"/>
  <c r="R26" i="15" s="1"/>
  <c r="Q26" i="15"/>
  <c r="K26" i="15"/>
  <c r="I19" i="15"/>
  <c r="Q19" i="15" s="1"/>
  <c r="I27" i="15"/>
  <c r="K27" i="15" s="1"/>
  <c r="Q27" i="15"/>
  <c r="R19" i="15"/>
  <c r="I8" i="15"/>
  <c r="K8" i="15" s="1"/>
  <c r="I9" i="15"/>
  <c r="Q9" i="15" s="1"/>
  <c r="K9" i="15"/>
  <c r="I4" i="15"/>
  <c r="L4" i="15" s="1"/>
  <c r="R4" i="15"/>
  <c r="L13" i="15"/>
  <c r="I22" i="15"/>
  <c r="R22" i="15" s="1"/>
  <c r="Q22" i="15"/>
  <c r="K22" i="15"/>
  <c r="R20" i="15"/>
  <c r="R16" i="15"/>
  <c r="L16" i="15"/>
  <c r="R25" i="15"/>
  <c r="L25" i="15"/>
  <c r="R23" i="15"/>
  <c r="L23" i="15"/>
  <c r="I11" i="15"/>
  <c r="L11" i="15" s="1"/>
  <c r="I16" i="15"/>
  <c r="K16" i="15"/>
  <c r="Q16" i="15"/>
  <c r="I17" i="15"/>
  <c r="K17" i="15" s="1"/>
  <c r="R24" i="15"/>
  <c r="L24" i="15"/>
  <c r="Q13" i="15"/>
  <c r="K14" i="15"/>
  <c r="I15" i="15"/>
  <c r="K15" i="15" s="1"/>
  <c r="Q15" i="15"/>
  <c r="L15" i="15"/>
  <c r="R10" i="15"/>
  <c r="R9" i="15"/>
  <c r="L9" i="15"/>
  <c r="K20" i="15"/>
  <c r="R18" i="15"/>
  <c r="L18" i="15"/>
  <c r="R27" i="15"/>
  <c r="L27" i="15"/>
  <c r="L21" i="15"/>
  <c r="I12" i="15"/>
  <c r="R12" i="15" s="1"/>
  <c r="I13" i="15"/>
  <c r="R13" i="15" s="1"/>
  <c r="I6" i="15"/>
  <c r="Q6" i="15" s="1"/>
  <c r="I14" i="15"/>
  <c r="R14" i="15" s="1"/>
  <c r="I7" i="15"/>
  <c r="Q7" i="15" s="1"/>
  <c r="I20" i="15"/>
  <c r="L20" i="15" s="1"/>
  <c r="I21" i="15"/>
  <c r="K21" i="15" s="1"/>
  <c r="Q21" i="15" l="1"/>
  <c r="Q14" i="15"/>
  <c r="K13" i="15"/>
  <c r="R7" i="15"/>
  <c r="L17" i="15"/>
  <c r="L8" i="15"/>
  <c r="L6" i="15"/>
  <c r="L2" i="15" s="1"/>
  <c r="K23" i="15"/>
  <c r="L7" i="15"/>
  <c r="R11" i="15"/>
  <c r="R21" i="15"/>
  <c r="R15" i="15"/>
  <c r="K7" i="15"/>
  <c r="K6" i="15"/>
  <c r="Q12" i="15"/>
  <c r="Q17" i="15"/>
  <c r="K11" i="15"/>
  <c r="L12" i="15"/>
  <c r="K4" i="15"/>
  <c r="K2" i="15" s="1"/>
  <c r="Q4" i="15"/>
  <c r="Q8" i="15"/>
  <c r="R17" i="15"/>
  <c r="K19" i="15"/>
  <c r="R8" i="15"/>
  <c r="L22" i="15"/>
  <c r="L14" i="15"/>
  <c r="K10" i="15"/>
  <c r="Q20" i="15"/>
  <c r="L10" i="15"/>
  <c r="K12" i="15"/>
  <c r="Q11" i="15"/>
  <c r="L19" i="15"/>
  <c r="O55" i="15" l="1"/>
  <c r="O64" i="15"/>
  <c r="O49" i="15"/>
  <c r="O58" i="15"/>
  <c r="O74" i="15"/>
  <c r="O43" i="15"/>
  <c r="O53" i="15"/>
  <c r="O71" i="15"/>
  <c r="O62" i="15"/>
  <c r="O70" i="15"/>
  <c r="O65" i="15"/>
  <c r="O51" i="15"/>
  <c r="O47" i="15"/>
  <c r="O41" i="15"/>
  <c r="O69" i="15"/>
  <c r="O66" i="15"/>
  <c r="O52" i="15"/>
  <c r="O68" i="15"/>
  <c r="O63" i="15"/>
  <c r="O56" i="15"/>
  <c r="O72" i="15"/>
  <c r="O67" i="15"/>
  <c r="O61" i="15"/>
  <c r="O40" i="15"/>
  <c r="O59" i="15"/>
  <c r="O42" i="15"/>
  <c r="O60" i="15"/>
  <c r="O45" i="15"/>
  <c r="O54" i="15"/>
  <c r="O75" i="15"/>
  <c r="O57" i="15"/>
  <c r="O50" i="15"/>
  <c r="O44" i="15"/>
  <c r="O46" i="15"/>
  <c r="O48" i="15"/>
  <c r="O73" i="15"/>
  <c r="O31" i="15"/>
  <c r="O35" i="15"/>
  <c r="O36" i="15"/>
  <c r="O38" i="15"/>
  <c r="O37" i="15"/>
  <c r="O34" i="15"/>
  <c r="O39" i="15"/>
  <c r="O32" i="15"/>
  <c r="O28" i="15"/>
  <c r="O30" i="15"/>
  <c r="O33" i="15"/>
  <c r="O29" i="15"/>
  <c r="C43" i="16"/>
  <c r="N43" i="15"/>
  <c r="N52" i="15"/>
  <c r="C54" i="16"/>
  <c r="N71" i="15"/>
  <c r="N68" i="15"/>
  <c r="C55" i="16"/>
  <c r="N62" i="15"/>
  <c r="C76" i="16"/>
  <c r="N70" i="15"/>
  <c r="N56" i="15"/>
  <c r="C66" i="16"/>
  <c r="N72" i="15"/>
  <c r="C51" i="16"/>
  <c r="N51" i="15"/>
  <c r="N61" i="15"/>
  <c r="C47" i="16"/>
  <c r="N47" i="15"/>
  <c r="N40" i="15"/>
  <c r="C42" i="16"/>
  <c r="C70" i="16"/>
  <c r="N66" i="15"/>
  <c r="N42" i="15"/>
  <c r="C61" i="16"/>
  <c r="C46" i="16"/>
  <c r="N54" i="15"/>
  <c r="C64" i="16"/>
  <c r="N75" i="15"/>
  <c r="C58" i="16"/>
  <c r="N64" i="15"/>
  <c r="C68" i="16"/>
  <c r="N50" i="15"/>
  <c r="C45" i="16"/>
  <c r="N46" i="15"/>
  <c r="C49" i="16"/>
  <c r="N49" i="15"/>
  <c r="C60" i="16"/>
  <c r="C74" i="16"/>
  <c r="C44" i="16"/>
  <c r="N60" i="15"/>
  <c r="C72" i="16"/>
  <c r="N45" i="15"/>
  <c r="C63" i="16"/>
  <c r="N55" i="15"/>
  <c r="C71" i="16"/>
  <c r="N57" i="15"/>
  <c r="C65" i="16"/>
  <c r="C52" i="16"/>
  <c r="N44" i="15"/>
  <c r="C48" i="16"/>
  <c r="N48" i="15"/>
  <c r="C50" i="16"/>
  <c r="N58" i="15"/>
  <c r="C67" i="16"/>
  <c r="N74" i="15"/>
  <c r="N73" i="15"/>
  <c r="C53" i="16"/>
  <c r="N53" i="15"/>
  <c r="C69" i="16"/>
  <c r="C56" i="16"/>
  <c r="N63" i="15"/>
  <c r="C57" i="16"/>
  <c r="N65" i="15"/>
  <c r="C73" i="16"/>
  <c r="N67" i="15"/>
  <c r="C62" i="16"/>
  <c r="C41" i="16"/>
  <c r="N41" i="15"/>
  <c r="C59" i="16"/>
  <c r="N59" i="15"/>
  <c r="N69" i="15"/>
  <c r="C75" i="16"/>
  <c r="N30" i="15"/>
  <c r="N38" i="15"/>
  <c r="N33" i="15"/>
  <c r="C29" i="16"/>
  <c r="N36" i="15"/>
  <c r="C38" i="16"/>
  <c r="C35" i="16"/>
  <c r="C32" i="16"/>
  <c r="C31" i="16"/>
  <c r="C40" i="16"/>
  <c r="C33" i="16"/>
  <c r="C34" i="16"/>
  <c r="N28" i="15"/>
  <c r="C30" i="16"/>
  <c r="N35" i="15"/>
  <c r="N31" i="15"/>
  <c r="N39" i="15"/>
  <c r="N32" i="15"/>
  <c r="C37" i="16"/>
  <c r="N37" i="15"/>
  <c r="C36" i="16"/>
  <c r="C39" i="16"/>
  <c r="N29" i="15"/>
  <c r="N34" i="15"/>
</calcChain>
</file>

<file path=xl/sharedStrings.xml><?xml version="1.0" encoding="utf-8"?>
<sst xmlns="http://schemas.openxmlformats.org/spreadsheetml/2006/main" count="2660" uniqueCount="278">
  <si>
    <t>2007-08</t>
  </si>
  <si>
    <t>PASSENGER CARS</t>
  </si>
  <si>
    <t>1300 and Above cc</t>
  </si>
  <si>
    <t>Jul'07</t>
  </si>
  <si>
    <t>Aug'07</t>
  </si>
  <si>
    <t>Sep'07</t>
  </si>
  <si>
    <t>Oct' 07</t>
  </si>
  <si>
    <t>Nov'07</t>
  </si>
  <si>
    <t>Dec'07</t>
  </si>
  <si>
    <t>Jan'08</t>
  </si>
  <si>
    <t>Feb'08</t>
  </si>
  <si>
    <t>Mar'08</t>
  </si>
  <si>
    <t>Apr'08</t>
  </si>
  <si>
    <t>May'08</t>
  </si>
  <si>
    <t>June'08</t>
  </si>
  <si>
    <t>Cumulative</t>
  </si>
  <si>
    <t>Honda Civic</t>
  </si>
  <si>
    <t>Prod.</t>
  </si>
  <si>
    <t>Sale</t>
  </si>
  <si>
    <t>Honda City</t>
  </si>
  <si>
    <t>Suzuki Liana</t>
  </si>
  <si>
    <t>Toyota Corolla</t>
  </si>
  <si>
    <t>Sub-Total</t>
  </si>
  <si>
    <t>1000 cc</t>
  </si>
  <si>
    <t>Suzuki Cultus</t>
  </si>
  <si>
    <t>Suzuki Alto</t>
  </si>
  <si>
    <t>Hyundai Santro</t>
  </si>
  <si>
    <t>800 cc &amp; Below 1000cc</t>
  </si>
  <si>
    <t>Daihatsu Cuore</t>
  </si>
  <si>
    <t>Suzuki Mehran</t>
  </si>
  <si>
    <t>Suzuki Bolan</t>
  </si>
  <si>
    <t>TOTAL CARS</t>
  </si>
  <si>
    <t>TRUCKS</t>
  </si>
  <si>
    <t>Hino</t>
  </si>
  <si>
    <t>Nissan</t>
  </si>
  <si>
    <t>Dong Feng</t>
  </si>
  <si>
    <t>Master</t>
  </si>
  <si>
    <t>Isuzu</t>
  </si>
  <si>
    <t>Volvo</t>
  </si>
  <si>
    <t>TOTAL TRUCKS</t>
  </si>
  <si>
    <t>BUSES</t>
  </si>
  <si>
    <t>TOTAL BUSES</t>
  </si>
  <si>
    <t>TOTAL TRUCKS &amp; BUSES</t>
  </si>
  <si>
    <t>LCVS, VANS &amp; JEEPS (4X4)</t>
  </si>
  <si>
    <t>JEEPS (4X4)</t>
  </si>
  <si>
    <t xml:space="preserve">Suzuki Potohar </t>
  </si>
  <si>
    <t>Sigma Defender</t>
  </si>
  <si>
    <t>TOTAL JEEPS</t>
  </si>
  <si>
    <t>PICK-Ups</t>
  </si>
  <si>
    <t>Suzuki Ravi</t>
  </si>
  <si>
    <t>Toyota Hilux</t>
  </si>
  <si>
    <t>Hyundai Shehzore</t>
  </si>
  <si>
    <t>TOTAL PICK-UPs</t>
  </si>
  <si>
    <t>FARM TRACTORS</t>
  </si>
  <si>
    <t>Fiat</t>
  </si>
  <si>
    <t>Massey Ferguson</t>
  </si>
  <si>
    <t>TOTAL TRACTORS</t>
  </si>
  <si>
    <t>MOTORCYCLES &amp; THREE-WHEELERS</t>
  </si>
  <si>
    <t>Honda</t>
  </si>
  <si>
    <t>Yamaha</t>
  </si>
  <si>
    <t>Suzuki</t>
  </si>
  <si>
    <t>Sohrab</t>
  </si>
  <si>
    <t>Sohrab Three-Wheeler</t>
  </si>
  <si>
    <t>Qingqi</t>
  </si>
  <si>
    <t>Qingqi Three-Wheeler</t>
  </si>
  <si>
    <t>Hero</t>
  </si>
  <si>
    <t>Ravi</t>
  </si>
  <si>
    <t>Sazgar Three Wheeler</t>
  </si>
  <si>
    <t>TOTAL</t>
  </si>
  <si>
    <t>     CYCLES:</t>
  </si>
  <si>
    <t>2008-09</t>
  </si>
  <si>
    <t>PRODUCTION &amp; SALE DATA OF VEHICLES</t>
  </si>
  <si>
    <t>July'08</t>
  </si>
  <si>
    <t>Aug'08</t>
  </si>
  <si>
    <t>Sep'08</t>
  </si>
  <si>
    <t>Oct'08</t>
  </si>
  <si>
    <t>Nov'08</t>
  </si>
  <si>
    <t>Dec'08</t>
  </si>
  <si>
    <t>Jan'09</t>
  </si>
  <si>
    <t>Feb'09</t>
  </si>
  <si>
    <t>Mar'09</t>
  </si>
  <si>
    <t>Apr'09</t>
  </si>
  <si>
    <t>May'09</t>
  </si>
  <si>
    <t>June'09</t>
  </si>
  <si>
    <t xml:space="preserve">Jul'08 - June'09 </t>
  </si>
  <si>
    <t>M/s  Sind Engineering(Dong Feng brand )have not provided figures for June '09</t>
  </si>
  <si>
    <t>2009-10</t>
  </si>
  <si>
    <t>July'09</t>
  </si>
  <si>
    <t>Aug'09</t>
  </si>
  <si>
    <t>Sept'09</t>
  </si>
  <si>
    <t>Oct'09</t>
  </si>
  <si>
    <t>Nov'09</t>
  </si>
  <si>
    <t>Dec'09</t>
  </si>
  <si>
    <t>Jan'2010</t>
  </si>
  <si>
    <t>Feb'2010</t>
  </si>
  <si>
    <t>Mar'10</t>
  </si>
  <si>
    <t>April'10</t>
  </si>
  <si>
    <t>May'10</t>
  </si>
  <si>
    <t>June'10</t>
  </si>
  <si>
    <t>Suzuki Swift</t>
  </si>
  <si>
    <t>Prod</t>
  </si>
  <si>
    <t>Apr'10</t>
  </si>
  <si>
    <t>Habib</t>
  </si>
  <si>
    <t>2010-11</t>
  </si>
  <si>
    <t>July'10</t>
  </si>
  <si>
    <t>Aug'10</t>
  </si>
  <si>
    <t>Sept'10</t>
  </si>
  <si>
    <t>Oct'10</t>
  </si>
  <si>
    <t>Nov'10</t>
  </si>
  <si>
    <t>Dec'10</t>
  </si>
  <si>
    <t>Jan'11</t>
  </si>
  <si>
    <t>Feb'11</t>
  </si>
  <si>
    <t>Mar'11</t>
  </si>
  <si>
    <t>Apr'11</t>
  </si>
  <si>
    <t>May'11</t>
  </si>
  <si>
    <t>June'11</t>
  </si>
  <si>
    <t>2011-12</t>
  </si>
  <si>
    <t>July'11</t>
  </si>
  <si>
    <t>Aug'11</t>
  </si>
  <si>
    <t>Sept'11</t>
  </si>
  <si>
    <t>Oct'11</t>
  </si>
  <si>
    <t>Nov'11</t>
  </si>
  <si>
    <t>Dec'11</t>
  </si>
  <si>
    <t>Jan'12</t>
  </si>
  <si>
    <t>Feb'12</t>
  </si>
  <si>
    <t>Mar'12</t>
  </si>
  <si>
    <t>Apr'12</t>
  </si>
  <si>
    <t>May'12</t>
  </si>
  <si>
    <t>June'12</t>
  </si>
  <si>
    <t>2012-13</t>
  </si>
  <si>
    <t>July'12</t>
  </si>
  <si>
    <t>Aug'12</t>
  </si>
  <si>
    <t>Sept'12</t>
  </si>
  <si>
    <t>Oct'12</t>
  </si>
  <si>
    <t>Nov'12</t>
  </si>
  <si>
    <t>Dec'12</t>
  </si>
  <si>
    <t>Jan'13</t>
  </si>
  <si>
    <t>Feb'13</t>
  </si>
  <si>
    <t>Mar'13</t>
  </si>
  <si>
    <t>Apr'13</t>
  </si>
  <si>
    <t>May'13</t>
  </si>
  <si>
    <t>June'13</t>
  </si>
  <si>
    <t>Toyota Fortuner</t>
  </si>
  <si>
    <t>DYL Motorcycles</t>
  </si>
  <si>
    <t>2013-14</t>
  </si>
  <si>
    <t>July'13</t>
  </si>
  <si>
    <t>Aug'13</t>
  </si>
  <si>
    <t>Sept'13</t>
  </si>
  <si>
    <t>Oct'13</t>
  </si>
  <si>
    <t>Nov'13</t>
  </si>
  <si>
    <t>Dec'13</t>
  </si>
  <si>
    <t>Jan'14</t>
  </si>
  <si>
    <t>Feb'14</t>
  </si>
  <si>
    <t>Mar'14</t>
  </si>
  <si>
    <t>Apr'14</t>
  </si>
  <si>
    <t>May'14</t>
  </si>
  <si>
    <t>June'14</t>
  </si>
  <si>
    <t>Suzuki WagonR</t>
  </si>
  <si>
    <t>Orient  IMT Tractor</t>
  </si>
  <si>
    <t>2014-15</t>
  </si>
  <si>
    <t>July'14</t>
  </si>
  <si>
    <t>Aug'14</t>
  </si>
  <si>
    <t>Sept'14</t>
  </si>
  <si>
    <t>Oct'14</t>
  </si>
  <si>
    <t>Nov'14</t>
  </si>
  <si>
    <t>Dec'14</t>
  </si>
  <si>
    <t>Jan'15</t>
  </si>
  <si>
    <t>Feb'15</t>
  </si>
  <si>
    <t>Mar'15</t>
  </si>
  <si>
    <t>Apr'15</t>
  </si>
  <si>
    <t>May'15</t>
  </si>
  <si>
    <t>June'15</t>
  </si>
  <si>
    <t>2015-16</t>
  </si>
  <si>
    <t>July'15</t>
  </si>
  <si>
    <t>Aug'15</t>
  </si>
  <si>
    <t>Sept'15</t>
  </si>
  <si>
    <t>Oct'15</t>
  </si>
  <si>
    <t>Nov'15</t>
  </si>
  <si>
    <t>Dec'15</t>
  </si>
  <si>
    <t>Jan'16</t>
  </si>
  <si>
    <t>Feb'16</t>
  </si>
  <si>
    <t>Mar'16</t>
  </si>
  <si>
    <t>Apr'16</t>
  </si>
  <si>
    <t>May'16</t>
  </si>
  <si>
    <t>June'16</t>
  </si>
  <si>
    <t>Honda Cars (Civic &amp; City)</t>
  </si>
  <si>
    <t xml:space="preserve"> As corrected by the company (June 2016)</t>
  </si>
  <si>
    <t>YAMAHA</t>
  </si>
  <si>
    <t>Road Prince Motorcycle</t>
  </si>
  <si>
    <t>Road Prince ThreeWheeler</t>
  </si>
  <si>
    <t>United Auto Motorcycle</t>
  </si>
  <si>
    <t>United Auto Three Wheeler</t>
  </si>
  <si>
    <t>2016-17</t>
  </si>
  <si>
    <t>July'16</t>
  </si>
  <si>
    <t>Aug'16</t>
  </si>
  <si>
    <t>Sept'16</t>
  </si>
  <si>
    <t>Oct'16</t>
  </si>
  <si>
    <t>Nov'16</t>
  </si>
  <si>
    <t>Dec'16</t>
  </si>
  <si>
    <t>Jan'17</t>
  </si>
  <si>
    <t>Feb'17</t>
  </si>
  <si>
    <t>Mar'17</t>
  </si>
  <si>
    <t>Apr'17</t>
  </si>
  <si>
    <t>May'17</t>
  </si>
  <si>
    <t>Jun'17</t>
  </si>
  <si>
    <t>TOYOTA Fortuner</t>
  </si>
  <si>
    <t>SIGMA Defender</t>
  </si>
  <si>
    <t>JEEPS (4X2)</t>
  </si>
  <si>
    <t>HONDA BR-V</t>
  </si>
  <si>
    <t>2017-18</t>
  </si>
  <si>
    <t>July'17</t>
  </si>
  <si>
    <t>Aug'17</t>
  </si>
  <si>
    <t>Sept'17</t>
  </si>
  <si>
    <t>Oct'17</t>
  </si>
  <si>
    <t>Nov'17</t>
  </si>
  <si>
    <t>Dec'17</t>
  </si>
  <si>
    <t>Jan'18</t>
  </si>
  <si>
    <t>Feb'18</t>
  </si>
  <si>
    <t>Mar'18</t>
  </si>
  <si>
    <t>Apr'18</t>
  </si>
  <si>
    <t>May'18</t>
  </si>
  <si>
    <t>June'18</t>
  </si>
  <si>
    <t>JEEP  (4X2)</t>
  </si>
  <si>
    <t>JAC</t>
  </si>
  <si>
    <t xml:space="preserve"> </t>
  </si>
  <si>
    <t>2018-19</t>
  </si>
  <si>
    <t>1300cc and Above</t>
  </si>
  <si>
    <t>July'18</t>
  </si>
  <si>
    <t>Aug'18</t>
  </si>
  <si>
    <t>Sept'18</t>
  </si>
  <si>
    <t>Oct'18</t>
  </si>
  <si>
    <t>Nov'18</t>
  </si>
  <si>
    <t>Dec'18</t>
  </si>
  <si>
    <t>Jan'19</t>
  </si>
  <si>
    <t>Feb'19</t>
  </si>
  <si>
    <t>Mar'19</t>
  </si>
  <si>
    <t>Apr'19</t>
  </si>
  <si>
    <t>May'19</t>
  </si>
  <si>
    <t>June'19</t>
  </si>
  <si>
    <t>Honda Cars                        (Civic &amp; City)</t>
  </si>
  <si>
    <t>Below 1000cc</t>
  </si>
  <si>
    <t>TOTAL                CARS</t>
  </si>
  <si>
    <t>TOTAL           JEEPS</t>
  </si>
  <si>
    <t>D-Max</t>
  </si>
  <si>
    <t>TOTAL            PICK-UPs</t>
  </si>
  <si>
    <t>TOTAL                    2/3 Wheelers</t>
  </si>
  <si>
    <t xml:space="preserve">PRODUCTION &amp; SALE DATA OF VEHICLES                                           </t>
  </si>
  <si>
    <t>Hond Civic</t>
  </si>
  <si>
    <t>Production</t>
  </si>
  <si>
    <t>Sales</t>
  </si>
  <si>
    <t>Month</t>
  </si>
  <si>
    <t>Total Sales</t>
  </si>
  <si>
    <t>Method 1</t>
  </si>
  <si>
    <t>Honda Civic %</t>
  </si>
  <si>
    <t>Honda City %</t>
  </si>
  <si>
    <t>Civic Sales</t>
  </si>
  <si>
    <t>City Sales</t>
  </si>
  <si>
    <t>Method 2</t>
  </si>
  <si>
    <t>Index</t>
  </si>
  <si>
    <t>Months</t>
  </si>
  <si>
    <t>July'19</t>
  </si>
  <si>
    <t>Aug'19</t>
  </si>
  <si>
    <t>Sept'19</t>
  </si>
  <si>
    <t>Oct'19</t>
  </si>
  <si>
    <t>Nov'19</t>
  </si>
  <si>
    <t>Dec'19</t>
  </si>
  <si>
    <t>Jan'20</t>
  </si>
  <si>
    <t>Feb'20</t>
  </si>
  <si>
    <t>Mar'20</t>
  </si>
  <si>
    <t>Apr'20</t>
  </si>
  <si>
    <t>May'20</t>
  </si>
  <si>
    <t>June'20</t>
  </si>
  <si>
    <t>July'20</t>
  </si>
  <si>
    <t>Aug'20</t>
  </si>
  <si>
    <t>Sept'20</t>
  </si>
  <si>
    <t>Oct'20</t>
  </si>
  <si>
    <t>Nov'20</t>
  </si>
  <si>
    <t>Dec'20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</si>
</sst>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0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u/>
      <sz val="11"/>
      <name val="Arial"/>
      <family val="2"/>
    </font>
    <font>
      <b/>
      <u/>
      <sz val="11"/>
      <color indexed="8"/>
      <name val="Arial"/>
      <family val="2"/>
    </font>
    <font>
      <b/>
      <sz val="11"/>
      <color indexed="10"/>
      <name val="Arial"/>
      <family val="2"/>
    </font>
    <font>
      <b/>
      <sz val="11"/>
      <color theme="0"/>
      <name val="Arial"/>
      <family val="2"/>
    </font>
    <font>
      <b/>
      <sz val="11"/>
      <color rgb="FF0000FF"/>
      <name val="Arial"/>
      <family val="2"/>
    </font>
    <font>
      <b/>
      <i/>
      <sz val="11"/>
      <name val="Arial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5">
    <xf numFmtId="0" fontId="0" fillId="0" borderId="0" xfId="0"/>
    <xf numFmtId="164" fontId="4" fillId="4" borderId="1" xfId="2" applyNumberFormat="1" applyFont="1" applyFill="1" applyBorder="1" applyAlignment="1">
      <alignment horizontal="center"/>
    </xf>
    <xf numFmtId="164" fontId="4" fillId="3" borderId="2" xfId="2" applyNumberFormat="1" applyFont="1" applyFill="1" applyBorder="1" applyAlignment="1">
      <alignment horizontal="center"/>
    </xf>
    <xf numFmtId="164" fontId="4" fillId="0" borderId="0" xfId="2" applyNumberFormat="1" applyFont="1" applyFill="1" applyBorder="1" applyAlignment="1">
      <alignment horizontal="right"/>
    </xf>
    <xf numFmtId="164" fontId="4" fillId="4" borderId="1" xfId="3" applyNumberFormat="1" applyFont="1" applyFill="1" applyBorder="1" applyAlignment="1">
      <alignment horizontal="center"/>
    </xf>
    <xf numFmtId="164" fontId="4" fillId="3" borderId="2" xfId="3" applyNumberFormat="1" applyFont="1" applyFill="1" applyBorder="1" applyAlignment="1">
      <alignment horizontal="center"/>
    </xf>
    <xf numFmtId="164" fontId="4" fillId="0" borderId="0" xfId="3" applyNumberFormat="1" applyFont="1" applyFill="1" applyBorder="1" applyAlignment="1">
      <alignment horizontal="right"/>
    </xf>
    <xf numFmtId="0" fontId="5" fillId="0" borderId="0" xfId="5" applyFont="1"/>
    <xf numFmtId="0" fontId="4" fillId="0" borderId="0" xfId="5" applyFont="1" applyAlignment="1"/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5" applyFont="1" applyFill="1" applyBorder="1"/>
    <xf numFmtId="0" fontId="6" fillId="0" borderId="0" xfId="5" applyFont="1" applyFill="1" applyBorder="1"/>
    <xf numFmtId="0" fontId="5" fillId="0" borderId="0" xfId="5" applyFont="1" applyFill="1"/>
    <xf numFmtId="0" fontId="3" fillId="6" borderId="10" xfId="5" applyFont="1" applyFill="1" applyBorder="1" applyAlignment="1">
      <alignment horizontal="left"/>
    </xf>
    <xf numFmtId="0" fontId="5" fillId="6" borderId="11" xfId="5" applyFont="1" applyFill="1" applyBorder="1"/>
    <xf numFmtId="0" fontId="4" fillId="0" borderId="0" xfId="5" applyFont="1" applyFill="1" applyBorder="1" applyAlignment="1">
      <alignment horizontal="center" wrapText="1"/>
    </xf>
    <xf numFmtId="0" fontId="4" fillId="6" borderId="16" xfId="5" applyFont="1" applyFill="1" applyBorder="1" applyAlignment="1">
      <alignment horizontal="center"/>
    </xf>
    <xf numFmtId="0" fontId="4" fillId="6" borderId="11" xfId="5" applyFont="1" applyFill="1" applyBorder="1" applyAlignment="1">
      <alignment horizontal="center"/>
    </xf>
    <xf numFmtId="0" fontId="5" fillId="0" borderId="4" xfId="5" applyFont="1" applyFill="1" applyBorder="1"/>
    <xf numFmtId="0" fontId="5" fillId="0" borderId="0" xfId="5" applyFont="1" applyFill="1" applyBorder="1" applyAlignment="1">
      <alignment horizontal="right"/>
    </xf>
    <xf numFmtId="164" fontId="4" fillId="2" borderId="1" xfId="3" applyNumberFormat="1" applyFont="1" applyFill="1" applyBorder="1" applyAlignment="1">
      <alignment horizontal="center"/>
    </xf>
    <xf numFmtId="164" fontId="5" fillId="0" borderId="0" xfId="3" applyNumberFormat="1" applyFont="1" applyFill="1" applyBorder="1" applyAlignment="1">
      <alignment horizontal="right"/>
    </xf>
    <xf numFmtId="164" fontId="5" fillId="2" borderId="20" xfId="3" applyNumberFormat="1" applyFont="1" applyFill="1" applyBorder="1" applyAlignment="1">
      <alignment horizontal="right"/>
    </xf>
    <xf numFmtId="164" fontId="4" fillId="2" borderId="20" xfId="3" applyNumberFormat="1" applyFont="1" applyFill="1" applyBorder="1" applyAlignment="1">
      <alignment horizontal="right"/>
    </xf>
    <xf numFmtId="164" fontId="4" fillId="5" borderId="2" xfId="3" applyNumberFormat="1" applyFont="1" applyFill="1" applyBorder="1" applyAlignment="1">
      <alignment horizontal="center"/>
    </xf>
    <xf numFmtId="164" fontId="5" fillId="5" borderId="24" xfId="3" applyNumberFormat="1" applyFont="1" applyFill="1" applyBorder="1" applyAlignment="1">
      <alignment horizontal="right"/>
    </xf>
    <xf numFmtId="164" fontId="4" fillId="5" borderId="24" xfId="3" applyNumberFormat="1" applyFont="1" applyFill="1" applyBorder="1" applyAlignment="1">
      <alignment horizontal="right"/>
    </xf>
    <xf numFmtId="0" fontId="3" fillId="0" borderId="4" xfId="5" applyFont="1" applyFill="1" applyBorder="1" applyAlignment="1">
      <alignment horizontal="center" vertical="center"/>
    </xf>
    <xf numFmtId="164" fontId="4" fillId="0" borderId="0" xfId="3" applyNumberFormat="1" applyFont="1" applyFill="1" applyBorder="1" applyAlignment="1">
      <alignment horizontal="center"/>
    </xf>
    <xf numFmtId="0" fontId="4" fillId="0" borderId="4" xfId="5" applyFont="1" applyFill="1" applyBorder="1" applyAlignment="1">
      <alignment horizontal="left"/>
    </xf>
    <xf numFmtId="9" fontId="4" fillId="0" borderId="0" xfId="7" applyNumberFormat="1" applyFont="1" applyFill="1" applyBorder="1" applyAlignment="1">
      <alignment horizontal="center"/>
    </xf>
    <xf numFmtId="164" fontId="5" fillId="2" borderId="19" xfId="3" applyNumberFormat="1" applyFont="1" applyFill="1" applyBorder="1" applyAlignment="1">
      <alignment horizontal="right"/>
    </xf>
    <xf numFmtId="164" fontId="5" fillId="5" borderId="23" xfId="3" applyNumberFormat="1" applyFont="1" applyFill="1" applyBorder="1" applyAlignment="1">
      <alignment horizontal="right"/>
    </xf>
    <xf numFmtId="164" fontId="4" fillId="4" borderId="12" xfId="3" applyNumberFormat="1" applyFont="1" applyFill="1" applyBorder="1" applyAlignment="1">
      <alignment horizontal="right"/>
    </xf>
    <xf numFmtId="164" fontId="4" fillId="3" borderId="13" xfId="3" applyNumberFormat="1" applyFont="1" applyFill="1" applyBorder="1" applyAlignment="1">
      <alignment horizontal="right"/>
    </xf>
    <xf numFmtId="0" fontId="3" fillId="0" borderId="4" xfId="5" applyFont="1" applyFill="1" applyBorder="1" applyAlignment="1">
      <alignment horizontal="right" vertical="center"/>
    </xf>
    <xf numFmtId="0" fontId="3" fillId="6" borderId="7" xfId="5" applyFont="1" applyFill="1" applyBorder="1" applyAlignment="1">
      <alignment horizontal="left"/>
    </xf>
    <xf numFmtId="0" fontId="4" fillId="0" borderId="0" xfId="5" applyFont="1" applyFill="1" applyBorder="1" applyAlignment="1">
      <alignment horizontal="center"/>
    </xf>
    <xf numFmtId="0" fontId="7" fillId="0" borderId="4" xfId="5" applyFont="1" applyFill="1" applyBorder="1" applyAlignment="1">
      <alignment horizontal="center"/>
    </xf>
    <xf numFmtId="3" fontId="5" fillId="0" borderId="0" xfId="5" applyNumberFormat="1" applyFont="1" applyFill="1" applyBorder="1" applyAlignment="1">
      <alignment horizontal="right"/>
    </xf>
    <xf numFmtId="0" fontId="4" fillId="0" borderId="0" xfId="5" applyFont="1" applyFill="1" applyBorder="1" applyAlignment="1">
      <alignment horizontal="right"/>
    </xf>
    <xf numFmtId="164" fontId="5" fillId="2" borderId="12" xfId="3" applyNumberFormat="1" applyFont="1" applyFill="1" applyBorder="1" applyAlignment="1">
      <alignment horizontal="right"/>
    </xf>
    <xf numFmtId="164" fontId="4" fillId="2" borderId="12" xfId="3" applyNumberFormat="1" applyFont="1" applyFill="1" applyBorder="1" applyAlignment="1">
      <alignment horizontal="right"/>
    </xf>
    <xf numFmtId="164" fontId="5" fillId="5" borderId="13" xfId="3" applyNumberFormat="1" applyFont="1" applyFill="1" applyBorder="1" applyAlignment="1">
      <alignment horizontal="right"/>
    </xf>
    <xf numFmtId="164" fontId="4" fillId="5" borderId="13" xfId="3" applyNumberFormat="1" applyFont="1" applyFill="1" applyBorder="1" applyAlignment="1">
      <alignment horizontal="right"/>
    </xf>
    <xf numFmtId="0" fontId="5" fillId="0" borderId="4" xfId="5" applyFont="1" applyFill="1" applyBorder="1" applyAlignment="1">
      <alignment horizontal="left"/>
    </xf>
    <xf numFmtId="3" fontId="4" fillId="0" borderId="0" xfId="5" applyNumberFormat="1" applyFont="1" applyFill="1" applyBorder="1" applyAlignment="1">
      <alignment horizontal="right"/>
    </xf>
    <xf numFmtId="0" fontId="5" fillId="0" borderId="0" xfId="5" applyFont="1" applyAlignment="1">
      <alignment horizontal="center"/>
    </xf>
    <xf numFmtId="0" fontId="3" fillId="0" borderId="4" xfId="5" applyFont="1" applyFill="1" applyBorder="1" applyAlignment="1">
      <alignment horizontal="left"/>
    </xf>
    <xf numFmtId="10" fontId="4" fillId="0" borderId="0" xfId="7" applyNumberFormat="1" applyFont="1" applyFill="1" applyBorder="1" applyAlignment="1">
      <alignment horizontal="center"/>
    </xf>
    <xf numFmtId="0" fontId="4" fillId="0" borderId="9" xfId="5" applyFont="1" applyFill="1" applyBorder="1" applyAlignment="1">
      <alignment horizontal="center"/>
    </xf>
    <xf numFmtId="0" fontId="5" fillId="6" borderId="8" xfId="5" applyFont="1" applyFill="1" applyBorder="1"/>
    <xf numFmtId="0" fontId="5" fillId="6" borderId="9" xfId="5" applyFont="1" applyFill="1" applyBorder="1"/>
    <xf numFmtId="0" fontId="6" fillId="0" borderId="4" xfId="5" applyFont="1" applyFill="1" applyBorder="1" applyAlignment="1">
      <alignment horizontal="left"/>
    </xf>
    <xf numFmtId="0" fontId="4" fillId="0" borderId="0" xfId="5" applyFont="1"/>
    <xf numFmtId="0" fontId="4" fillId="0" borderId="0" xfId="5" applyFont="1" applyFill="1" applyBorder="1"/>
    <xf numFmtId="164" fontId="5" fillId="2" borderId="12" xfId="3" applyNumberFormat="1" applyFont="1" applyFill="1" applyBorder="1" applyAlignment="1">
      <alignment horizontal="right" vertical="center"/>
    </xf>
    <xf numFmtId="164" fontId="5" fillId="5" borderId="13" xfId="3" applyNumberFormat="1" applyFont="1" applyFill="1" applyBorder="1" applyAlignment="1">
      <alignment horizontal="right" vertical="center"/>
    </xf>
    <xf numFmtId="0" fontId="4" fillId="0" borderId="0" xfId="5" applyFont="1" applyFill="1" applyBorder="1" applyAlignment="1">
      <alignment horizontal="left"/>
    </xf>
    <xf numFmtId="0" fontId="4" fillId="0" borderId="5" xfId="5" applyFont="1" applyFill="1" applyBorder="1"/>
    <xf numFmtId="0" fontId="5" fillId="0" borderId="3" xfId="5" applyFont="1" applyFill="1" applyBorder="1"/>
    <xf numFmtId="0" fontId="4" fillId="0" borderId="8" xfId="5" applyFont="1" applyFill="1" applyBorder="1"/>
    <xf numFmtId="0" fontId="4" fillId="0" borderId="4" xfId="5" applyFont="1" applyFill="1" applyBorder="1" applyAlignment="1">
      <alignment horizontal="center"/>
    </xf>
    <xf numFmtId="0" fontId="3" fillId="0" borderId="0" xfId="5" applyFont="1" applyFill="1" applyBorder="1" applyAlignment="1">
      <alignment horizontal="center" vertical="center"/>
    </xf>
    <xf numFmtId="0" fontId="5" fillId="0" borderId="16" xfId="5" applyFont="1" applyFill="1" applyBorder="1"/>
    <xf numFmtId="0" fontId="5" fillId="6" borderId="5" xfId="5" applyFont="1" applyFill="1" applyBorder="1"/>
    <xf numFmtId="0" fontId="6" fillId="6" borderId="6" xfId="5" applyFont="1" applyFill="1" applyBorder="1" applyAlignment="1">
      <alignment horizontal="left"/>
    </xf>
    <xf numFmtId="0" fontId="5" fillId="0" borderId="4" xfId="5" applyFont="1" applyBorder="1"/>
    <xf numFmtId="0" fontId="6" fillId="0" borderId="0" xfId="5" applyFont="1" applyFill="1" applyBorder="1" applyAlignment="1">
      <alignment horizontal="left"/>
    </xf>
    <xf numFmtId="164" fontId="4" fillId="2" borderId="19" xfId="3" applyNumberFormat="1" applyFont="1" applyFill="1" applyBorder="1" applyAlignment="1">
      <alignment horizontal="right"/>
    </xf>
    <xf numFmtId="164" fontId="4" fillId="5" borderId="23" xfId="3" applyNumberFormat="1" applyFont="1" applyFill="1" applyBorder="1" applyAlignment="1">
      <alignment horizontal="right"/>
    </xf>
    <xf numFmtId="0" fontId="8" fillId="0" borderId="0" xfId="5" applyFont="1" applyFill="1" applyBorder="1" applyAlignment="1">
      <alignment horizontal="center"/>
    </xf>
    <xf numFmtId="0" fontId="6" fillId="0" borderId="0" xfId="5" applyFont="1" applyFill="1" applyBorder="1" applyAlignment="1">
      <alignment horizontal="center"/>
    </xf>
    <xf numFmtId="164" fontId="5" fillId="0" borderId="0" xfId="5" applyNumberFormat="1" applyFont="1"/>
    <xf numFmtId="166" fontId="4" fillId="0" borderId="0" xfId="7" applyNumberFormat="1" applyFont="1" applyFill="1" applyBorder="1" applyAlignment="1">
      <alignment horizontal="center"/>
    </xf>
    <xf numFmtId="3" fontId="4" fillId="0" borderId="0" xfId="5" applyNumberFormat="1" applyFont="1"/>
    <xf numFmtId="3" fontId="5" fillId="0" borderId="0" xfId="5" applyNumberFormat="1" applyFont="1"/>
    <xf numFmtId="0" fontId="5" fillId="6" borderId="3" xfId="5" applyFont="1" applyFill="1" applyBorder="1"/>
    <xf numFmtId="0" fontId="4" fillId="6" borderId="7" xfId="5" applyFont="1" applyFill="1" applyBorder="1" applyAlignment="1">
      <alignment horizontal="center"/>
    </xf>
    <xf numFmtId="164" fontId="5" fillId="2" borderId="17" xfId="3" applyNumberFormat="1" applyFont="1" applyFill="1" applyBorder="1" applyAlignment="1">
      <alignment horizontal="right"/>
    </xf>
    <xf numFmtId="164" fontId="5" fillId="5" borderId="21" xfId="3" applyNumberFormat="1" applyFont="1" applyFill="1" applyBorder="1" applyAlignment="1">
      <alignment horizontal="right"/>
    </xf>
    <xf numFmtId="0" fontId="5" fillId="0" borderId="0" xfId="1" applyFont="1"/>
    <xf numFmtId="0" fontId="6" fillId="0" borderId="0" xfId="1" applyFont="1" applyAlignment="1">
      <alignment horizontal="center"/>
    </xf>
    <xf numFmtId="0" fontId="4" fillId="0" borderId="0" xfId="1" applyFont="1" applyAlignment="1"/>
    <xf numFmtId="0" fontId="5" fillId="0" borderId="0" xfId="1" applyFont="1" applyFill="1" applyBorder="1"/>
    <xf numFmtId="0" fontId="6" fillId="0" borderId="0" xfId="1" applyFont="1" applyFill="1" applyBorder="1"/>
    <xf numFmtId="0" fontId="6" fillId="0" borderId="0" xfId="1" applyFont="1" applyFill="1" applyBorder="1" applyAlignment="1">
      <alignment horizontal="center"/>
    </xf>
    <xf numFmtId="0" fontId="3" fillId="6" borderId="10" xfId="1" applyFont="1" applyFill="1" applyBorder="1" applyAlignment="1">
      <alignment horizontal="left"/>
    </xf>
    <xf numFmtId="0" fontId="5" fillId="6" borderId="3" xfId="1" applyFont="1" applyFill="1" applyBorder="1"/>
    <xf numFmtId="0" fontId="4" fillId="6" borderId="3" xfId="1" applyFont="1" applyFill="1" applyBorder="1" applyAlignment="1">
      <alignment horizontal="center"/>
    </xf>
    <xf numFmtId="0" fontId="4" fillId="6" borderId="11" xfId="1" applyFont="1" applyFill="1" applyBorder="1" applyAlignment="1">
      <alignment horizontal="center"/>
    </xf>
    <xf numFmtId="0" fontId="5" fillId="0" borderId="4" xfId="1" applyFont="1" applyFill="1" applyBorder="1"/>
    <xf numFmtId="0" fontId="5" fillId="0" borderId="0" xfId="1" applyFont="1" applyFill="1" applyBorder="1" applyAlignment="1">
      <alignment horizontal="right"/>
    </xf>
    <xf numFmtId="164" fontId="4" fillId="2" borderId="1" xfId="2" applyNumberFormat="1" applyFont="1" applyFill="1" applyBorder="1" applyAlignment="1">
      <alignment horizontal="center"/>
    </xf>
    <xf numFmtId="164" fontId="5" fillId="2" borderId="1" xfId="2" applyNumberFormat="1" applyFont="1" applyFill="1" applyBorder="1" applyAlignment="1">
      <alignment horizontal="right"/>
    </xf>
    <xf numFmtId="164" fontId="5" fillId="2" borderId="12" xfId="2" applyNumberFormat="1" applyFont="1" applyFill="1" applyBorder="1" applyAlignment="1">
      <alignment horizontal="right"/>
    </xf>
    <xf numFmtId="164" fontId="4" fillId="2" borderId="12" xfId="2" applyNumberFormat="1" applyFont="1" applyFill="1" applyBorder="1" applyAlignment="1">
      <alignment horizontal="right"/>
    </xf>
    <xf numFmtId="0" fontId="4" fillId="0" borderId="0" xfId="1" applyFont="1" applyFill="1" applyBorder="1" applyAlignment="1">
      <alignment horizontal="center"/>
    </xf>
    <xf numFmtId="164" fontId="4" fillId="5" borderId="2" xfId="2" applyNumberFormat="1" applyFont="1" applyFill="1" applyBorder="1" applyAlignment="1">
      <alignment horizontal="center"/>
    </xf>
    <xf numFmtId="164" fontId="5" fillId="5" borderId="2" xfId="2" applyNumberFormat="1" applyFont="1" applyFill="1" applyBorder="1" applyAlignment="1">
      <alignment horizontal="right"/>
    </xf>
    <xf numFmtId="164" fontId="5" fillId="5" borderId="13" xfId="2" applyNumberFormat="1" applyFont="1" applyFill="1" applyBorder="1" applyAlignment="1">
      <alignment horizontal="right"/>
    </xf>
    <xf numFmtId="164" fontId="4" fillId="5" borderId="13" xfId="2" applyNumberFormat="1" applyFont="1" applyFill="1" applyBorder="1" applyAlignment="1">
      <alignment horizontal="right"/>
    </xf>
    <xf numFmtId="0" fontId="3" fillId="0" borderId="4" xfId="1" applyFont="1" applyFill="1" applyBorder="1" applyAlignment="1">
      <alignment horizontal="center" vertical="center"/>
    </xf>
    <xf numFmtId="164" fontId="4" fillId="0" borderId="0" xfId="2" applyNumberFormat="1" applyFont="1" applyFill="1" applyBorder="1" applyAlignment="1">
      <alignment horizontal="center"/>
    </xf>
    <xf numFmtId="164" fontId="5" fillId="0" borderId="0" xfId="2" applyNumberFormat="1" applyFont="1" applyFill="1" applyBorder="1" applyAlignment="1">
      <alignment horizontal="right"/>
    </xf>
    <xf numFmtId="0" fontId="4" fillId="0" borderId="4" xfId="1" applyFont="1" applyFill="1" applyBorder="1" applyAlignment="1">
      <alignment horizontal="left"/>
    </xf>
    <xf numFmtId="164" fontId="4" fillId="4" borderId="1" xfId="2" applyNumberFormat="1" applyFont="1" applyFill="1" applyBorder="1" applyAlignment="1">
      <alignment horizontal="right"/>
    </xf>
    <xf numFmtId="164" fontId="4" fillId="4" borderId="12" xfId="2" applyNumberFormat="1" applyFont="1" applyFill="1" applyBorder="1" applyAlignment="1">
      <alignment horizontal="right"/>
    </xf>
    <xf numFmtId="3" fontId="5" fillId="0" borderId="0" xfId="1" applyNumberFormat="1" applyFont="1"/>
    <xf numFmtId="164" fontId="4" fillId="3" borderId="2" xfId="2" applyNumberFormat="1" applyFont="1" applyFill="1" applyBorder="1" applyAlignment="1">
      <alignment horizontal="right"/>
    </xf>
    <xf numFmtId="164" fontId="4" fillId="3" borderId="13" xfId="2" applyNumberFormat="1" applyFont="1" applyFill="1" applyBorder="1" applyAlignment="1">
      <alignment horizontal="right"/>
    </xf>
    <xf numFmtId="0" fontId="3" fillId="0" borderId="4" xfId="1" applyFont="1" applyFill="1" applyBorder="1" applyAlignment="1">
      <alignment horizontal="right" vertical="center"/>
    </xf>
    <xf numFmtId="0" fontId="3" fillId="6" borderId="7" xfId="1" applyFont="1" applyFill="1" applyBorder="1" applyAlignment="1">
      <alignment horizontal="left"/>
    </xf>
    <xf numFmtId="0" fontId="7" fillId="0" borderId="4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right"/>
    </xf>
    <xf numFmtId="3" fontId="5" fillId="0" borderId="0" xfId="1" applyNumberFormat="1" applyFont="1" applyFill="1" applyBorder="1" applyAlignment="1">
      <alignment horizontal="right"/>
    </xf>
    <xf numFmtId="3" fontId="4" fillId="0" borderId="0" xfId="1" applyNumberFormat="1" applyFont="1" applyFill="1" applyBorder="1" applyAlignment="1">
      <alignment horizontal="right"/>
    </xf>
    <xf numFmtId="0" fontId="4" fillId="0" borderId="0" xfId="1" applyFont="1" applyFill="1" applyBorder="1"/>
    <xf numFmtId="0" fontId="5" fillId="0" borderId="4" xfId="1" applyFont="1" applyFill="1" applyBorder="1" applyAlignment="1">
      <alignment horizontal="left"/>
    </xf>
    <xf numFmtId="0" fontId="5" fillId="0" borderId="0" xfId="1" applyFont="1" applyAlignment="1">
      <alignment horizontal="center"/>
    </xf>
    <xf numFmtId="0" fontId="3" fillId="0" borderId="4" xfId="1" applyFont="1" applyFill="1" applyBorder="1" applyAlignment="1">
      <alignment horizontal="left"/>
    </xf>
    <xf numFmtId="0" fontId="4" fillId="0" borderId="8" xfId="1" applyFont="1" applyFill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0" fontId="5" fillId="6" borderId="8" xfId="1" applyFont="1" applyFill="1" applyBorder="1"/>
    <xf numFmtId="0" fontId="5" fillId="6" borderId="9" xfId="1" applyFont="1" applyFill="1" applyBorder="1"/>
    <xf numFmtId="0" fontId="4" fillId="6" borderId="14" xfId="1" applyFont="1" applyFill="1" applyBorder="1" applyAlignment="1">
      <alignment horizontal="center"/>
    </xf>
    <xf numFmtId="0" fontId="4" fillId="6" borderId="15" xfId="1" applyFont="1" applyFill="1" applyBorder="1" applyAlignment="1">
      <alignment horizontal="center"/>
    </xf>
    <xf numFmtId="0" fontId="4" fillId="6" borderId="7" xfId="1" applyFont="1" applyFill="1" applyBorder="1" applyAlignment="1">
      <alignment horizontal="center"/>
    </xf>
    <xf numFmtId="0" fontId="4" fillId="6" borderId="16" xfId="1" applyFont="1" applyFill="1" applyBorder="1" applyAlignment="1">
      <alignment horizontal="center"/>
    </xf>
    <xf numFmtId="0" fontId="6" fillId="0" borderId="4" xfId="1" applyFont="1" applyFill="1" applyBorder="1" applyAlignment="1">
      <alignment horizontal="left"/>
    </xf>
    <xf numFmtId="0" fontId="4" fillId="0" borderId="4" xfId="1" applyFont="1" applyFill="1" applyBorder="1"/>
    <xf numFmtId="0" fontId="4" fillId="0" borderId="0" xfId="1" applyFont="1" applyFill="1" applyBorder="1" applyAlignment="1">
      <alignment horizontal="left"/>
    </xf>
    <xf numFmtId="0" fontId="4" fillId="0" borderId="4" xfId="1" applyFont="1" applyFill="1" applyBorder="1" applyAlignment="1">
      <alignment horizontal="center"/>
    </xf>
    <xf numFmtId="0" fontId="4" fillId="0" borderId="5" xfId="1" applyFont="1" applyFill="1" applyBorder="1"/>
    <xf numFmtId="0" fontId="5" fillId="0" borderId="3" xfId="1" applyFont="1" applyFill="1" applyBorder="1"/>
    <xf numFmtId="0" fontId="4" fillId="0" borderId="8" xfId="1" applyFont="1" applyFill="1" applyBorder="1"/>
    <xf numFmtId="164" fontId="4" fillId="4" borderId="17" xfId="2" applyNumberFormat="1" applyFont="1" applyFill="1" applyBorder="1" applyAlignment="1">
      <alignment horizontal="right"/>
    </xf>
    <xf numFmtId="164" fontId="4" fillId="4" borderId="18" xfId="2" applyNumberFormat="1" applyFont="1" applyFill="1" applyBorder="1" applyAlignment="1">
      <alignment horizontal="right"/>
    </xf>
    <xf numFmtId="164" fontId="4" fillId="4" borderId="19" xfId="2" applyNumberFormat="1" applyFont="1" applyFill="1" applyBorder="1" applyAlignment="1">
      <alignment horizontal="right"/>
    </xf>
    <xf numFmtId="164" fontId="4" fillId="4" borderId="20" xfId="2" applyNumberFormat="1" applyFont="1" applyFill="1" applyBorder="1" applyAlignment="1">
      <alignment horizontal="right"/>
    </xf>
    <xf numFmtId="164" fontId="4" fillId="3" borderId="21" xfId="2" applyNumberFormat="1" applyFont="1" applyFill="1" applyBorder="1" applyAlignment="1">
      <alignment horizontal="right"/>
    </xf>
    <xf numFmtId="164" fontId="4" fillId="3" borderId="22" xfId="2" applyNumberFormat="1" applyFont="1" applyFill="1" applyBorder="1" applyAlignment="1">
      <alignment horizontal="right"/>
    </xf>
    <xf numFmtId="164" fontId="4" fillId="3" borderId="23" xfId="2" applyNumberFormat="1" applyFont="1" applyFill="1" applyBorder="1" applyAlignment="1">
      <alignment horizontal="right"/>
    </xf>
    <xf numFmtId="164" fontId="4" fillId="3" borderId="24" xfId="2" applyNumberFormat="1" applyFont="1" applyFill="1" applyBorder="1" applyAlignment="1">
      <alignment horizontal="right"/>
    </xf>
    <xf numFmtId="0" fontId="5" fillId="6" borderId="5" xfId="1" applyFont="1" applyFill="1" applyBorder="1"/>
    <xf numFmtId="0" fontId="6" fillId="6" borderId="6" xfId="1" applyFont="1" applyFill="1" applyBorder="1" applyAlignment="1">
      <alignment horizontal="left"/>
    </xf>
    <xf numFmtId="0" fontId="5" fillId="0" borderId="4" xfId="1" applyFont="1" applyBorder="1"/>
    <xf numFmtId="0" fontId="6" fillId="0" borderId="0" xfId="1" applyFont="1" applyFill="1" applyBorder="1" applyAlignment="1">
      <alignment horizontal="left"/>
    </xf>
    <xf numFmtId="0" fontId="8" fillId="0" borderId="0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/>
    </xf>
    <xf numFmtId="164" fontId="4" fillId="4" borderId="1" xfId="3" applyNumberFormat="1" applyFont="1" applyFill="1" applyBorder="1" applyAlignment="1">
      <alignment horizontal="center"/>
    </xf>
    <xf numFmtId="164" fontId="4" fillId="0" borderId="0" xfId="3" applyNumberFormat="1" applyFont="1" applyFill="1" applyBorder="1" applyAlignment="1">
      <alignment horizontal="right"/>
    </xf>
    <xf numFmtId="0" fontId="4" fillId="0" borderId="0" xfId="5" applyFont="1" applyFill="1" applyAlignment="1"/>
    <xf numFmtId="0" fontId="6" fillId="0" borderId="0" xfId="5" applyFont="1" applyFill="1" applyAlignment="1">
      <alignment horizontal="center"/>
    </xf>
    <xf numFmtId="0" fontId="3" fillId="2" borderId="10" xfId="5" applyFont="1" applyFill="1" applyBorder="1" applyAlignment="1">
      <alignment horizontal="left"/>
    </xf>
    <xf numFmtId="0" fontId="5" fillId="2" borderId="11" xfId="5" applyFont="1" applyFill="1" applyBorder="1"/>
    <xf numFmtId="0" fontId="4" fillId="2" borderId="6" xfId="5" applyFont="1" applyFill="1" applyBorder="1" applyAlignment="1">
      <alignment horizontal="center" wrapText="1"/>
    </xf>
    <xf numFmtId="0" fontId="4" fillId="2" borderId="11" xfId="5" applyFont="1" applyFill="1" applyBorder="1" applyAlignment="1">
      <alignment horizontal="center"/>
    </xf>
    <xf numFmtId="0" fontId="4" fillId="2" borderId="16" xfId="5" applyFont="1" applyFill="1" applyBorder="1" applyAlignment="1">
      <alignment horizontal="center"/>
    </xf>
    <xf numFmtId="164" fontId="5" fillId="2" borderId="31" xfId="3" applyNumberFormat="1" applyFont="1" applyFill="1" applyBorder="1" applyAlignment="1">
      <alignment horizontal="right"/>
    </xf>
    <xf numFmtId="164" fontId="5" fillId="5" borderId="27" xfId="3" applyNumberFormat="1" applyFont="1" applyFill="1" applyBorder="1" applyAlignment="1">
      <alignment horizontal="right"/>
    </xf>
    <xf numFmtId="164" fontId="5" fillId="2" borderId="0" xfId="3" applyNumberFormat="1" applyFont="1" applyFill="1" applyBorder="1" applyAlignment="1">
      <alignment horizontal="right"/>
    </xf>
    <xf numFmtId="164" fontId="5" fillId="5" borderId="0" xfId="3" applyNumberFormat="1" applyFont="1" applyFill="1" applyBorder="1" applyAlignment="1">
      <alignment horizontal="right"/>
    </xf>
    <xf numFmtId="164" fontId="4" fillId="2" borderId="17" xfId="3" applyNumberFormat="1" applyFont="1" applyFill="1" applyBorder="1" applyAlignment="1">
      <alignment horizontal="right"/>
    </xf>
    <xf numFmtId="164" fontId="4" fillId="5" borderId="21" xfId="3" applyNumberFormat="1" applyFont="1" applyFill="1" applyBorder="1" applyAlignment="1">
      <alignment horizontal="right"/>
    </xf>
    <xf numFmtId="0" fontId="3" fillId="2" borderId="7" xfId="5" applyFont="1" applyFill="1" applyBorder="1" applyAlignment="1">
      <alignment horizontal="left"/>
    </xf>
    <xf numFmtId="164" fontId="4" fillId="4" borderId="17" xfId="3" applyNumberFormat="1" applyFont="1" applyFill="1" applyBorder="1" applyAlignment="1">
      <alignment horizontal="right"/>
    </xf>
    <xf numFmtId="164" fontId="4" fillId="4" borderId="19" xfId="3" applyNumberFormat="1" applyFont="1" applyFill="1" applyBorder="1" applyAlignment="1">
      <alignment horizontal="right"/>
    </xf>
    <xf numFmtId="0" fontId="5" fillId="0" borderId="0" xfId="5" applyFont="1" applyFill="1" applyAlignment="1">
      <alignment horizontal="center"/>
    </xf>
    <xf numFmtId="164" fontId="4" fillId="7" borderId="2" xfId="3" applyNumberFormat="1" applyFont="1" applyFill="1" applyBorder="1" applyAlignment="1">
      <alignment horizontal="center"/>
    </xf>
    <xf numFmtId="164" fontId="4" fillId="7" borderId="21" xfId="3" applyNumberFormat="1" applyFont="1" applyFill="1" applyBorder="1" applyAlignment="1">
      <alignment horizontal="right"/>
    </xf>
    <xf numFmtId="164" fontId="4" fillId="7" borderId="13" xfId="3" applyNumberFormat="1" applyFont="1" applyFill="1" applyBorder="1" applyAlignment="1">
      <alignment horizontal="right"/>
    </xf>
    <xf numFmtId="164" fontId="4" fillId="7" borderId="23" xfId="3" applyNumberFormat="1" applyFont="1" applyFill="1" applyBorder="1" applyAlignment="1">
      <alignment horizontal="right"/>
    </xf>
    <xf numFmtId="0" fontId="5" fillId="2" borderId="8" xfId="5" applyFont="1" applyFill="1" applyBorder="1"/>
    <xf numFmtId="0" fontId="5" fillId="2" borderId="9" xfId="5" applyFont="1" applyFill="1" applyBorder="1"/>
    <xf numFmtId="0" fontId="4" fillId="0" borderId="30" xfId="5" applyFont="1" applyFill="1" applyBorder="1" applyAlignment="1">
      <alignment horizontal="center" wrapText="1"/>
    </xf>
    <xf numFmtId="0" fontId="4" fillId="0" borderId="0" xfId="5" applyFont="1" applyFill="1"/>
    <xf numFmtId="164" fontId="5" fillId="2" borderId="20" xfId="3" applyNumberFormat="1" applyFont="1" applyFill="1" applyBorder="1" applyAlignment="1">
      <alignment horizontal="right" vertical="center"/>
    </xf>
    <xf numFmtId="164" fontId="5" fillId="5" borderId="24" xfId="3" applyNumberFormat="1" applyFont="1" applyFill="1" applyBorder="1" applyAlignment="1">
      <alignment horizontal="right" vertical="center"/>
    </xf>
    <xf numFmtId="0" fontId="4" fillId="2" borderId="5" xfId="5" applyFont="1" applyFill="1" applyBorder="1"/>
    <xf numFmtId="0" fontId="5" fillId="2" borderId="3" xfId="5" applyFont="1" applyFill="1" applyBorder="1"/>
    <xf numFmtId="0" fontId="4" fillId="2" borderId="30" xfId="5" applyFont="1" applyFill="1" applyBorder="1" applyAlignment="1">
      <alignment horizontal="center" wrapText="1"/>
    </xf>
    <xf numFmtId="0" fontId="5" fillId="2" borderId="5" xfId="5" applyFont="1" applyFill="1" applyBorder="1"/>
    <xf numFmtId="0" fontId="6" fillId="2" borderId="16" xfId="5" applyFont="1" applyFill="1" applyBorder="1" applyAlignment="1">
      <alignment horizontal="left"/>
    </xf>
    <xf numFmtId="164" fontId="4" fillId="2" borderId="12" xfId="3" applyNumberFormat="1" applyFont="1" applyFill="1" applyBorder="1" applyAlignment="1">
      <alignment horizontal="center"/>
    </xf>
    <xf numFmtId="164" fontId="4" fillId="5" borderId="13" xfId="3" applyNumberFormat="1" applyFont="1" applyFill="1" applyBorder="1" applyAlignment="1">
      <alignment horizontal="center"/>
    </xf>
    <xf numFmtId="164" fontId="4" fillId="4" borderId="12" xfId="3" applyNumberFormat="1" applyFont="1" applyFill="1" applyBorder="1" applyAlignment="1">
      <alignment horizontal="center"/>
    </xf>
    <xf numFmtId="164" fontId="4" fillId="4" borderId="31" xfId="3" applyNumberFormat="1" applyFont="1" applyFill="1" applyBorder="1" applyAlignment="1">
      <alignment horizontal="right"/>
    </xf>
    <xf numFmtId="164" fontId="4" fillId="7" borderId="13" xfId="3" applyNumberFormat="1" applyFont="1" applyFill="1" applyBorder="1" applyAlignment="1">
      <alignment horizontal="center"/>
    </xf>
    <xf numFmtId="164" fontId="4" fillId="7" borderId="27" xfId="3" applyNumberFormat="1" applyFont="1" applyFill="1" applyBorder="1" applyAlignment="1">
      <alignment horizontal="right"/>
    </xf>
    <xf numFmtId="164" fontId="5" fillId="0" borderId="0" xfId="5" applyNumberFormat="1" applyFont="1" applyFill="1"/>
    <xf numFmtId="3" fontId="4" fillId="0" borderId="0" xfId="5" applyNumberFormat="1" applyFont="1" applyFill="1"/>
    <xf numFmtId="3" fontId="5" fillId="0" borderId="0" xfId="5" applyNumberFormat="1" applyFont="1" applyFill="1"/>
    <xf numFmtId="164" fontId="4" fillId="4" borderId="1" xfId="3" applyNumberFormat="1" applyFont="1" applyFill="1" applyBorder="1" applyAlignment="1">
      <alignment horizontal="center"/>
    </xf>
    <xf numFmtId="164" fontId="4" fillId="3" borderId="2" xfId="3" applyNumberFormat="1" applyFont="1" applyFill="1" applyBorder="1" applyAlignment="1">
      <alignment horizontal="center"/>
    </xf>
    <xf numFmtId="164" fontId="4" fillId="0" borderId="0" xfId="3" applyNumberFormat="1" applyFont="1" applyFill="1" applyBorder="1" applyAlignment="1">
      <alignment horizontal="right"/>
    </xf>
    <xf numFmtId="0" fontId="5" fillId="0" borderId="0" xfId="5" applyFont="1" applyFill="1" applyAlignment="1">
      <alignment horizontal="left"/>
    </xf>
    <xf numFmtId="0" fontId="5" fillId="0" borderId="0" xfId="5" applyFont="1" applyFill="1" applyBorder="1" applyAlignment="1">
      <alignment horizontal="left"/>
    </xf>
    <xf numFmtId="10" fontId="5" fillId="0" borderId="0" xfId="7" applyNumberFormat="1" applyFont="1" applyFill="1" applyAlignment="1">
      <alignment horizontal="left"/>
    </xf>
    <xf numFmtId="0" fontId="3" fillId="0" borderId="4" xfId="5" applyFont="1" applyFill="1" applyBorder="1" applyAlignment="1">
      <alignment horizontal="center"/>
    </xf>
    <xf numFmtId="0" fontId="6" fillId="6" borderId="16" xfId="5" applyFont="1" applyFill="1" applyBorder="1" applyAlignment="1">
      <alignment horizontal="left"/>
    </xf>
    <xf numFmtId="3" fontId="4" fillId="0" borderId="0" xfId="5" applyNumberFormat="1" applyFont="1" applyFill="1" applyBorder="1"/>
    <xf numFmtId="164" fontId="4" fillId="3" borderId="13" xfId="3" applyNumberFormat="1" applyFont="1" applyFill="1" applyBorder="1" applyAlignment="1">
      <alignment horizontal="center"/>
    </xf>
    <xf numFmtId="0" fontId="5" fillId="8" borderId="0" xfId="5" applyFont="1" applyFill="1" applyBorder="1"/>
    <xf numFmtId="0" fontId="4" fillId="8" borderId="11" xfId="5" applyFont="1" applyFill="1" applyBorder="1" applyAlignment="1">
      <alignment horizontal="center"/>
    </xf>
    <xf numFmtId="0" fontId="6" fillId="0" borderId="0" xfId="5" applyFont="1" applyAlignment="1">
      <alignment horizontal="right"/>
    </xf>
    <xf numFmtId="164" fontId="4" fillId="4" borderId="1" xfId="3" applyNumberFormat="1" applyFont="1" applyFill="1" applyBorder="1" applyAlignment="1">
      <alignment horizontal="center"/>
    </xf>
    <xf numFmtId="164" fontId="4" fillId="3" borderId="2" xfId="3" applyNumberFormat="1" applyFont="1" applyFill="1" applyBorder="1" applyAlignment="1">
      <alignment horizontal="center"/>
    </xf>
    <xf numFmtId="164" fontId="4" fillId="0" borderId="0" xfId="3" applyNumberFormat="1" applyFont="1" applyFill="1" applyBorder="1" applyAlignment="1">
      <alignment horizontal="right"/>
    </xf>
    <xf numFmtId="0" fontId="4" fillId="8" borderId="0" xfId="5" applyFont="1" applyFill="1" applyBorder="1" applyAlignment="1">
      <alignment horizontal="right"/>
    </xf>
    <xf numFmtId="3" fontId="4" fillId="8" borderId="0" xfId="5" applyNumberFormat="1" applyFont="1" applyFill="1" applyBorder="1" applyAlignment="1">
      <alignment horizontal="right"/>
    </xf>
    <xf numFmtId="0" fontId="4" fillId="8" borderId="0" xfId="5" applyFont="1" applyFill="1" applyBorder="1" applyAlignment="1">
      <alignment horizontal="center"/>
    </xf>
    <xf numFmtId="0" fontId="4" fillId="8" borderId="0" xfId="5" applyFont="1" applyFill="1"/>
    <xf numFmtId="0" fontId="4" fillId="8" borderId="0" xfId="5" applyFont="1" applyFill="1" applyBorder="1"/>
    <xf numFmtId="0" fontId="3" fillId="0" borderId="4" xfId="5" applyFont="1" applyFill="1" applyBorder="1" applyAlignment="1">
      <alignment horizontal="center" vertical="center" wrapText="1"/>
    </xf>
    <xf numFmtId="0" fontId="5" fillId="8" borderId="0" xfId="5" applyFont="1" applyFill="1" applyBorder="1" applyAlignment="1">
      <alignment horizontal="right"/>
    </xf>
    <xf numFmtId="3" fontId="4" fillId="8" borderId="0" xfId="5" applyNumberFormat="1" applyFont="1" applyFill="1" applyBorder="1"/>
    <xf numFmtId="0" fontId="8" fillId="8" borderId="0" xfId="5" applyFont="1" applyFill="1" applyBorder="1" applyAlignment="1">
      <alignment horizontal="center"/>
    </xf>
    <xf numFmtId="0" fontId="6" fillId="8" borderId="0" xfId="5" applyFont="1" applyFill="1" applyBorder="1" applyAlignment="1">
      <alignment horizontal="center"/>
    </xf>
    <xf numFmtId="3" fontId="5" fillId="8" borderId="0" xfId="5" applyNumberFormat="1" applyFont="1" applyFill="1"/>
    <xf numFmtId="164" fontId="4" fillId="8" borderId="24" xfId="4" applyNumberFormat="1" applyFont="1" applyFill="1" applyBorder="1" applyAlignment="1">
      <alignment horizontal="right"/>
    </xf>
    <xf numFmtId="164" fontId="4" fillId="8" borderId="0" xfId="4" applyNumberFormat="1" applyFont="1" applyFill="1" applyBorder="1" applyAlignment="1">
      <alignment horizontal="right"/>
    </xf>
    <xf numFmtId="164" fontId="4" fillId="0" borderId="0" xfId="4" applyNumberFormat="1" applyFont="1" applyFill="1" applyBorder="1" applyAlignment="1">
      <alignment horizontal="center"/>
    </xf>
    <xf numFmtId="164" fontId="4" fillId="5" borderId="24" xfId="4" applyNumberFormat="1" applyFont="1" applyFill="1" applyBorder="1" applyAlignment="1">
      <alignment horizontal="right"/>
    </xf>
    <xf numFmtId="164" fontId="4" fillId="5" borderId="13" xfId="4" applyNumberFormat="1" applyFont="1" applyFill="1" applyBorder="1" applyAlignment="1">
      <alignment horizontal="center"/>
    </xf>
    <xf numFmtId="164" fontId="4" fillId="2" borderId="20" xfId="4" applyNumberFormat="1" applyFont="1" applyFill="1" applyBorder="1" applyAlignment="1">
      <alignment horizontal="right"/>
    </xf>
    <xf numFmtId="164" fontId="4" fillId="8" borderId="20" xfId="4" applyNumberFormat="1" applyFont="1" applyFill="1" applyBorder="1" applyAlignment="1">
      <alignment horizontal="right"/>
    </xf>
    <xf numFmtId="164" fontId="4" fillId="2" borderId="12" xfId="4" applyNumberFormat="1" applyFont="1" applyFill="1" applyBorder="1" applyAlignment="1">
      <alignment horizontal="center"/>
    </xf>
    <xf numFmtId="164" fontId="4" fillId="0" borderId="0" xfId="4" applyNumberFormat="1" applyFont="1" applyFill="1" applyBorder="1" applyAlignment="1">
      <alignment horizontal="right"/>
    </xf>
    <xf numFmtId="164" fontId="4" fillId="2" borderId="1" xfId="4" applyNumberFormat="1" applyFont="1" applyFill="1" applyBorder="1" applyAlignment="1">
      <alignment horizontal="center"/>
    </xf>
    <xf numFmtId="164" fontId="4" fillId="5" borderId="2" xfId="4" applyNumberFormat="1" applyFont="1" applyFill="1" applyBorder="1" applyAlignment="1">
      <alignment horizontal="center"/>
    </xf>
    <xf numFmtId="9" fontId="4" fillId="8" borderId="0" xfId="8" applyNumberFormat="1" applyFont="1" applyFill="1" applyBorder="1" applyAlignment="1">
      <alignment horizontal="center"/>
    </xf>
    <xf numFmtId="9" fontId="4" fillId="0" borderId="0" xfId="8" applyNumberFormat="1" applyFont="1" applyFill="1" applyBorder="1" applyAlignment="1">
      <alignment horizontal="center"/>
    </xf>
    <xf numFmtId="164" fontId="4" fillId="4" borderId="1" xfId="4" applyNumberFormat="1" applyFont="1" applyFill="1" applyBorder="1" applyAlignment="1">
      <alignment horizontal="center"/>
    </xf>
    <xf numFmtId="164" fontId="4" fillId="8" borderId="12" xfId="4" applyNumberFormat="1" applyFont="1" applyFill="1" applyBorder="1" applyAlignment="1">
      <alignment horizontal="right"/>
    </xf>
    <xf numFmtId="164" fontId="4" fillId="4" borderId="12" xfId="4" applyNumberFormat="1" applyFont="1" applyFill="1" applyBorder="1" applyAlignment="1">
      <alignment horizontal="right"/>
    </xf>
    <xf numFmtId="164" fontId="4" fillId="3" borderId="2" xfId="4" applyNumberFormat="1" applyFont="1" applyFill="1" applyBorder="1" applyAlignment="1">
      <alignment horizontal="center"/>
    </xf>
    <xf numFmtId="164" fontId="4" fillId="8" borderId="13" xfId="4" applyNumberFormat="1" applyFont="1" applyFill="1" applyBorder="1" applyAlignment="1">
      <alignment horizontal="right"/>
    </xf>
    <xf numFmtId="164" fontId="4" fillId="3" borderId="13" xfId="4" applyNumberFormat="1" applyFont="1" applyFill="1" applyBorder="1" applyAlignment="1">
      <alignment horizontal="right"/>
    </xf>
    <xf numFmtId="164" fontId="4" fillId="2" borderId="12" xfId="4" applyNumberFormat="1" applyFont="1" applyFill="1" applyBorder="1" applyAlignment="1">
      <alignment horizontal="right"/>
    </xf>
    <xf numFmtId="164" fontId="4" fillId="5" borderId="13" xfId="4" applyNumberFormat="1" applyFont="1" applyFill="1" applyBorder="1" applyAlignment="1">
      <alignment horizontal="right"/>
    </xf>
    <xf numFmtId="164" fontId="5" fillId="8" borderId="0" xfId="4" applyNumberFormat="1" applyFont="1" applyFill="1" applyBorder="1" applyAlignment="1">
      <alignment horizontal="right"/>
    </xf>
    <xf numFmtId="164" fontId="5" fillId="0" borderId="0" xfId="4" applyNumberFormat="1" applyFont="1" applyFill="1" applyBorder="1" applyAlignment="1">
      <alignment horizontal="right"/>
    </xf>
    <xf numFmtId="10" fontId="4" fillId="8" borderId="0" xfId="8" applyNumberFormat="1" applyFont="1" applyFill="1" applyBorder="1" applyAlignment="1">
      <alignment horizontal="center"/>
    </xf>
    <xf numFmtId="10" fontId="4" fillId="0" borderId="0" xfId="8" applyNumberFormat="1" applyFont="1" applyFill="1" applyBorder="1" applyAlignment="1">
      <alignment horizontal="center"/>
    </xf>
    <xf numFmtId="164" fontId="4" fillId="8" borderId="19" xfId="4" applyNumberFormat="1" applyFont="1" applyFill="1" applyBorder="1" applyAlignment="1">
      <alignment horizontal="right"/>
    </xf>
    <xf numFmtId="164" fontId="4" fillId="2" borderId="19" xfId="4" applyNumberFormat="1" applyFont="1" applyFill="1" applyBorder="1" applyAlignment="1">
      <alignment horizontal="right"/>
    </xf>
    <xf numFmtId="164" fontId="4" fillId="8" borderId="23" xfId="4" applyNumberFormat="1" applyFont="1" applyFill="1" applyBorder="1" applyAlignment="1">
      <alignment horizontal="right"/>
    </xf>
    <xf numFmtId="164" fontId="4" fillId="5" borderId="23" xfId="4" applyNumberFormat="1" applyFont="1" applyFill="1" applyBorder="1" applyAlignment="1">
      <alignment horizontal="right"/>
    </xf>
    <xf numFmtId="164" fontId="4" fillId="4" borderId="12" xfId="4" applyNumberFormat="1" applyFont="1" applyFill="1" applyBorder="1" applyAlignment="1">
      <alignment horizontal="center"/>
    </xf>
    <xf numFmtId="164" fontId="4" fillId="3" borderId="13" xfId="4" applyNumberFormat="1" applyFont="1" applyFill="1" applyBorder="1" applyAlignment="1">
      <alignment horizontal="center"/>
    </xf>
    <xf numFmtId="166" fontId="4" fillId="8" borderId="0" xfId="8" applyNumberFormat="1" applyFont="1" applyFill="1" applyBorder="1" applyAlignment="1">
      <alignment horizontal="center"/>
    </xf>
    <xf numFmtId="166" fontId="4" fillId="0" borderId="0" xfId="8" applyNumberFormat="1" applyFont="1" applyFill="1" applyBorder="1" applyAlignment="1">
      <alignment horizontal="center"/>
    </xf>
    <xf numFmtId="164" fontId="4" fillId="2" borderId="19" xfId="4" applyNumberFormat="1" applyFont="1" applyFill="1" applyBorder="1" applyAlignment="1">
      <alignment horizontal="center"/>
    </xf>
    <xf numFmtId="164" fontId="4" fillId="5" borderId="23" xfId="4" applyNumberFormat="1" applyFont="1" applyFill="1" applyBorder="1" applyAlignment="1">
      <alignment horizontal="center"/>
    </xf>
    <xf numFmtId="164" fontId="4" fillId="4" borderId="19" xfId="4" applyNumberFormat="1" applyFont="1" applyFill="1" applyBorder="1" applyAlignment="1">
      <alignment horizontal="center"/>
    </xf>
    <xf numFmtId="164" fontId="4" fillId="3" borderId="23" xfId="4" applyNumberFormat="1" applyFont="1" applyFill="1" applyBorder="1" applyAlignment="1">
      <alignment horizontal="center"/>
    </xf>
    <xf numFmtId="10" fontId="9" fillId="0" borderId="28" xfId="8" applyNumberFormat="1" applyFont="1" applyFill="1" applyBorder="1" applyAlignment="1">
      <alignment vertical="center" wrapText="1"/>
    </xf>
    <xf numFmtId="10" fontId="9" fillId="0" borderId="9" xfId="8" applyNumberFormat="1" applyFont="1" applyFill="1" applyBorder="1" applyAlignment="1">
      <alignment vertical="center" wrapText="1"/>
    </xf>
    <xf numFmtId="10" fontId="5" fillId="0" borderId="0" xfId="8" applyNumberFormat="1" applyFont="1" applyFill="1" applyAlignment="1">
      <alignment horizontal="left"/>
    </xf>
    <xf numFmtId="164" fontId="10" fillId="0" borderId="6" xfId="4" applyNumberFormat="1" applyFont="1" applyFill="1" applyBorder="1" applyAlignment="1">
      <alignment vertical="center"/>
    </xf>
    <xf numFmtId="0" fontId="4" fillId="0" borderId="0" xfId="5" applyFont="1" applyAlignment="1">
      <alignment horizontal="center"/>
    </xf>
    <xf numFmtId="0" fontId="6" fillId="0" borderId="0" xfId="5" applyFont="1"/>
    <xf numFmtId="10" fontId="4" fillId="0" borderId="0" xfId="8" applyNumberFormat="1" applyFont="1" applyFill="1" applyAlignment="1">
      <alignment horizontal="left"/>
    </xf>
    <xf numFmtId="0" fontId="4" fillId="0" borderId="4" xfId="5" applyFont="1" applyFill="1" applyBorder="1" applyAlignment="1">
      <alignment horizontal="center" vertical="center" wrapText="1"/>
    </xf>
    <xf numFmtId="164" fontId="10" fillId="0" borderId="6" xfId="4" applyNumberFormat="1" applyFont="1" applyFill="1" applyBorder="1" applyAlignment="1"/>
    <xf numFmtId="0" fontId="4" fillId="0" borderId="4" xfId="5" applyFont="1" applyFill="1" applyBorder="1" applyAlignment="1">
      <alignment horizontal="left" vertical="center" wrapText="1"/>
    </xf>
    <xf numFmtId="164" fontId="4" fillId="3" borderId="23" xfId="4" applyNumberFormat="1" applyFont="1" applyFill="1" applyBorder="1" applyAlignment="1">
      <alignment horizontal="right"/>
    </xf>
    <xf numFmtId="164" fontId="4" fillId="4" borderId="19" xfId="4" applyNumberFormat="1" applyFont="1" applyFill="1" applyBorder="1" applyAlignment="1">
      <alignment horizontal="right"/>
    </xf>
    <xf numFmtId="10" fontId="10" fillId="0" borderId="28" xfId="8" applyNumberFormat="1" applyFont="1" applyFill="1" applyBorder="1" applyAlignment="1"/>
    <xf numFmtId="10" fontId="10" fillId="0" borderId="0" xfId="8" applyNumberFormat="1" applyFont="1" applyFill="1" applyBorder="1" applyAlignment="1"/>
    <xf numFmtId="164" fontId="4" fillId="9" borderId="1" xfId="4" applyNumberFormat="1" applyFont="1" applyFill="1" applyBorder="1" applyAlignment="1">
      <alignment horizontal="center"/>
    </xf>
    <xf numFmtId="164" fontId="4" fillId="9" borderId="12" xfId="4" applyNumberFormat="1" applyFont="1" applyFill="1" applyBorder="1" applyAlignment="1">
      <alignment horizontal="right"/>
    </xf>
    <xf numFmtId="164" fontId="4" fillId="9" borderId="19" xfId="4" applyNumberFormat="1" applyFont="1" applyFill="1" applyBorder="1" applyAlignment="1">
      <alignment horizontal="right"/>
    </xf>
    <xf numFmtId="164" fontId="4" fillId="9" borderId="2" xfId="4" applyNumberFormat="1" applyFont="1" applyFill="1" applyBorder="1" applyAlignment="1">
      <alignment horizontal="center"/>
    </xf>
    <xf numFmtId="164" fontId="4" fillId="9" borderId="13" xfId="4" applyNumberFormat="1" applyFont="1" applyFill="1" applyBorder="1" applyAlignment="1">
      <alignment horizontal="right"/>
    </xf>
    <xf numFmtId="164" fontId="4" fillId="9" borderId="23" xfId="4" applyNumberFormat="1" applyFont="1" applyFill="1" applyBorder="1" applyAlignment="1">
      <alignment horizontal="right"/>
    </xf>
    <xf numFmtId="164" fontId="4" fillId="9" borderId="12" xfId="4" applyNumberFormat="1" applyFont="1" applyFill="1" applyBorder="1" applyAlignment="1">
      <alignment horizontal="center"/>
    </xf>
    <xf numFmtId="164" fontId="4" fillId="9" borderId="13" xfId="4" applyNumberFormat="1" applyFont="1" applyFill="1" applyBorder="1" applyAlignment="1">
      <alignment horizontal="center"/>
    </xf>
    <xf numFmtId="0" fontId="3" fillId="10" borderId="10" xfId="5" applyFont="1" applyFill="1" applyBorder="1" applyAlignment="1">
      <alignment horizontal="left"/>
    </xf>
    <xf numFmtId="0" fontId="4" fillId="6" borderId="7" xfId="5" applyFont="1" applyFill="1" applyBorder="1" applyAlignment="1">
      <alignment horizontal="center" vertical="center"/>
    </xf>
    <xf numFmtId="9" fontId="5" fillId="0" borderId="0" xfId="8" applyFont="1"/>
    <xf numFmtId="0" fontId="3" fillId="10" borderId="7" xfId="5" applyFont="1" applyFill="1" applyBorder="1" applyAlignment="1">
      <alignment horizontal="left"/>
    </xf>
    <xf numFmtId="0" fontId="4" fillId="10" borderId="16" xfId="5" applyFont="1" applyFill="1" applyBorder="1" applyAlignment="1">
      <alignment horizontal="center"/>
    </xf>
    <xf numFmtId="165" fontId="4" fillId="0" borderId="0" xfId="8" applyNumberFormat="1" applyFont="1"/>
    <xf numFmtId="0" fontId="4" fillId="6" borderId="16" xfId="5" applyFont="1" applyFill="1" applyBorder="1" applyAlignment="1">
      <alignment horizontal="center" vertical="center"/>
    </xf>
    <xf numFmtId="9" fontId="5" fillId="0" borderId="0" xfId="8" applyFont="1" applyFill="1"/>
    <xf numFmtId="0" fontId="5" fillId="0" borderId="0" xfId="5" applyFont="1" applyBorder="1"/>
    <xf numFmtId="0" fontId="6" fillId="0" borderId="0" xfId="5" applyFont="1" applyBorder="1" applyAlignment="1">
      <alignment horizontal="center"/>
    </xf>
    <xf numFmtId="164" fontId="4" fillId="0" borderId="0" xfId="4" applyNumberFormat="1" applyFont="1" applyBorder="1"/>
    <xf numFmtId="0" fontId="4" fillId="0" borderId="5" xfId="5" applyFont="1" applyFill="1" applyBorder="1" applyAlignment="1">
      <alignment vertical="center"/>
    </xf>
    <xf numFmtId="0" fontId="4" fillId="0" borderId="0" xfId="5" applyFont="1" applyFill="1" applyBorder="1" applyAlignment="1">
      <alignment vertical="center"/>
    </xf>
    <xf numFmtId="0" fontId="4" fillId="0" borderId="0" xfId="5" applyFont="1" applyFill="1" applyBorder="1" applyAlignment="1"/>
    <xf numFmtId="0" fontId="4" fillId="0" borderId="0" xfId="5" applyFont="1" applyAlignment="1">
      <alignment horizontal="left"/>
    </xf>
    <xf numFmtId="0" fontId="1" fillId="0" borderId="0" xfId="0" applyFont="1" applyBorder="1"/>
    <xf numFmtId="0" fontId="4" fillId="0" borderId="8" xfId="5" applyFont="1" applyFill="1" applyBorder="1" applyAlignment="1">
      <alignment vertical="center"/>
    </xf>
    <xf numFmtId="0" fontId="5" fillId="0" borderId="0" xfId="5" applyFont="1" applyAlignment="1">
      <alignment vertical="center"/>
    </xf>
    <xf numFmtId="0" fontId="4" fillId="0" borderId="0" xfId="5" applyFont="1" applyAlignment="1">
      <alignment vertical="center"/>
    </xf>
    <xf numFmtId="0" fontId="6" fillId="0" borderId="0" xfId="5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5" applyFont="1" applyBorder="1" applyAlignment="1">
      <alignment vertical="center"/>
    </xf>
    <xf numFmtId="0" fontId="5" fillId="0" borderId="0" xfId="5" applyFont="1" applyFill="1" applyAlignment="1">
      <alignment vertical="center"/>
    </xf>
    <xf numFmtId="0" fontId="5" fillId="0" borderId="0" xfId="5" applyFont="1" applyFill="1" applyBorder="1" applyAlignment="1">
      <alignment vertical="center"/>
    </xf>
    <xf numFmtId="0" fontId="6" fillId="0" borderId="0" xfId="5" applyFont="1" applyFill="1" applyBorder="1" applyAlignment="1">
      <alignment vertical="center"/>
    </xf>
    <xf numFmtId="0" fontId="3" fillId="6" borderId="10" xfId="5" applyFont="1" applyFill="1" applyBorder="1" applyAlignment="1">
      <alignment horizontal="left" vertical="center"/>
    </xf>
    <xf numFmtId="0" fontId="5" fillId="6" borderId="3" xfId="5" applyFont="1" applyFill="1" applyBorder="1" applyAlignment="1">
      <alignment vertical="center"/>
    </xf>
    <xf numFmtId="0" fontId="4" fillId="6" borderId="11" xfId="5" applyFont="1" applyFill="1" applyBorder="1" applyAlignment="1">
      <alignment horizontal="center" vertical="center"/>
    </xf>
    <xf numFmtId="0" fontId="11" fillId="6" borderId="11" xfId="5" applyFont="1" applyFill="1" applyBorder="1" applyAlignment="1">
      <alignment horizontal="center" vertical="center" wrapText="1"/>
    </xf>
    <xf numFmtId="0" fontId="5" fillId="0" borderId="4" xfId="5" applyFont="1" applyFill="1" applyBorder="1" applyAlignment="1">
      <alignment vertical="center"/>
    </xf>
    <xf numFmtId="0" fontId="5" fillId="0" borderId="0" xfId="5" applyFont="1" applyFill="1" applyBorder="1" applyAlignment="1">
      <alignment horizontal="right" vertical="center"/>
    </xf>
    <xf numFmtId="164" fontId="4" fillId="2" borderId="1" xfId="3" applyNumberFormat="1" applyFont="1" applyFill="1" applyBorder="1" applyAlignment="1">
      <alignment horizontal="center" vertical="center"/>
    </xf>
    <xf numFmtId="0" fontId="4" fillId="0" borderId="0" xfId="5" applyFont="1" applyFill="1" applyBorder="1" applyAlignment="1">
      <alignment horizontal="center" vertical="center"/>
    </xf>
    <xf numFmtId="164" fontId="5" fillId="2" borderId="12" xfId="3" applyNumberFormat="1" applyFont="1" applyFill="1" applyBorder="1" applyAlignment="1">
      <alignment horizontal="left" vertical="center"/>
    </xf>
    <xf numFmtId="164" fontId="5" fillId="2" borderId="25" xfId="3" applyNumberFormat="1" applyFont="1" applyFill="1" applyBorder="1" applyAlignment="1">
      <alignment horizontal="left" vertical="center"/>
    </xf>
    <xf numFmtId="164" fontId="5" fillId="2" borderId="26" xfId="3" applyNumberFormat="1" applyFont="1" applyFill="1" applyBorder="1" applyAlignment="1">
      <alignment horizontal="left" vertical="center"/>
    </xf>
    <xf numFmtId="164" fontId="4" fillId="2" borderId="19" xfId="3" applyNumberFormat="1" applyFont="1" applyFill="1" applyBorder="1" applyAlignment="1">
      <alignment horizontal="right" vertical="center"/>
    </xf>
    <xf numFmtId="165" fontId="4" fillId="0" borderId="0" xfId="7" applyNumberFormat="1" applyFont="1" applyFill="1" applyBorder="1" applyAlignment="1">
      <alignment horizontal="center" vertical="center"/>
    </xf>
    <xf numFmtId="164" fontId="4" fillId="5" borderId="2" xfId="3" applyNumberFormat="1" applyFont="1" applyFill="1" applyBorder="1" applyAlignment="1">
      <alignment horizontal="center" vertical="center"/>
    </xf>
    <xf numFmtId="164" fontId="5" fillId="5" borderId="23" xfId="3" applyNumberFormat="1" applyFont="1" applyFill="1" applyBorder="1" applyAlignment="1">
      <alignment horizontal="right" vertical="center"/>
    </xf>
    <xf numFmtId="164" fontId="5" fillId="5" borderId="27" xfId="3" applyNumberFormat="1" applyFont="1" applyFill="1" applyBorder="1" applyAlignment="1">
      <alignment horizontal="right" vertical="center"/>
    </xf>
    <xf numFmtId="164" fontId="4" fillId="5" borderId="23" xfId="3" applyNumberFormat="1" applyFont="1" applyFill="1" applyBorder="1" applyAlignment="1">
      <alignment horizontal="right" vertical="center"/>
    </xf>
    <xf numFmtId="164" fontId="4" fillId="0" borderId="0" xfId="3" applyNumberFormat="1" applyFont="1" applyFill="1" applyBorder="1" applyAlignment="1">
      <alignment horizontal="center" vertical="center"/>
    </xf>
    <xf numFmtId="164" fontId="5" fillId="0" borderId="0" xfId="3" applyNumberFormat="1" applyFont="1" applyFill="1" applyBorder="1" applyAlignment="1">
      <alignment horizontal="right" vertical="center"/>
    </xf>
    <xf numFmtId="164" fontId="4" fillId="0" borderId="0" xfId="3" applyNumberFormat="1" applyFont="1" applyFill="1" applyBorder="1" applyAlignment="1">
      <alignment horizontal="right" vertical="center"/>
    </xf>
    <xf numFmtId="164" fontId="5" fillId="2" borderId="28" xfId="3" applyNumberFormat="1" applyFont="1" applyFill="1" applyBorder="1" applyAlignment="1">
      <alignment horizontal="right" vertical="center"/>
    </xf>
    <xf numFmtId="164" fontId="5" fillId="2" borderId="25" xfId="3" applyNumberFormat="1" applyFont="1" applyFill="1" applyBorder="1" applyAlignment="1">
      <alignment horizontal="right" vertical="center"/>
    </xf>
    <xf numFmtId="164" fontId="5" fillId="5" borderId="21" xfId="3" applyNumberFormat="1" applyFont="1" applyFill="1" applyBorder="1" applyAlignment="1">
      <alignment horizontal="right" vertical="center"/>
    </xf>
    <xf numFmtId="164" fontId="4" fillId="0" borderId="29" xfId="3" applyNumberFormat="1" applyFont="1" applyFill="1" applyBorder="1" applyAlignment="1">
      <alignment horizontal="right" vertical="center"/>
    </xf>
    <xf numFmtId="164" fontId="5" fillId="2" borderId="26" xfId="3" applyNumberFormat="1" applyFont="1" applyFill="1" applyBorder="1" applyAlignment="1">
      <alignment horizontal="right" vertical="center"/>
    </xf>
    <xf numFmtId="164" fontId="5" fillId="5" borderId="22" xfId="3" applyNumberFormat="1" applyFont="1" applyFill="1" applyBorder="1" applyAlignment="1">
      <alignment horizontal="right" vertical="center"/>
    </xf>
    <xf numFmtId="0" fontId="4" fillId="0" borderId="4" xfId="5" applyFont="1" applyFill="1" applyBorder="1" applyAlignment="1">
      <alignment horizontal="left" vertical="center"/>
    </xf>
    <xf numFmtId="164" fontId="4" fillId="0" borderId="15" xfId="3" applyNumberFormat="1" applyFont="1" applyFill="1" applyBorder="1" applyAlignment="1">
      <alignment horizontal="right" vertical="center"/>
    </xf>
    <xf numFmtId="164" fontId="4" fillId="4" borderId="1" xfId="3" applyNumberFormat="1" applyFont="1" applyFill="1" applyBorder="1" applyAlignment="1">
      <alignment horizontal="center" vertical="center"/>
    </xf>
    <xf numFmtId="164" fontId="4" fillId="4" borderId="12" xfId="3" applyNumberFormat="1" applyFont="1" applyFill="1" applyBorder="1" applyAlignment="1">
      <alignment horizontal="right" vertical="center"/>
    </xf>
    <xf numFmtId="3" fontId="5" fillId="0" borderId="0" xfId="5" applyNumberFormat="1" applyFont="1" applyAlignment="1">
      <alignment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3" xfId="3" applyNumberFormat="1" applyFont="1" applyFill="1" applyBorder="1" applyAlignment="1">
      <alignment horizontal="right" vertical="center"/>
    </xf>
    <xf numFmtId="0" fontId="3" fillId="6" borderId="7" xfId="5" applyFont="1" applyFill="1" applyBorder="1" applyAlignment="1">
      <alignment horizontal="left" vertical="center"/>
    </xf>
    <xf numFmtId="0" fontId="7" fillId="0" borderId="4" xfId="5" applyFont="1" applyFill="1" applyBorder="1" applyAlignment="1">
      <alignment horizontal="center" vertical="center"/>
    </xf>
    <xf numFmtId="3" fontId="4" fillId="0" borderId="0" xfId="5" applyNumberFormat="1" applyFont="1" applyFill="1" applyBorder="1" applyAlignment="1">
      <alignment horizontal="right" vertical="center"/>
    </xf>
    <xf numFmtId="0" fontId="5" fillId="0" borderId="4" xfId="5" applyFont="1" applyFill="1" applyBorder="1" applyAlignment="1">
      <alignment horizontal="left" vertical="center"/>
    </xf>
    <xf numFmtId="3" fontId="5" fillId="0" borderId="0" xfId="5" applyNumberFormat="1" applyFont="1" applyFill="1" applyBorder="1" applyAlignment="1">
      <alignment horizontal="right" vertical="center"/>
    </xf>
    <xf numFmtId="0" fontId="4" fillId="0" borderId="0" xfId="5" applyFont="1" applyFill="1" applyBorder="1" applyAlignment="1">
      <alignment horizontal="right" vertical="center"/>
    </xf>
    <xf numFmtId="0" fontId="5" fillId="0" borderId="0" xfId="5" applyFont="1" applyAlignment="1">
      <alignment horizontal="center" vertical="center"/>
    </xf>
    <xf numFmtId="0" fontId="3" fillId="0" borderId="4" xfId="5" applyFont="1" applyFill="1" applyBorder="1" applyAlignment="1">
      <alignment horizontal="left" vertical="center"/>
    </xf>
    <xf numFmtId="0" fontId="4" fillId="0" borderId="8" xfId="5" applyFont="1" applyFill="1" applyBorder="1" applyAlignment="1">
      <alignment horizontal="center" vertical="center"/>
    </xf>
    <xf numFmtId="0" fontId="4" fillId="0" borderId="9" xfId="5" applyFont="1" applyFill="1" applyBorder="1" applyAlignment="1">
      <alignment horizontal="center" vertical="center"/>
    </xf>
    <xf numFmtId="0" fontId="5" fillId="6" borderId="8" xfId="5" applyFont="1" applyFill="1" applyBorder="1" applyAlignment="1">
      <alignment vertical="center"/>
    </xf>
    <xf numFmtId="0" fontId="5" fillId="6" borderId="9" xfId="5" applyFont="1" applyFill="1" applyBorder="1" applyAlignment="1">
      <alignment vertical="center"/>
    </xf>
    <xf numFmtId="0" fontId="6" fillId="0" borderId="4" xfId="5" applyFont="1" applyFill="1" applyBorder="1" applyAlignment="1">
      <alignment horizontal="left" vertical="center"/>
    </xf>
    <xf numFmtId="0" fontId="6" fillId="0" borderId="0" xfId="5" applyFont="1" applyFill="1" applyBorder="1" applyAlignment="1">
      <alignment horizontal="center" vertical="center"/>
    </xf>
    <xf numFmtId="0" fontId="4" fillId="0" borderId="4" xfId="5" applyFont="1" applyFill="1" applyBorder="1" applyAlignment="1">
      <alignment vertical="center"/>
    </xf>
    <xf numFmtId="0" fontId="4" fillId="0" borderId="0" xfId="5" applyFont="1" applyFill="1" applyBorder="1" applyAlignment="1">
      <alignment horizontal="left" vertical="center"/>
    </xf>
    <xf numFmtId="0" fontId="4" fillId="0" borderId="4" xfId="5" applyFont="1" applyFill="1" applyBorder="1" applyAlignment="1">
      <alignment horizontal="center" vertical="center"/>
    </xf>
    <xf numFmtId="0" fontId="5" fillId="0" borderId="3" xfId="5" applyFont="1" applyFill="1" applyBorder="1" applyAlignment="1">
      <alignment vertical="center"/>
    </xf>
    <xf numFmtId="0" fontId="5" fillId="6" borderId="5" xfId="5" applyFont="1" applyFill="1" applyBorder="1" applyAlignment="1">
      <alignment vertical="center"/>
    </xf>
    <xf numFmtId="0" fontId="6" fillId="6" borderId="6" xfId="5" applyFont="1" applyFill="1" applyBorder="1" applyAlignment="1">
      <alignment horizontal="left" vertical="center"/>
    </xf>
    <xf numFmtId="0" fontId="5" fillId="0" borderId="4" xfId="5" applyFont="1" applyBorder="1" applyAlignment="1">
      <alignment vertical="center"/>
    </xf>
    <xf numFmtId="0" fontId="6" fillId="0" borderId="0" xfId="5" applyFont="1" applyFill="1" applyBorder="1" applyAlignment="1">
      <alignment horizontal="left" vertical="center"/>
    </xf>
    <xf numFmtId="0" fontId="8" fillId="0" borderId="0" xfId="5" applyFont="1" applyFill="1" applyBorder="1" applyAlignment="1">
      <alignment horizontal="center" vertical="center"/>
    </xf>
    <xf numFmtId="164" fontId="5" fillId="0" borderId="0" xfId="5" applyNumberFormat="1" applyFont="1" applyAlignment="1">
      <alignment vertical="center"/>
    </xf>
    <xf numFmtId="164" fontId="4" fillId="0" borderId="0" xfId="5" applyNumberFormat="1" applyFont="1" applyAlignment="1">
      <alignment horizontal="center" vertical="center"/>
    </xf>
    <xf numFmtId="10" fontId="4" fillId="0" borderId="0" xfId="7" applyNumberFormat="1" applyFont="1" applyFill="1" applyBorder="1" applyAlignment="1">
      <alignment horizontal="center" vertical="center"/>
    </xf>
    <xf numFmtId="164" fontId="6" fillId="0" borderId="0" xfId="5" applyNumberFormat="1" applyFont="1" applyFill="1" applyBorder="1" applyAlignment="1">
      <alignment horizontal="center" vertical="center"/>
    </xf>
    <xf numFmtId="0" fontId="5" fillId="0" borderId="0" xfId="5" applyFont="1" applyFill="1" applyBorder="1" applyAlignment="1">
      <alignment horizontal="center" vertical="center"/>
    </xf>
    <xf numFmtId="0" fontId="4" fillId="0" borderId="0" xfId="1" applyFont="1" applyBorder="1" applyAlignment="1"/>
    <xf numFmtId="0" fontId="4" fillId="0" borderId="0" xfId="1" applyFont="1"/>
    <xf numFmtId="0" fontId="0" fillId="0" borderId="0" xfId="0" applyAlignment="1">
      <alignment horizontal="center"/>
    </xf>
    <xf numFmtId="0" fontId="12" fillId="10" borderId="0" xfId="0" applyFont="1" applyFill="1"/>
    <xf numFmtId="9" fontId="0" fillId="0" borderId="0" xfId="9" applyFont="1"/>
    <xf numFmtId="9" fontId="0" fillId="0" borderId="0" xfId="0" applyNumberFormat="1"/>
    <xf numFmtId="1" fontId="12" fillId="10" borderId="0" xfId="0" applyNumberFormat="1" applyFont="1" applyFill="1"/>
    <xf numFmtId="1" fontId="12" fillId="0" borderId="0" xfId="0" applyNumberFormat="1" applyFont="1" applyFill="1"/>
    <xf numFmtId="0" fontId="3" fillId="6" borderId="32" xfId="1" applyFont="1" applyFill="1" applyBorder="1" applyAlignment="1">
      <alignment horizontal="center" vertical="center"/>
    </xf>
    <xf numFmtId="0" fontId="3" fillId="6" borderId="33" xfId="1" applyFont="1" applyFill="1" applyBorder="1" applyAlignment="1">
      <alignment horizontal="center" vertical="center"/>
    </xf>
    <xf numFmtId="0" fontId="3" fillId="7" borderId="34" xfId="1" applyFont="1" applyFill="1" applyBorder="1" applyAlignment="1">
      <alignment horizontal="left" vertical="center"/>
    </xf>
    <xf numFmtId="0" fontId="3" fillId="7" borderId="35" xfId="1" applyFont="1" applyFill="1" applyBorder="1" applyAlignment="1">
      <alignment horizontal="left" vertical="center"/>
    </xf>
    <xf numFmtId="0" fontId="3" fillId="7" borderId="34" xfId="1" applyFont="1" applyFill="1" applyBorder="1" applyAlignment="1">
      <alignment horizontal="left" vertical="center" wrapText="1"/>
    </xf>
    <xf numFmtId="0" fontId="3" fillId="7" borderId="35" xfId="1" applyFont="1" applyFill="1" applyBorder="1" applyAlignment="1">
      <alignment horizontal="left" vertical="center" wrapText="1"/>
    </xf>
    <xf numFmtId="0" fontId="4" fillId="0" borderId="5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0" fontId="4" fillId="0" borderId="16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4" fillId="0" borderId="16" xfId="1" applyFont="1" applyFill="1" applyBorder="1" applyAlignment="1">
      <alignment horizontal="center"/>
    </xf>
    <xf numFmtId="0" fontId="3" fillId="6" borderId="34" xfId="1" applyFont="1" applyFill="1" applyBorder="1" applyAlignment="1">
      <alignment horizontal="center" vertical="center"/>
    </xf>
    <xf numFmtId="0" fontId="3" fillId="6" borderId="35" xfId="1" applyFont="1" applyFill="1" applyBorder="1" applyAlignment="1">
      <alignment horizontal="center" vertical="center"/>
    </xf>
    <xf numFmtId="0" fontId="3" fillId="7" borderId="34" xfId="5" applyFont="1" applyFill="1" applyBorder="1" applyAlignment="1">
      <alignment horizontal="left" vertical="center"/>
    </xf>
    <xf numFmtId="0" fontId="3" fillId="7" borderId="35" xfId="5" applyFont="1" applyFill="1" applyBorder="1" applyAlignment="1">
      <alignment horizontal="left" vertical="center"/>
    </xf>
    <xf numFmtId="0" fontId="3" fillId="6" borderId="32" xfId="5" applyFont="1" applyFill="1" applyBorder="1" applyAlignment="1">
      <alignment horizontal="center" vertical="center"/>
    </xf>
    <xf numFmtId="0" fontId="3" fillId="6" borderId="33" xfId="5" applyFont="1" applyFill="1" applyBorder="1" applyAlignment="1">
      <alignment horizontal="center" vertical="center"/>
    </xf>
    <xf numFmtId="0" fontId="4" fillId="0" borderId="5" xfId="5" applyFont="1" applyFill="1" applyBorder="1" applyAlignment="1">
      <alignment horizontal="center" vertical="center"/>
    </xf>
    <xf numFmtId="0" fontId="4" fillId="0" borderId="6" xfId="5" applyFont="1" applyFill="1" applyBorder="1" applyAlignment="1">
      <alignment horizontal="center" vertical="center"/>
    </xf>
    <xf numFmtId="0" fontId="3" fillId="7" borderId="34" xfId="5" applyFont="1" applyFill="1" applyBorder="1" applyAlignment="1">
      <alignment horizontal="left" vertical="center" wrapText="1"/>
    </xf>
    <xf numFmtId="0" fontId="3" fillId="7" borderId="35" xfId="5" applyFont="1" applyFill="1" applyBorder="1" applyAlignment="1">
      <alignment horizontal="left" vertical="center" wrapText="1"/>
    </xf>
    <xf numFmtId="0" fontId="3" fillId="6" borderId="34" xfId="5" applyFont="1" applyFill="1" applyBorder="1" applyAlignment="1">
      <alignment horizontal="center" vertical="center"/>
    </xf>
    <xf numFmtId="0" fontId="3" fillId="6" borderId="35" xfId="5" applyFont="1" applyFill="1" applyBorder="1" applyAlignment="1">
      <alignment horizontal="center" vertical="center"/>
    </xf>
    <xf numFmtId="164" fontId="4" fillId="0" borderId="28" xfId="3" applyNumberFormat="1" applyFont="1" applyFill="1" applyBorder="1" applyAlignment="1">
      <alignment horizontal="center" vertical="center"/>
    </xf>
    <xf numFmtId="0" fontId="3" fillId="7" borderId="34" xfId="5" applyFont="1" applyFill="1" applyBorder="1" applyAlignment="1">
      <alignment horizontal="center" vertical="center"/>
    </xf>
    <xf numFmtId="0" fontId="3" fillId="7" borderId="35" xfId="5" applyFont="1" applyFill="1" applyBorder="1" applyAlignment="1">
      <alignment horizontal="center" vertical="center"/>
    </xf>
    <xf numFmtId="0" fontId="4" fillId="0" borderId="5" xfId="5" applyFont="1" applyFill="1" applyBorder="1" applyAlignment="1">
      <alignment horizontal="center"/>
    </xf>
    <xf numFmtId="0" fontId="4" fillId="0" borderId="6" xfId="5" applyFont="1" applyFill="1" applyBorder="1" applyAlignment="1">
      <alignment horizontal="center"/>
    </xf>
    <xf numFmtId="0" fontId="4" fillId="0" borderId="16" xfId="5" applyFont="1" applyFill="1" applyBorder="1" applyAlignment="1">
      <alignment horizontal="center"/>
    </xf>
    <xf numFmtId="0" fontId="4" fillId="0" borderId="16" xfId="5" applyFont="1" applyFill="1" applyBorder="1" applyAlignment="1">
      <alignment horizontal="center" vertical="center"/>
    </xf>
    <xf numFmtId="0" fontId="3" fillId="7" borderId="34" xfId="5" applyFont="1" applyFill="1" applyBorder="1" applyAlignment="1">
      <alignment horizontal="center" vertical="center" wrapText="1"/>
    </xf>
    <xf numFmtId="0" fontId="3" fillId="7" borderId="35" xfId="5" applyFont="1" applyFill="1" applyBorder="1" applyAlignment="1">
      <alignment horizontal="center" vertical="center" wrapText="1"/>
    </xf>
    <xf numFmtId="0" fontId="3" fillId="6" borderId="34" xfId="5" applyFont="1" applyFill="1" applyBorder="1" applyAlignment="1">
      <alignment horizontal="center" vertical="center" wrapText="1"/>
    </xf>
    <xf numFmtId="0" fontId="3" fillId="6" borderId="35" xfId="5" applyFont="1" applyFill="1" applyBorder="1" applyAlignment="1">
      <alignment horizontal="center" vertical="center" wrapText="1"/>
    </xf>
    <xf numFmtId="0" fontId="3" fillId="2" borderId="34" xfId="5" applyFont="1" applyFill="1" applyBorder="1" applyAlignment="1">
      <alignment horizontal="center" vertical="center"/>
    </xf>
    <xf numFmtId="0" fontId="3" fillId="2" borderId="35" xfId="5" applyFont="1" applyFill="1" applyBorder="1" applyAlignment="1">
      <alignment horizontal="center" vertical="center"/>
    </xf>
    <xf numFmtId="0" fontId="3" fillId="2" borderId="34" xfId="5" applyFont="1" applyFill="1" applyBorder="1" applyAlignment="1">
      <alignment horizontal="center" vertical="center" wrapText="1"/>
    </xf>
    <xf numFmtId="0" fontId="3" fillId="2" borderId="35" xfId="5" applyFont="1" applyFill="1" applyBorder="1" applyAlignment="1">
      <alignment horizontal="center" vertical="center" wrapText="1"/>
    </xf>
    <xf numFmtId="0" fontId="3" fillId="7" borderId="32" xfId="5" applyFont="1" applyFill="1" applyBorder="1" applyAlignment="1">
      <alignment horizontal="center" vertical="center"/>
    </xf>
    <xf numFmtId="0" fontId="3" fillId="7" borderId="33" xfId="5" applyFont="1" applyFill="1" applyBorder="1" applyAlignment="1">
      <alignment horizontal="center" vertical="center"/>
    </xf>
    <xf numFmtId="0" fontId="3" fillId="2" borderId="32" xfId="5" applyFont="1" applyFill="1" applyBorder="1" applyAlignment="1">
      <alignment horizontal="center" vertical="center" wrapText="1"/>
    </xf>
    <xf numFmtId="0" fontId="3" fillId="2" borderId="33" xfId="5" applyFont="1" applyFill="1" applyBorder="1" applyAlignment="1">
      <alignment horizontal="center" vertical="center" wrapText="1"/>
    </xf>
    <xf numFmtId="0" fontId="3" fillId="2" borderId="32" xfId="5" applyFont="1" applyFill="1" applyBorder="1" applyAlignment="1">
      <alignment horizontal="center" vertical="center"/>
    </xf>
    <xf numFmtId="0" fontId="3" fillId="2" borderId="33" xfId="5" applyFont="1" applyFill="1" applyBorder="1" applyAlignment="1">
      <alignment horizontal="center" vertical="center"/>
    </xf>
    <xf numFmtId="0" fontId="3" fillId="6" borderId="32" xfId="5" applyFont="1" applyFill="1" applyBorder="1" applyAlignment="1">
      <alignment horizontal="center" vertical="center" wrapText="1"/>
    </xf>
    <xf numFmtId="0" fontId="3" fillId="6" borderId="33" xfId="5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0" fontId="9" fillId="0" borderId="9" xfId="8" applyNumberFormat="1" applyFont="1" applyFill="1" applyBorder="1" applyAlignment="1">
      <alignment horizontal="center" vertical="center" wrapText="1"/>
    </xf>
    <xf numFmtId="0" fontId="3" fillId="6" borderId="18" xfId="5" applyFont="1" applyFill="1" applyBorder="1" applyAlignment="1">
      <alignment horizontal="center" vertical="center"/>
    </xf>
    <xf numFmtId="0" fontId="3" fillId="6" borderId="22" xfId="5" applyFont="1" applyFill="1" applyBorder="1" applyAlignment="1">
      <alignment horizontal="center" vertical="center"/>
    </xf>
    <xf numFmtId="10" fontId="10" fillId="0" borderId="28" xfId="8" applyNumberFormat="1" applyFont="1" applyFill="1" applyBorder="1" applyAlignment="1">
      <alignment horizontal="left"/>
    </xf>
    <xf numFmtId="0" fontId="3" fillId="6" borderId="26" xfId="5" applyFont="1" applyFill="1" applyBorder="1" applyAlignment="1">
      <alignment horizontal="center" vertical="center" wrapText="1"/>
    </xf>
    <xf numFmtId="0" fontId="3" fillId="6" borderId="8" xfId="5" applyFont="1" applyFill="1" applyBorder="1" applyAlignment="1">
      <alignment horizontal="center" vertical="center" wrapText="1"/>
    </xf>
    <xf numFmtId="0" fontId="3" fillId="7" borderId="26" xfId="5" applyFont="1" applyFill="1" applyBorder="1" applyAlignment="1">
      <alignment horizontal="center" vertical="center" wrapText="1"/>
    </xf>
    <xf numFmtId="0" fontId="3" fillId="7" borderId="8" xfId="5" applyFont="1" applyFill="1" applyBorder="1" applyAlignment="1">
      <alignment horizontal="center" vertical="center" wrapText="1"/>
    </xf>
    <xf numFmtId="0" fontId="3" fillId="6" borderId="26" xfId="5" applyFont="1" applyFill="1" applyBorder="1" applyAlignment="1">
      <alignment horizontal="center" vertical="center"/>
    </xf>
    <xf numFmtId="0" fontId="3" fillId="6" borderId="8" xfId="5" applyFont="1" applyFill="1" applyBorder="1" applyAlignment="1">
      <alignment horizontal="center" vertical="center"/>
    </xf>
    <xf numFmtId="0" fontId="3" fillId="6" borderId="25" xfId="5" applyFont="1" applyFill="1" applyBorder="1" applyAlignment="1">
      <alignment horizontal="center" vertical="center" wrapText="1"/>
    </xf>
    <xf numFmtId="0" fontId="3" fillId="6" borderId="36" xfId="5" applyFont="1" applyFill="1" applyBorder="1" applyAlignment="1">
      <alignment horizontal="center" vertical="center" wrapText="1"/>
    </xf>
    <xf numFmtId="0" fontId="3" fillId="7" borderId="26" xfId="5" applyFont="1" applyFill="1" applyBorder="1" applyAlignment="1">
      <alignment horizontal="center" vertical="center"/>
    </xf>
    <xf numFmtId="0" fontId="3" fillId="7" borderId="8" xfId="5" applyFont="1" applyFill="1" applyBorder="1" applyAlignment="1">
      <alignment horizontal="center" vertical="center"/>
    </xf>
    <xf numFmtId="0" fontId="3" fillId="9" borderId="34" xfId="5" applyFont="1" applyFill="1" applyBorder="1" applyAlignment="1">
      <alignment horizontal="center" vertical="center"/>
    </xf>
    <xf numFmtId="0" fontId="3" fillId="9" borderId="35" xfId="5" applyFont="1" applyFill="1" applyBorder="1" applyAlignment="1">
      <alignment horizontal="center" vertical="center"/>
    </xf>
    <xf numFmtId="0" fontId="3" fillId="9" borderId="32" xfId="5" applyFont="1" applyFill="1" applyBorder="1" applyAlignment="1">
      <alignment horizontal="center" vertical="center" wrapText="1"/>
    </xf>
    <xf numFmtId="0" fontId="3" fillId="9" borderId="33" xfId="5" applyFont="1" applyFill="1" applyBorder="1" applyAlignment="1">
      <alignment horizontal="center" vertical="center" wrapText="1"/>
    </xf>
    <xf numFmtId="0" fontId="4" fillId="0" borderId="0" xfId="5" applyFont="1" applyFill="1" applyBorder="1" applyAlignment="1">
      <alignment horizontal="left"/>
    </xf>
    <xf numFmtId="0" fontId="3" fillId="7" borderId="25" xfId="5" applyFont="1" applyFill="1" applyBorder="1" applyAlignment="1">
      <alignment horizontal="center" vertical="center" wrapText="1"/>
    </xf>
    <xf numFmtId="0" fontId="3" fillId="7" borderId="36" xfId="5" applyFont="1" applyFill="1" applyBorder="1" applyAlignment="1">
      <alignment horizontal="center" vertical="center" wrapText="1"/>
    </xf>
    <xf numFmtId="0" fontId="0" fillId="11" borderId="0" xfId="0" applyFill="1"/>
  </cellXfs>
  <cellStyles count="10">
    <cellStyle name="Comma 2" xfId="3"/>
    <cellStyle name="Comma 3" xfId="4"/>
    <cellStyle name="Comma 4" xfId="2"/>
    <cellStyle name="Normal" xfId="0" builtinId="0"/>
    <cellStyle name="Normal 2" xfId="5"/>
    <cellStyle name="Normal 3" xfId="1"/>
    <cellStyle name="Percent" xfId="9" builtinId="5"/>
    <cellStyle name="Percent 2" xfId="7"/>
    <cellStyle name="Percent 3" xfId="8"/>
    <cellStyle name="Percent 4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Sheet1!$D$4:$D$27</c:f>
              <c:numCache>
                <c:formatCode>General</c:formatCode>
                <c:ptCount val="24"/>
                <c:pt idx="0">
                  <c:v>800</c:v>
                </c:pt>
                <c:pt idx="1">
                  <c:v>955</c:v>
                </c:pt>
                <c:pt idx="2">
                  <c:v>1021</c:v>
                </c:pt>
                <c:pt idx="3">
                  <c:v>716</c:v>
                </c:pt>
                <c:pt idx="4">
                  <c:v>490</c:v>
                </c:pt>
                <c:pt idx="5">
                  <c:v>265</c:v>
                </c:pt>
                <c:pt idx="6">
                  <c:v>1278</c:v>
                </c:pt>
                <c:pt idx="7">
                  <c:v>941</c:v>
                </c:pt>
                <c:pt idx="8">
                  <c:v>740</c:v>
                </c:pt>
                <c:pt idx="9">
                  <c:v>750</c:v>
                </c:pt>
                <c:pt idx="10">
                  <c:v>871</c:v>
                </c:pt>
                <c:pt idx="11">
                  <c:v>1106</c:v>
                </c:pt>
                <c:pt idx="12">
                  <c:v>631</c:v>
                </c:pt>
                <c:pt idx="13">
                  <c:v>587</c:v>
                </c:pt>
                <c:pt idx="14">
                  <c:v>671</c:v>
                </c:pt>
                <c:pt idx="15">
                  <c:v>622</c:v>
                </c:pt>
                <c:pt idx="16">
                  <c:v>342</c:v>
                </c:pt>
                <c:pt idx="17">
                  <c:v>173</c:v>
                </c:pt>
                <c:pt idx="18">
                  <c:v>1118</c:v>
                </c:pt>
                <c:pt idx="19">
                  <c:v>715</c:v>
                </c:pt>
                <c:pt idx="20">
                  <c:v>942</c:v>
                </c:pt>
                <c:pt idx="21">
                  <c:v>1021</c:v>
                </c:pt>
                <c:pt idx="22">
                  <c:v>720</c:v>
                </c:pt>
                <c:pt idx="23">
                  <c:v>686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5690160"/>
        <c:axId val="418714552"/>
      </c:lineChart>
      <c:catAx>
        <c:axId val="415690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714552"/>
        <c:crosses val="autoZero"/>
        <c:auto val="1"/>
        <c:lblAlgn val="ctr"/>
        <c:lblOffset val="100"/>
        <c:noMultiLvlLbl val="0"/>
      </c:catAx>
      <c:valAx>
        <c:axId val="418714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690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235323</xdr:colOff>
      <xdr:row>7</xdr:row>
      <xdr:rowOff>57149</xdr:rowOff>
    </xdr:from>
    <xdr:to>
      <xdr:col>12</xdr:col>
      <xdr:colOff>481852</xdr:colOff>
      <xdr:row>23</xdr:row>
      <xdr:rowOff>179294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27"/>
  <sheetViews>
    <sheetView showGridLines="0" workbookViewId="0">
      <selection activeCell="F14" sqref="F14"/>
    </sheetView>
  </sheetViews>
  <sheetFormatPr defaultColWidth="8.85546875" defaultRowHeight="15" x14ac:dyDescent="0.25"/>
  <cols>
    <col min="1" max="1" width="2.28515625" style="10" customWidth="1"/>
    <col min="2" max="2" width="71.42578125" style="10" bestFit="1" customWidth="1"/>
    <col min="3" max="3" width="7.85546875" style="10" bestFit="1" customWidth="1"/>
    <col min="4" max="14" width="8.7109375" style="10" bestFit="1" customWidth="1"/>
    <col min="15" max="15" width="8.85546875" style="10" bestFit="1" customWidth="1"/>
    <col min="16" max="16" width="12.42578125" style="10" bestFit="1" customWidth="1"/>
    <col min="17" max="16384" width="8.85546875" style="10"/>
  </cols>
  <sheetData>
    <row r="1" spans="1:26" x14ac:dyDescent="0.25">
      <c r="A1" s="82"/>
      <c r="B1" s="368" t="s">
        <v>0</v>
      </c>
      <c r="C1" s="83"/>
      <c r="D1" s="83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</row>
    <row r="2" spans="1:26" x14ac:dyDescent="0.25">
      <c r="A2" s="82"/>
      <c r="B2" s="367" t="s">
        <v>246</v>
      </c>
      <c r="C2" s="367"/>
      <c r="D2" s="367"/>
      <c r="E2" s="367"/>
      <c r="F2" s="367"/>
      <c r="G2" s="367"/>
      <c r="H2" s="367"/>
      <c r="I2" s="367"/>
      <c r="J2" s="367"/>
      <c r="K2" s="367"/>
      <c r="L2" s="367"/>
      <c r="M2" s="367"/>
      <c r="N2" s="367"/>
      <c r="O2" s="367"/>
      <c r="P2" s="367"/>
      <c r="Q2" s="84"/>
      <c r="R2" s="84"/>
      <c r="S2" s="82"/>
      <c r="T2" s="82"/>
      <c r="U2" s="82"/>
      <c r="V2" s="82"/>
      <c r="W2" s="82"/>
      <c r="X2" s="82"/>
      <c r="Y2" s="82"/>
    </row>
    <row r="3" spans="1:26" x14ac:dyDescent="0.25">
      <c r="A3" s="85"/>
      <c r="B3" s="367" t="s">
        <v>1</v>
      </c>
      <c r="C3" s="367"/>
      <c r="D3" s="367"/>
      <c r="E3" s="367"/>
      <c r="F3" s="367"/>
      <c r="G3" s="367"/>
      <c r="H3" s="367"/>
      <c r="I3" s="367"/>
      <c r="J3" s="367"/>
      <c r="K3" s="367"/>
      <c r="L3" s="367"/>
      <c r="M3" s="367"/>
      <c r="N3" s="367"/>
      <c r="O3" s="367"/>
      <c r="P3" s="367"/>
      <c r="Q3" s="82"/>
      <c r="R3" s="82"/>
      <c r="S3" s="82"/>
      <c r="T3" s="82"/>
      <c r="U3" s="82"/>
      <c r="V3" s="82"/>
      <c r="W3" s="82"/>
      <c r="X3" s="82"/>
      <c r="Y3" s="82"/>
    </row>
    <row r="4" spans="1:26" ht="15.75" thickBot="1" x14ac:dyDescent="0.3">
      <c r="A4" s="85"/>
      <c r="B4" s="86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7"/>
      <c r="Q4" s="82"/>
      <c r="R4" s="82"/>
      <c r="S4" s="82"/>
      <c r="T4" s="82"/>
      <c r="U4" s="82"/>
      <c r="V4" s="82"/>
      <c r="W4" s="82"/>
      <c r="X4" s="82"/>
      <c r="Y4" s="82"/>
    </row>
    <row r="5" spans="1:26" ht="15.75" thickBot="1" x14ac:dyDescent="0.3">
      <c r="A5" s="85"/>
      <c r="B5" s="88" t="s">
        <v>2</v>
      </c>
      <c r="C5" s="89"/>
      <c r="D5" s="90" t="s">
        <v>3</v>
      </c>
      <c r="E5" s="91" t="s">
        <v>4</v>
      </c>
      <c r="F5" s="91" t="s">
        <v>5</v>
      </c>
      <c r="G5" s="91" t="s">
        <v>6</v>
      </c>
      <c r="H5" s="91" t="s">
        <v>7</v>
      </c>
      <c r="I5" s="91" t="s">
        <v>8</v>
      </c>
      <c r="J5" s="91" t="s">
        <v>9</v>
      </c>
      <c r="K5" s="91" t="s">
        <v>10</v>
      </c>
      <c r="L5" s="91" t="s">
        <v>11</v>
      </c>
      <c r="M5" s="91" t="s">
        <v>12</v>
      </c>
      <c r="N5" s="91" t="s">
        <v>13</v>
      </c>
      <c r="O5" s="91" t="s">
        <v>14</v>
      </c>
      <c r="P5" s="91" t="s">
        <v>15</v>
      </c>
      <c r="Q5" s="82"/>
      <c r="R5" s="82"/>
      <c r="S5" s="82"/>
      <c r="T5" s="82"/>
      <c r="U5" s="82"/>
      <c r="V5" s="82"/>
      <c r="W5" s="82"/>
      <c r="X5" s="82"/>
      <c r="Y5" s="82"/>
    </row>
    <row r="6" spans="1:26" ht="15.75" thickBot="1" x14ac:dyDescent="0.3">
      <c r="A6" s="85"/>
      <c r="B6" s="92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7"/>
    </row>
    <row r="7" spans="1:26" x14ac:dyDescent="0.25">
      <c r="A7" s="93"/>
      <c r="B7" s="375" t="s">
        <v>16</v>
      </c>
      <c r="C7" s="94" t="s">
        <v>17</v>
      </c>
      <c r="D7" s="95">
        <v>554</v>
      </c>
      <c r="E7" s="96">
        <v>533</v>
      </c>
      <c r="F7" s="96">
        <v>405</v>
      </c>
      <c r="G7" s="96">
        <v>662</v>
      </c>
      <c r="H7" s="96">
        <v>423</v>
      </c>
      <c r="I7" s="96">
        <v>363</v>
      </c>
      <c r="J7" s="96">
        <v>477</v>
      </c>
      <c r="K7" s="96">
        <v>598</v>
      </c>
      <c r="L7" s="96">
        <v>332</v>
      </c>
      <c r="M7" s="96">
        <v>419</v>
      </c>
      <c r="N7" s="96">
        <v>418</v>
      </c>
      <c r="O7" s="96">
        <v>629</v>
      </c>
      <c r="P7" s="97">
        <v>5813</v>
      </c>
      <c r="Q7" s="98"/>
      <c r="R7" s="98"/>
      <c r="S7" s="98"/>
      <c r="T7" s="98"/>
      <c r="U7" s="98"/>
      <c r="V7" s="98"/>
      <c r="W7" s="98"/>
      <c r="X7" s="98"/>
      <c r="Y7" s="98"/>
    </row>
    <row r="8" spans="1:26" ht="15.75" thickBot="1" x14ac:dyDescent="0.3">
      <c r="A8" s="85"/>
      <c r="B8" s="376"/>
      <c r="C8" s="99" t="s">
        <v>18</v>
      </c>
      <c r="D8" s="100">
        <v>418</v>
      </c>
      <c r="E8" s="101">
        <v>630</v>
      </c>
      <c r="F8" s="101">
        <v>305</v>
      </c>
      <c r="G8" s="101">
        <v>581</v>
      </c>
      <c r="H8" s="101">
        <v>348</v>
      </c>
      <c r="I8" s="101">
        <v>315</v>
      </c>
      <c r="J8" s="101">
        <v>521</v>
      </c>
      <c r="K8" s="101">
        <v>579</v>
      </c>
      <c r="L8" s="101">
        <v>449</v>
      </c>
      <c r="M8" s="101">
        <v>527</v>
      </c>
      <c r="N8" s="101">
        <v>417</v>
      </c>
      <c r="O8" s="101">
        <v>672</v>
      </c>
      <c r="P8" s="102">
        <v>5762</v>
      </c>
      <c r="Q8" s="85"/>
      <c r="R8" s="85"/>
      <c r="S8" s="85"/>
      <c r="T8" s="85"/>
      <c r="U8" s="85"/>
      <c r="V8" s="85"/>
      <c r="W8" s="85"/>
      <c r="X8" s="85"/>
      <c r="Y8" s="85"/>
    </row>
    <row r="9" spans="1:26" ht="15.75" thickBot="1" x14ac:dyDescent="0.3">
      <c r="A9" s="85"/>
      <c r="B9" s="103"/>
      <c r="C9" s="104"/>
      <c r="D9" s="105"/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05"/>
      <c r="P9" s="3"/>
      <c r="Q9" s="105"/>
      <c r="R9" s="105"/>
      <c r="S9" s="105"/>
      <c r="T9" s="105"/>
      <c r="U9" s="105"/>
      <c r="V9" s="105"/>
      <c r="W9" s="105"/>
      <c r="X9" s="105"/>
      <c r="Y9" s="3"/>
    </row>
    <row r="10" spans="1:26" x14ac:dyDescent="0.25">
      <c r="A10" s="85"/>
      <c r="B10" s="375" t="s">
        <v>19</v>
      </c>
      <c r="C10" s="94" t="s">
        <v>17</v>
      </c>
      <c r="D10" s="95">
        <v>1046</v>
      </c>
      <c r="E10" s="96">
        <v>960</v>
      </c>
      <c r="F10" s="96">
        <v>1035</v>
      </c>
      <c r="G10" s="96">
        <v>778</v>
      </c>
      <c r="H10" s="96">
        <v>657</v>
      </c>
      <c r="I10" s="96">
        <v>297</v>
      </c>
      <c r="J10" s="96">
        <v>423</v>
      </c>
      <c r="K10" s="96">
        <v>572</v>
      </c>
      <c r="L10" s="96">
        <v>438</v>
      </c>
      <c r="M10" s="96">
        <v>361</v>
      </c>
      <c r="N10" s="96">
        <v>782</v>
      </c>
      <c r="O10" s="96">
        <v>871</v>
      </c>
      <c r="P10" s="97">
        <v>8220</v>
      </c>
      <c r="Q10" s="105"/>
      <c r="R10" s="105"/>
      <c r="S10" s="105"/>
      <c r="T10" s="105"/>
      <c r="U10" s="105"/>
      <c r="V10" s="105"/>
      <c r="W10" s="105"/>
      <c r="X10" s="105"/>
      <c r="Y10" s="3"/>
    </row>
    <row r="11" spans="1:26" ht="15.75" thickBot="1" x14ac:dyDescent="0.3">
      <c r="A11" s="85"/>
      <c r="B11" s="376"/>
      <c r="C11" s="99" t="s">
        <v>18</v>
      </c>
      <c r="D11" s="100">
        <v>611</v>
      </c>
      <c r="E11" s="101">
        <v>1506</v>
      </c>
      <c r="F11" s="101">
        <v>497</v>
      </c>
      <c r="G11" s="101">
        <v>621</v>
      </c>
      <c r="H11" s="101">
        <v>605</v>
      </c>
      <c r="I11" s="101">
        <v>328</v>
      </c>
      <c r="J11" s="101">
        <v>852</v>
      </c>
      <c r="K11" s="101">
        <v>641</v>
      </c>
      <c r="L11" s="101">
        <v>694</v>
      </c>
      <c r="M11" s="101">
        <v>484</v>
      </c>
      <c r="N11" s="101">
        <v>658</v>
      </c>
      <c r="O11" s="101">
        <v>942</v>
      </c>
      <c r="P11" s="102">
        <v>8439</v>
      </c>
      <c r="Q11" s="105"/>
      <c r="R11" s="105"/>
      <c r="S11" s="105"/>
      <c r="T11" s="105"/>
      <c r="U11" s="105"/>
      <c r="V11" s="105"/>
      <c r="W11" s="105"/>
      <c r="X11" s="105"/>
      <c r="Y11" s="3"/>
    </row>
    <row r="12" spans="1:26" ht="15.75" thickBot="1" x14ac:dyDescent="0.3">
      <c r="A12" s="85"/>
      <c r="B12" s="103"/>
      <c r="C12" s="104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3"/>
      <c r="Q12" s="105"/>
      <c r="R12" s="105"/>
      <c r="S12" s="105"/>
      <c r="T12" s="105"/>
      <c r="U12" s="105"/>
      <c r="V12" s="105"/>
      <c r="W12" s="105"/>
      <c r="X12" s="105"/>
      <c r="Y12" s="3"/>
    </row>
    <row r="13" spans="1:26" x14ac:dyDescent="0.25">
      <c r="A13" s="85"/>
      <c r="B13" s="375" t="s">
        <v>20</v>
      </c>
      <c r="C13" s="94" t="s">
        <v>17</v>
      </c>
      <c r="D13" s="95">
        <v>353</v>
      </c>
      <c r="E13" s="96">
        <v>199</v>
      </c>
      <c r="F13" s="96">
        <v>514</v>
      </c>
      <c r="G13" s="96">
        <v>439</v>
      </c>
      <c r="H13" s="96">
        <v>306</v>
      </c>
      <c r="I13" s="96">
        <v>10</v>
      </c>
      <c r="J13" s="96">
        <v>30</v>
      </c>
      <c r="K13" s="96">
        <v>175</v>
      </c>
      <c r="L13" s="96">
        <v>280</v>
      </c>
      <c r="M13" s="96">
        <v>145</v>
      </c>
      <c r="N13" s="96">
        <v>96</v>
      </c>
      <c r="O13" s="96">
        <v>58</v>
      </c>
      <c r="P13" s="97">
        <v>2605</v>
      </c>
      <c r="Q13" s="105"/>
      <c r="R13" s="105"/>
      <c r="S13" s="105"/>
      <c r="T13" s="105"/>
      <c r="U13" s="105"/>
      <c r="V13" s="105"/>
      <c r="W13" s="105"/>
      <c r="X13" s="105"/>
      <c r="Y13" s="3"/>
    </row>
    <row r="14" spans="1:26" ht="15.75" thickBot="1" x14ac:dyDescent="0.3">
      <c r="A14" s="85"/>
      <c r="B14" s="376"/>
      <c r="C14" s="99" t="s">
        <v>18</v>
      </c>
      <c r="D14" s="100">
        <v>318</v>
      </c>
      <c r="E14" s="101">
        <v>613</v>
      </c>
      <c r="F14" s="101">
        <v>386</v>
      </c>
      <c r="G14" s="101">
        <v>162</v>
      </c>
      <c r="H14" s="101">
        <v>192</v>
      </c>
      <c r="I14" s="101">
        <v>175</v>
      </c>
      <c r="J14" s="101">
        <v>180</v>
      </c>
      <c r="K14" s="101">
        <v>186</v>
      </c>
      <c r="L14" s="101">
        <v>208</v>
      </c>
      <c r="M14" s="101">
        <v>196</v>
      </c>
      <c r="N14" s="101">
        <v>148</v>
      </c>
      <c r="O14" s="101">
        <v>219</v>
      </c>
      <c r="P14" s="102">
        <v>2983</v>
      </c>
      <c r="Q14" s="105"/>
      <c r="R14" s="105"/>
      <c r="S14" s="105"/>
      <c r="T14" s="105"/>
      <c r="U14" s="105"/>
      <c r="V14" s="105"/>
      <c r="W14" s="105"/>
      <c r="X14" s="105"/>
      <c r="Y14" s="3"/>
    </row>
    <row r="15" spans="1:26" ht="15.75" thickBot="1" x14ac:dyDescent="0.3">
      <c r="A15" s="85"/>
      <c r="B15" s="103"/>
      <c r="C15" s="104"/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5"/>
      <c r="P15" s="3"/>
      <c r="Q15" s="105"/>
      <c r="R15" s="105"/>
      <c r="S15" s="105"/>
      <c r="T15" s="105"/>
      <c r="U15" s="105"/>
      <c r="V15" s="105"/>
      <c r="W15" s="105"/>
      <c r="X15" s="105"/>
      <c r="Y15" s="3"/>
      <c r="Z15" s="82"/>
    </row>
    <row r="16" spans="1:26" x14ac:dyDescent="0.25">
      <c r="A16" s="85"/>
      <c r="B16" s="375" t="s">
        <v>21</v>
      </c>
      <c r="C16" s="94" t="s">
        <v>17</v>
      </c>
      <c r="D16" s="95">
        <v>3745</v>
      </c>
      <c r="E16" s="96">
        <v>3404</v>
      </c>
      <c r="F16" s="96">
        <v>2826</v>
      </c>
      <c r="G16" s="96">
        <v>2543</v>
      </c>
      <c r="H16" s="96">
        <v>2702</v>
      </c>
      <c r="I16" s="96">
        <v>1690</v>
      </c>
      <c r="J16" s="96">
        <v>1888</v>
      </c>
      <c r="K16" s="96">
        <v>2654</v>
      </c>
      <c r="L16" s="96">
        <v>2944</v>
      </c>
      <c r="M16" s="96">
        <v>3091</v>
      </c>
      <c r="N16" s="96">
        <v>3034</v>
      </c>
      <c r="O16" s="96">
        <v>3151</v>
      </c>
      <c r="P16" s="97">
        <v>33672</v>
      </c>
      <c r="Q16" s="105"/>
      <c r="R16" s="105"/>
      <c r="S16" s="105"/>
      <c r="T16" s="105"/>
      <c r="U16" s="105"/>
      <c r="V16" s="105"/>
      <c r="W16" s="105"/>
      <c r="X16" s="105"/>
      <c r="Y16" s="3"/>
      <c r="Z16" s="82"/>
    </row>
    <row r="17" spans="1:47" ht="15.75" thickBot="1" x14ac:dyDescent="0.3">
      <c r="A17" s="85"/>
      <c r="B17" s="376"/>
      <c r="C17" s="99" t="s">
        <v>18</v>
      </c>
      <c r="D17" s="100">
        <v>3414</v>
      </c>
      <c r="E17" s="101">
        <v>3711</v>
      </c>
      <c r="F17" s="101">
        <v>2546</v>
      </c>
      <c r="G17" s="101">
        <v>2531</v>
      </c>
      <c r="H17" s="101">
        <v>2637</v>
      </c>
      <c r="I17" s="101">
        <v>1141</v>
      </c>
      <c r="J17" s="101">
        <v>2485</v>
      </c>
      <c r="K17" s="101">
        <v>2704</v>
      </c>
      <c r="L17" s="101">
        <v>3054</v>
      </c>
      <c r="M17" s="101">
        <v>3054</v>
      </c>
      <c r="N17" s="101">
        <v>2923</v>
      </c>
      <c r="O17" s="101">
        <v>3440</v>
      </c>
      <c r="P17" s="102">
        <v>33640</v>
      </c>
      <c r="Q17" s="105"/>
      <c r="R17" s="105"/>
      <c r="S17" s="105"/>
      <c r="T17" s="105"/>
      <c r="U17" s="105"/>
      <c r="V17" s="105"/>
      <c r="W17" s="105"/>
      <c r="X17" s="105"/>
      <c r="Y17" s="3"/>
      <c r="Z17" s="82"/>
    </row>
    <row r="18" spans="1:47" ht="15.75" thickBot="1" x14ac:dyDescent="0.3">
      <c r="A18" s="85"/>
      <c r="B18" s="106"/>
      <c r="C18" s="104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3"/>
      <c r="Q18" s="105"/>
      <c r="R18" s="105"/>
      <c r="S18" s="105"/>
      <c r="T18" s="105"/>
      <c r="U18" s="105"/>
      <c r="V18" s="105"/>
      <c r="W18" s="105"/>
      <c r="X18" s="105"/>
      <c r="Y18" s="3"/>
      <c r="Z18" s="82"/>
    </row>
    <row r="19" spans="1:47" x14ac:dyDescent="0.25">
      <c r="A19" s="85"/>
      <c r="B19" s="377" t="s">
        <v>22</v>
      </c>
      <c r="C19" s="1" t="s">
        <v>17</v>
      </c>
      <c r="D19" s="107">
        <v>5698</v>
      </c>
      <c r="E19" s="108">
        <v>5096</v>
      </c>
      <c r="F19" s="108">
        <v>4780</v>
      </c>
      <c r="G19" s="108">
        <v>4422</v>
      </c>
      <c r="H19" s="108">
        <v>4088</v>
      </c>
      <c r="I19" s="108">
        <v>2360</v>
      </c>
      <c r="J19" s="108">
        <v>2818</v>
      </c>
      <c r="K19" s="108">
        <v>3999</v>
      </c>
      <c r="L19" s="108">
        <v>3994</v>
      </c>
      <c r="M19" s="108">
        <v>4016</v>
      </c>
      <c r="N19" s="108">
        <v>4330</v>
      </c>
      <c r="O19" s="108">
        <v>4709</v>
      </c>
      <c r="P19" s="108">
        <v>50310</v>
      </c>
      <c r="Q19" s="105"/>
      <c r="R19" s="105"/>
      <c r="S19" s="105"/>
      <c r="T19" s="105"/>
      <c r="U19" s="105"/>
      <c r="V19" s="105"/>
      <c r="W19" s="105"/>
      <c r="X19" s="105"/>
      <c r="Y19" s="3"/>
      <c r="Z19" s="109"/>
    </row>
    <row r="20" spans="1:47" ht="15.75" thickBot="1" x14ac:dyDescent="0.3">
      <c r="A20" s="85"/>
      <c r="B20" s="378"/>
      <c r="C20" s="2" t="s">
        <v>18</v>
      </c>
      <c r="D20" s="110">
        <v>4761</v>
      </c>
      <c r="E20" s="111">
        <v>6460</v>
      </c>
      <c r="F20" s="111">
        <v>3734</v>
      </c>
      <c r="G20" s="111">
        <v>3895</v>
      </c>
      <c r="H20" s="111">
        <v>3782</v>
      </c>
      <c r="I20" s="111">
        <v>1959</v>
      </c>
      <c r="J20" s="111">
        <v>4038</v>
      </c>
      <c r="K20" s="111">
        <v>4110</v>
      </c>
      <c r="L20" s="111">
        <v>4405</v>
      </c>
      <c r="M20" s="111">
        <v>4261</v>
      </c>
      <c r="N20" s="111">
        <v>4146</v>
      </c>
      <c r="O20" s="111">
        <v>5273</v>
      </c>
      <c r="P20" s="111">
        <v>50824</v>
      </c>
      <c r="Q20" s="105"/>
      <c r="R20" s="105"/>
      <c r="S20" s="105"/>
      <c r="T20" s="105"/>
      <c r="U20" s="105"/>
      <c r="V20" s="105"/>
      <c r="W20" s="105"/>
      <c r="X20" s="105"/>
      <c r="Y20" s="3"/>
      <c r="Z20" s="109"/>
    </row>
    <row r="21" spans="1:47" ht="15.75" thickBot="1" x14ac:dyDescent="0.3">
      <c r="A21" s="85"/>
      <c r="B21" s="112"/>
      <c r="C21" s="10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109"/>
    </row>
    <row r="22" spans="1:47" ht="15.75" thickBot="1" x14ac:dyDescent="0.3">
      <c r="A22" s="85"/>
      <c r="B22" s="113" t="s">
        <v>23</v>
      </c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3"/>
      <c r="R22" s="3"/>
      <c r="S22" s="3"/>
      <c r="T22" s="3"/>
      <c r="U22" s="3"/>
      <c r="V22" s="3"/>
      <c r="W22" s="3"/>
      <c r="X22" s="3"/>
      <c r="Y22" s="3"/>
      <c r="Z22" s="109"/>
    </row>
    <row r="23" spans="1:47" ht="15.75" thickBot="1" x14ac:dyDescent="0.3">
      <c r="A23" s="85"/>
      <c r="B23" s="114"/>
      <c r="C23" s="98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115"/>
      <c r="Q23" s="3"/>
      <c r="R23" s="3"/>
      <c r="S23" s="3"/>
      <c r="T23" s="3"/>
      <c r="U23" s="3"/>
      <c r="V23" s="3"/>
      <c r="W23" s="3"/>
      <c r="X23" s="3"/>
      <c r="Y23" s="3"/>
      <c r="Z23" s="109"/>
    </row>
    <row r="24" spans="1:47" x14ac:dyDescent="0.25">
      <c r="A24" s="85"/>
      <c r="B24" s="375" t="s">
        <v>24</v>
      </c>
      <c r="C24" s="94" t="s">
        <v>17</v>
      </c>
      <c r="D24" s="95">
        <v>709</v>
      </c>
      <c r="E24" s="96">
        <v>3166</v>
      </c>
      <c r="F24" s="96">
        <v>3019</v>
      </c>
      <c r="G24" s="96">
        <v>3131</v>
      </c>
      <c r="H24" s="96">
        <v>2047</v>
      </c>
      <c r="I24" s="96">
        <v>1739</v>
      </c>
      <c r="J24" s="96">
        <v>1524</v>
      </c>
      <c r="K24" s="96">
        <v>2040</v>
      </c>
      <c r="L24" s="96">
        <v>2477</v>
      </c>
      <c r="M24" s="96">
        <v>2980</v>
      </c>
      <c r="N24" s="96">
        <v>2966</v>
      </c>
      <c r="O24" s="96">
        <v>1864</v>
      </c>
      <c r="P24" s="97">
        <v>27662</v>
      </c>
      <c r="Q24" s="105"/>
      <c r="R24" s="105"/>
      <c r="S24" s="105"/>
      <c r="T24" s="105"/>
      <c r="U24" s="105"/>
      <c r="V24" s="105"/>
      <c r="W24" s="105"/>
      <c r="X24" s="105"/>
      <c r="Y24" s="3"/>
      <c r="Z24" s="109"/>
    </row>
    <row r="25" spans="1:47" ht="15.75" thickBot="1" x14ac:dyDescent="0.3">
      <c r="A25" s="85"/>
      <c r="B25" s="376"/>
      <c r="C25" s="99" t="s">
        <v>18</v>
      </c>
      <c r="D25" s="100">
        <v>389</v>
      </c>
      <c r="E25" s="101">
        <v>3398</v>
      </c>
      <c r="F25" s="101">
        <v>2340</v>
      </c>
      <c r="G25" s="101">
        <v>2838</v>
      </c>
      <c r="H25" s="101">
        <v>1712</v>
      </c>
      <c r="I25" s="101">
        <v>1674</v>
      </c>
      <c r="J25" s="101">
        <v>2080</v>
      </c>
      <c r="K25" s="101">
        <v>2204</v>
      </c>
      <c r="L25" s="101">
        <v>2707</v>
      </c>
      <c r="M25" s="101">
        <v>2795</v>
      </c>
      <c r="N25" s="101">
        <v>2221</v>
      </c>
      <c r="O25" s="101">
        <v>3205</v>
      </c>
      <c r="P25" s="102">
        <v>27563</v>
      </c>
      <c r="Q25" s="98"/>
      <c r="R25" s="98"/>
      <c r="S25" s="98"/>
      <c r="T25" s="98"/>
      <c r="U25" s="98"/>
      <c r="V25" s="98"/>
      <c r="W25" s="98"/>
      <c r="X25" s="98"/>
      <c r="Y25" s="98"/>
      <c r="Z25" s="82"/>
    </row>
    <row r="26" spans="1:47" ht="15.75" thickBot="1" x14ac:dyDescent="0.3">
      <c r="A26" s="85"/>
      <c r="B26" s="106"/>
      <c r="C26" s="98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7"/>
      <c r="Q26" s="93"/>
      <c r="R26" s="93"/>
      <c r="S26" s="93"/>
      <c r="T26" s="93"/>
      <c r="U26" s="93"/>
      <c r="V26" s="93"/>
      <c r="W26" s="93"/>
      <c r="X26" s="93"/>
      <c r="Y26" s="118"/>
      <c r="Z26" s="82"/>
    </row>
    <row r="27" spans="1:47" x14ac:dyDescent="0.25">
      <c r="A27" s="85"/>
      <c r="B27" s="375" t="s">
        <v>25</v>
      </c>
      <c r="C27" s="94" t="s">
        <v>17</v>
      </c>
      <c r="D27" s="95">
        <v>1981</v>
      </c>
      <c r="E27" s="96">
        <v>1847</v>
      </c>
      <c r="F27" s="96">
        <v>1777</v>
      </c>
      <c r="G27" s="96">
        <v>1590</v>
      </c>
      <c r="H27" s="96">
        <v>1947</v>
      </c>
      <c r="I27" s="96">
        <v>1452</v>
      </c>
      <c r="J27" s="96">
        <v>632</v>
      </c>
      <c r="K27" s="96">
        <v>1509</v>
      </c>
      <c r="L27" s="96">
        <v>1672</v>
      </c>
      <c r="M27" s="96">
        <v>1604</v>
      </c>
      <c r="N27" s="96">
        <v>1608</v>
      </c>
      <c r="O27" s="96">
        <v>1186</v>
      </c>
      <c r="P27" s="97">
        <v>18805</v>
      </c>
      <c r="Q27" s="105"/>
      <c r="R27" s="105"/>
      <c r="S27" s="105"/>
      <c r="T27" s="105"/>
      <c r="U27" s="105"/>
      <c r="V27" s="105"/>
      <c r="W27" s="105"/>
      <c r="X27" s="105"/>
      <c r="Y27" s="3"/>
      <c r="Z27" s="82"/>
    </row>
    <row r="28" spans="1:47" ht="15.75" thickBot="1" x14ac:dyDescent="0.3">
      <c r="A28" s="85"/>
      <c r="B28" s="376"/>
      <c r="C28" s="99" t="s">
        <v>18</v>
      </c>
      <c r="D28" s="100">
        <v>1320</v>
      </c>
      <c r="E28" s="101">
        <v>2617</v>
      </c>
      <c r="F28" s="101">
        <v>1253</v>
      </c>
      <c r="G28" s="101">
        <v>1537</v>
      </c>
      <c r="H28" s="101">
        <v>1264</v>
      </c>
      <c r="I28" s="101">
        <v>821</v>
      </c>
      <c r="J28" s="101">
        <v>1386</v>
      </c>
      <c r="K28" s="101">
        <v>1417</v>
      </c>
      <c r="L28" s="101">
        <v>2070</v>
      </c>
      <c r="M28" s="101">
        <v>1865</v>
      </c>
      <c r="N28" s="101">
        <v>1627</v>
      </c>
      <c r="O28" s="101">
        <v>1920</v>
      </c>
      <c r="P28" s="102">
        <v>19097</v>
      </c>
      <c r="Q28" s="105"/>
      <c r="R28" s="105"/>
      <c r="S28" s="105"/>
      <c r="T28" s="105"/>
      <c r="U28" s="105"/>
      <c r="V28" s="105"/>
      <c r="W28" s="105"/>
      <c r="X28" s="105"/>
      <c r="Y28" s="3"/>
      <c r="Z28" s="82"/>
    </row>
    <row r="29" spans="1:47" ht="15.75" thickBot="1" x14ac:dyDescent="0.3">
      <c r="A29" s="85"/>
      <c r="B29" s="119"/>
      <c r="C29" s="98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7"/>
      <c r="Q29" s="116"/>
      <c r="R29" s="116"/>
      <c r="S29" s="116"/>
      <c r="T29" s="116"/>
      <c r="U29" s="116"/>
      <c r="V29" s="116"/>
      <c r="W29" s="116"/>
      <c r="X29" s="116"/>
      <c r="Y29" s="117"/>
      <c r="Z29" s="82"/>
    </row>
    <row r="30" spans="1:47" x14ac:dyDescent="0.25">
      <c r="A30" s="85"/>
      <c r="B30" s="375" t="s">
        <v>26</v>
      </c>
      <c r="C30" s="94" t="s">
        <v>17</v>
      </c>
      <c r="D30" s="95">
        <v>302</v>
      </c>
      <c r="E30" s="96">
        <v>253</v>
      </c>
      <c r="F30" s="96">
        <v>333</v>
      </c>
      <c r="G30" s="96">
        <v>134</v>
      </c>
      <c r="H30" s="96">
        <v>86</v>
      </c>
      <c r="I30" s="96">
        <v>81</v>
      </c>
      <c r="J30" s="96">
        <v>96</v>
      </c>
      <c r="K30" s="96">
        <v>81</v>
      </c>
      <c r="L30" s="96">
        <v>161</v>
      </c>
      <c r="M30" s="96">
        <v>181</v>
      </c>
      <c r="N30" s="96">
        <v>222</v>
      </c>
      <c r="O30" s="96">
        <v>98</v>
      </c>
      <c r="P30" s="97">
        <v>2028</v>
      </c>
      <c r="Q30" s="105"/>
      <c r="R30" s="105"/>
      <c r="S30" s="105"/>
      <c r="T30" s="105"/>
      <c r="U30" s="105"/>
      <c r="V30" s="105"/>
      <c r="W30" s="105"/>
      <c r="X30" s="105"/>
      <c r="Y30" s="3"/>
      <c r="Z30" s="82"/>
    </row>
    <row r="31" spans="1:47" ht="15.75" thickBot="1" x14ac:dyDescent="0.3">
      <c r="A31" s="85"/>
      <c r="B31" s="376"/>
      <c r="C31" s="99" t="s">
        <v>18</v>
      </c>
      <c r="D31" s="100">
        <v>302</v>
      </c>
      <c r="E31" s="101">
        <v>391</v>
      </c>
      <c r="F31" s="101">
        <v>301</v>
      </c>
      <c r="G31" s="101">
        <v>158</v>
      </c>
      <c r="H31" s="101">
        <v>152</v>
      </c>
      <c r="I31" s="101">
        <v>76</v>
      </c>
      <c r="J31" s="101">
        <v>101</v>
      </c>
      <c r="K31" s="101">
        <v>102</v>
      </c>
      <c r="L31" s="101">
        <v>162</v>
      </c>
      <c r="M31" s="101">
        <v>179</v>
      </c>
      <c r="N31" s="101">
        <v>101</v>
      </c>
      <c r="O31" s="101">
        <v>202</v>
      </c>
      <c r="P31" s="102">
        <v>2227</v>
      </c>
      <c r="Q31" s="105"/>
      <c r="R31" s="105"/>
      <c r="S31" s="105"/>
      <c r="T31" s="105"/>
      <c r="U31" s="105"/>
      <c r="V31" s="105"/>
      <c r="W31" s="105"/>
      <c r="X31" s="105"/>
      <c r="Y31" s="3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82"/>
      <c r="AP31" s="82"/>
      <c r="AQ31" s="82"/>
      <c r="AR31" s="82"/>
      <c r="AS31" s="82"/>
      <c r="AT31" s="82"/>
      <c r="AU31" s="82"/>
    </row>
    <row r="32" spans="1:47" ht="15.75" thickBot="1" x14ac:dyDescent="0.3">
      <c r="A32" s="85"/>
      <c r="B32" s="119"/>
      <c r="C32" s="98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115"/>
      <c r="Q32" s="116"/>
      <c r="R32" s="116"/>
      <c r="S32" s="116"/>
      <c r="T32" s="116"/>
      <c r="U32" s="116"/>
      <c r="V32" s="116"/>
      <c r="W32" s="116"/>
      <c r="X32" s="116"/>
      <c r="Y32" s="117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82"/>
      <c r="AT32" s="82"/>
      <c r="AU32" s="82"/>
    </row>
    <row r="33" spans="1:47" x14ac:dyDescent="0.25">
      <c r="A33" s="85"/>
      <c r="B33" s="377" t="s">
        <v>22</v>
      </c>
      <c r="C33" s="1" t="s">
        <v>17</v>
      </c>
      <c r="D33" s="107">
        <v>2992</v>
      </c>
      <c r="E33" s="108">
        <v>5266</v>
      </c>
      <c r="F33" s="108">
        <v>5129</v>
      </c>
      <c r="G33" s="108">
        <v>4855</v>
      </c>
      <c r="H33" s="108">
        <v>4080</v>
      </c>
      <c r="I33" s="108">
        <v>3272</v>
      </c>
      <c r="J33" s="108">
        <v>2252</v>
      </c>
      <c r="K33" s="108">
        <v>3630</v>
      </c>
      <c r="L33" s="108">
        <v>4310</v>
      </c>
      <c r="M33" s="108">
        <v>4765</v>
      </c>
      <c r="N33" s="108">
        <v>4796</v>
      </c>
      <c r="O33" s="108">
        <v>3148</v>
      </c>
      <c r="P33" s="108">
        <v>48495</v>
      </c>
      <c r="Q33" s="105"/>
      <c r="R33" s="105"/>
      <c r="S33" s="105"/>
      <c r="T33" s="105"/>
      <c r="U33" s="105"/>
      <c r="V33" s="105"/>
      <c r="W33" s="105"/>
      <c r="X33" s="105"/>
      <c r="Y33" s="3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</row>
    <row r="34" spans="1:47" ht="15.75" thickBot="1" x14ac:dyDescent="0.3">
      <c r="A34" s="85"/>
      <c r="B34" s="378"/>
      <c r="C34" s="2" t="s">
        <v>18</v>
      </c>
      <c r="D34" s="110">
        <v>2011</v>
      </c>
      <c r="E34" s="111">
        <v>6406</v>
      </c>
      <c r="F34" s="111">
        <v>3894</v>
      </c>
      <c r="G34" s="111">
        <v>4533</v>
      </c>
      <c r="H34" s="111">
        <v>3128</v>
      </c>
      <c r="I34" s="111">
        <v>2571</v>
      </c>
      <c r="J34" s="111">
        <v>3567</v>
      </c>
      <c r="K34" s="111">
        <v>3723</v>
      </c>
      <c r="L34" s="111">
        <v>4939</v>
      </c>
      <c r="M34" s="111">
        <v>4839</v>
      </c>
      <c r="N34" s="111">
        <v>3949</v>
      </c>
      <c r="O34" s="111">
        <v>5327</v>
      </c>
      <c r="P34" s="111">
        <v>48887</v>
      </c>
      <c r="Q34" s="105"/>
      <c r="R34" s="105"/>
      <c r="S34" s="105"/>
      <c r="T34" s="105"/>
      <c r="U34" s="105"/>
      <c r="V34" s="105"/>
      <c r="W34" s="105"/>
      <c r="X34" s="105"/>
      <c r="Y34" s="3"/>
      <c r="Z34" s="109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  <c r="AU34" s="82"/>
    </row>
    <row r="35" spans="1:47" ht="15.75" thickBot="1" x14ac:dyDescent="0.3">
      <c r="A35" s="85"/>
      <c r="B35" s="112"/>
      <c r="C35" s="10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93"/>
      <c r="R35" s="93"/>
      <c r="S35" s="93"/>
      <c r="T35" s="93"/>
      <c r="U35" s="93"/>
      <c r="V35" s="93"/>
      <c r="W35" s="93"/>
      <c r="X35" s="93"/>
      <c r="Y35" s="117"/>
      <c r="Z35" s="109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2"/>
      <c r="AP35" s="82"/>
      <c r="AQ35" s="82"/>
      <c r="AR35" s="82"/>
      <c r="AS35" s="82"/>
      <c r="AT35" s="82"/>
      <c r="AU35" s="82"/>
    </row>
    <row r="36" spans="1:47" ht="15.75" thickBot="1" x14ac:dyDescent="0.3">
      <c r="A36" s="85"/>
      <c r="B36" s="113" t="s">
        <v>27</v>
      </c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3"/>
      <c r="R36" s="3"/>
      <c r="S36" s="3"/>
      <c r="T36" s="3"/>
      <c r="U36" s="3"/>
      <c r="V36" s="3"/>
      <c r="W36" s="3"/>
      <c r="X36" s="3"/>
      <c r="Y36" s="3"/>
      <c r="Z36" s="109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82"/>
      <c r="AU36" s="82"/>
    </row>
    <row r="37" spans="1:47" ht="15.75" thickBot="1" x14ac:dyDescent="0.3">
      <c r="A37" s="85"/>
      <c r="B37" s="121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3"/>
      <c r="R37" s="3"/>
      <c r="S37" s="3"/>
      <c r="T37" s="3"/>
      <c r="U37" s="3"/>
      <c r="V37" s="3"/>
      <c r="W37" s="3"/>
      <c r="X37" s="3"/>
      <c r="Y37" s="3"/>
      <c r="Z37" s="109"/>
      <c r="AA37" s="82"/>
      <c r="AB37" s="82"/>
      <c r="AC37" s="82"/>
      <c r="AD37" s="82"/>
      <c r="AE37" s="82"/>
      <c r="AF37" s="82"/>
      <c r="AG37" s="82"/>
      <c r="AH37" s="82"/>
      <c r="AI37" s="82"/>
      <c r="AJ37" s="82"/>
      <c r="AK37" s="82"/>
      <c r="AL37" s="82"/>
      <c r="AM37" s="82"/>
      <c r="AN37" s="82"/>
      <c r="AO37" s="82"/>
      <c r="AP37" s="82"/>
      <c r="AQ37" s="82"/>
      <c r="AR37" s="82"/>
      <c r="AS37" s="82"/>
      <c r="AT37" s="82"/>
      <c r="AU37" s="82"/>
    </row>
    <row r="38" spans="1:47" x14ac:dyDescent="0.25">
      <c r="A38" s="85"/>
      <c r="B38" s="375" t="s">
        <v>28</v>
      </c>
      <c r="C38" s="94" t="s">
        <v>17</v>
      </c>
      <c r="D38" s="95">
        <v>1104</v>
      </c>
      <c r="E38" s="96">
        <v>1235</v>
      </c>
      <c r="F38" s="96">
        <v>837</v>
      </c>
      <c r="G38" s="96">
        <v>749</v>
      </c>
      <c r="H38" s="96">
        <v>960</v>
      </c>
      <c r="I38" s="96">
        <v>443</v>
      </c>
      <c r="J38" s="96">
        <v>1422</v>
      </c>
      <c r="K38" s="96">
        <v>1106</v>
      </c>
      <c r="L38" s="96">
        <v>1077</v>
      </c>
      <c r="M38" s="96">
        <v>1361</v>
      </c>
      <c r="N38" s="96">
        <v>1223</v>
      </c>
      <c r="O38" s="96">
        <v>889</v>
      </c>
      <c r="P38" s="97">
        <v>12406</v>
      </c>
      <c r="Q38" s="3"/>
      <c r="R38" s="3"/>
      <c r="S38" s="3"/>
      <c r="T38" s="3"/>
      <c r="U38" s="3"/>
      <c r="V38" s="3"/>
      <c r="W38" s="3"/>
      <c r="X38" s="3"/>
      <c r="Y38" s="3"/>
      <c r="Z38" s="109"/>
      <c r="AA38" s="82"/>
      <c r="AB38" s="82"/>
      <c r="AC38" s="82"/>
      <c r="AD38" s="82"/>
      <c r="AE38" s="82"/>
      <c r="AF38" s="82"/>
      <c r="AG38" s="82"/>
      <c r="AH38" s="82"/>
      <c r="AI38" s="82"/>
      <c r="AJ38" s="82"/>
      <c r="AK38" s="82"/>
      <c r="AL38" s="82"/>
      <c r="AM38" s="82"/>
      <c r="AN38" s="82"/>
      <c r="AO38" s="82"/>
      <c r="AP38" s="82"/>
      <c r="AQ38" s="82"/>
      <c r="AR38" s="82"/>
      <c r="AS38" s="82"/>
      <c r="AT38" s="82"/>
      <c r="AU38" s="82"/>
    </row>
    <row r="39" spans="1:47" ht="15.75" thickBot="1" x14ac:dyDescent="0.3">
      <c r="A39" s="85"/>
      <c r="B39" s="376"/>
      <c r="C39" s="99" t="s">
        <v>18</v>
      </c>
      <c r="D39" s="100">
        <v>1054</v>
      </c>
      <c r="E39" s="101">
        <v>1277</v>
      </c>
      <c r="F39" s="101">
        <v>841</v>
      </c>
      <c r="G39" s="101">
        <v>715</v>
      </c>
      <c r="H39" s="101">
        <v>971</v>
      </c>
      <c r="I39" s="101">
        <v>380</v>
      </c>
      <c r="J39" s="101">
        <v>1314</v>
      </c>
      <c r="K39" s="101">
        <v>982</v>
      </c>
      <c r="L39" s="101">
        <v>1137</v>
      </c>
      <c r="M39" s="101">
        <v>1337</v>
      </c>
      <c r="N39" s="101">
        <v>1217</v>
      </c>
      <c r="O39" s="101">
        <v>979</v>
      </c>
      <c r="P39" s="102">
        <v>12204</v>
      </c>
      <c r="Q39" s="93"/>
      <c r="R39" s="93"/>
      <c r="S39" s="93"/>
      <c r="T39" s="93"/>
      <c r="U39" s="93"/>
      <c r="V39" s="93"/>
      <c r="W39" s="93"/>
      <c r="X39" s="93"/>
      <c r="Y39" s="117"/>
      <c r="Z39" s="109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  <c r="AR39" s="82"/>
      <c r="AS39" s="82"/>
      <c r="AT39" s="82"/>
      <c r="AU39" s="82"/>
    </row>
    <row r="40" spans="1:47" ht="15.75" thickBot="1" x14ac:dyDescent="0.3">
      <c r="A40" s="85"/>
      <c r="B40" s="119"/>
      <c r="C40" s="98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7"/>
      <c r="Q40" s="98"/>
      <c r="R40" s="98"/>
      <c r="S40" s="98"/>
      <c r="T40" s="98"/>
      <c r="U40" s="98"/>
      <c r="V40" s="98"/>
      <c r="W40" s="98"/>
      <c r="X40" s="98"/>
      <c r="Y40" s="98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  <c r="AR40" s="82"/>
      <c r="AS40" s="82"/>
      <c r="AT40" s="82"/>
      <c r="AU40" s="82"/>
    </row>
    <row r="41" spans="1:47" x14ac:dyDescent="0.25">
      <c r="A41" s="85"/>
      <c r="B41" s="375" t="s">
        <v>29</v>
      </c>
      <c r="C41" s="94" t="s">
        <v>17</v>
      </c>
      <c r="D41" s="95">
        <v>2976</v>
      </c>
      <c r="E41" s="96">
        <v>3328</v>
      </c>
      <c r="F41" s="96">
        <v>3109</v>
      </c>
      <c r="G41" s="96">
        <v>2814</v>
      </c>
      <c r="H41" s="96">
        <v>3475</v>
      </c>
      <c r="I41" s="96">
        <v>2193</v>
      </c>
      <c r="J41" s="96">
        <v>3047</v>
      </c>
      <c r="K41" s="96">
        <v>3008</v>
      </c>
      <c r="L41" s="96">
        <v>2983</v>
      </c>
      <c r="M41" s="96">
        <v>3599</v>
      </c>
      <c r="N41" s="96">
        <v>3633</v>
      </c>
      <c r="O41" s="96">
        <v>2084</v>
      </c>
      <c r="P41" s="97">
        <v>36249</v>
      </c>
      <c r="Q41" s="98"/>
      <c r="R41" s="98"/>
      <c r="S41" s="98"/>
      <c r="T41" s="98"/>
      <c r="U41" s="98"/>
      <c r="V41" s="98"/>
      <c r="W41" s="98"/>
      <c r="X41" s="98"/>
      <c r="Y41" s="98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  <c r="AR41" s="82"/>
      <c r="AS41" s="82"/>
      <c r="AT41" s="82"/>
      <c r="AU41" s="82"/>
    </row>
    <row r="42" spans="1:47" ht="15.75" thickBot="1" x14ac:dyDescent="0.3">
      <c r="A42" s="85"/>
      <c r="B42" s="376"/>
      <c r="C42" s="99" t="s">
        <v>18</v>
      </c>
      <c r="D42" s="100">
        <v>2690</v>
      </c>
      <c r="E42" s="101">
        <v>3566</v>
      </c>
      <c r="F42" s="101">
        <v>2603</v>
      </c>
      <c r="G42" s="101">
        <v>3014</v>
      </c>
      <c r="H42" s="101">
        <v>3480</v>
      </c>
      <c r="I42" s="101">
        <v>2233</v>
      </c>
      <c r="J42" s="101">
        <v>2669</v>
      </c>
      <c r="K42" s="101">
        <v>3030</v>
      </c>
      <c r="L42" s="101">
        <v>3390</v>
      </c>
      <c r="M42" s="101">
        <v>3160</v>
      </c>
      <c r="N42" s="101">
        <v>3303</v>
      </c>
      <c r="O42" s="101">
        <v>2388</v>
      </c>
      <c r="P42" s="102">
        <v>35526</v>
      </c>
      <c r="Q42" s="105"/>
      <c r="R42" s="105"/>
      <c r="S42" s="105"/>
      <c r="T42" s="105"/>
      <c r="U42" s="105"/>
      <c r="V42" s="105"/>
      <c r="W42" s="105"/>
      <c r="X42" s="105"/>
      <c r="Y42" s="3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</row>
    <row r="43" spans="1:47" ht="15.75" thickBot="1" x14ac:dyDescent="0.3">
      <c r="A43" s="85"/>
      <c r="B43" s="119"/>
      <c r="C43" s="98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7"/>
      <c r="Q43" s="105"/>
      <c r="R43" s="105"/>
      <c r="S43" s="105"/>
      <c r="T43" s="105"/>
      <c r="U43" s="105"/>
      <c r="V43" s="105"/>
      <c r="W43" s="105"/>
      <c r="X43" s="105"/>
      <c r="Y43" s="3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82"/>
    </row>
    <row r="44" spans="1:47" x14ac:dyDescent="0.25">
      <c r="A44" s="85"/>
      <c r="B44" s="375" t="s">
        <v>30</v>
      </c>
      <c r="C44" s="94" t="s">
        <v>17</v>
      </c>
      <c r="D44" s="95">
        <v>1182</v>
      </c>
      <c r="E44" s="96">
        <v>1562</v>
      </c>
      <c r="F44" s="96">
        <v>1610</v>
      </c>
      <c r="G44" s="96">
        <v>1410</v>
      </c>
      <c r="H44" s="96">
        <v>1821</v>
      </c>
      <c r="I44" s="96">
        <v>1326</v>
      </c>
      <c r="J44" s="96">
        <v>1128</v>
      </c>
      <c r="K44" s="96">
        <v>1516</v>
      </c>
      <c r="L44" s="96">
        <v>1496</v>
      </c>
      <c r="M44" s="96">
        <v>1679</v>
      </c>
      <c r="N44" s="96">
        <v>1461</v>
      </c>
      <c r="O44" s="96">
        <v>1059</v>
      </c>
      <c r="P44" s="97">
        <v>17250</v>
      </c>
      <c r="Q44" s="105"/>
      <c r="R44" s="105"/>
      <c r="S44" s="105"/>
      <c r="T44" s="105"/>
      <c r="U44" s="105"/>
      <c r="V44" s="105"/>
      <c r="W44" s="105"/>
      <c r="X44" s="105"/>
      <c r="Y44" s="3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AU44" s="82"/>
    </row>
    <row r="45" spans="1:47" ht="15.75" thickBot="1" x14ac:dyDescent="0.3">
      <c r="A45" s="85"/>
      <c r="B45" s="376"/>
      <c r="C45" s="99" t="s">
        <v>18</v>
      </c>
      <c r="D45" s="100">
        <v>1139</v>
      </c>
      <c r="E45" s="101">
        <v>1611</v>
      </c>
      <c r="F45" s="101">
        <v>1593</v>
      </c>
      <c r="G45" s="101">
        <v>1370</v>
      </c>
      <c r="H45" s="101">
        <v>1817</v>
      </c>
      <c r="I45" s="101">
        <v>1271</v>
      </c>
      <c r="J45" s="101">
        <v>1103</v>
      </c>
      <c r="K45" s="101">
        <v>1526</v>
      </c>
      <c r="L45" s="101">
        <v>1554</v>
      </c>
      <c r="M45" s="101">
        <v>1657</v>
      </c>
      <c r="N45" s="101">
        <v>1412</v>
      </c>
      <c r="O45" s="101">
        <v>1156</v>
      </c>
      <c r="P45" s="102">
        <v>17209</v>
      </c>
      <c r="Q45" s="105"/>
      <c r="R45" s="105"/>
      <c r="S45" s="105"/>
      <c r="T45" s="105"/>
      <c r="U45" s="105"/>
      <c r="V45" s="105"/>
      <c r="W45" s="105"/>
      <c r="X45" s="105"/>
      <c r="Y45" s="3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82"/>
    </row>
    <row r="46" spans="1:47" ht="15.75" thickBot="1" x14ac:dyDescent="0.3">
      <c r="A46" s="85"/>
      <c r="B46" s="119"/>
      <c r="C46" s="98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17"/>
      <c r="Q46" s="105"/>
      <c r="R46" s="105"/>
      <c r="S46" s="105"/>
      <c r="T46" s="105"/>
      <c r="U46" s="105"/>
      <c r="V46" s="105"/>
      <c r="W46" s="105"/>
      <c r="X46" s="105"/>
      <c r="Y46" s="3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82"/>
    </row>
    <row r="47" spans="1:47" x14ac:dyDescent="0.25">
      <c r="A47" s="85"/>
      <c r="B47" s="377" t="s">
        <v>22</v>
      </c>
      <c r="C47" s="1" t="s">
        <v>17</v>
      </c>
      <c r="D47" s="107">
        <v>5262</v>
      </c>
      <c r="E47" s="108">
        <v>6125</v>
      </c>
      <c r="F47" s="108">
        <v>5556</v>
      </c>
      <c r="G47" s="108">
        <v>4973</v>
      </c>
      <c r="H47" s="108">
        <v>6256</v>
      </c>
      <c r="I47" s="108">
        <v>3962</v>
      </c>
      <c r="J47" s="108">
        <v>5597</v>
      </c>
      <c r="K47" s="108">
        <v>5630</v>
      </c>
      <c r="L47" s="108">
        <v>5556</v>
      </c>
      <c r="M47" s="108">
        <v>6639</v>
      </c>
      <c r="N47" s="108">
        <v>6317</v>
      </c>
      <c r="O47" s="108">
        <v>4032</v>
      </c>
      <c r="P47" s="108">
        <v>65905</v>
      </c>
      <c r="Q47" s="116"/>
      <c r="R47" s="93"/>
      <c r="S47" s="93"/>
      <c r="T47" s="93"/>
      <c r="U47" s="116"/>
      <c r="V47" s="116"/>
      <c r="W47" s="116"/>
      <c r="X47" s="116"/>
      <c r="Y47" s="117"/>
      <c r="Z47" s="82"/>
    </row>
    <row r="48" spans="1:47" ht="15.75" thickBot="1" x14ac:dyDescent="0.3">
      <c r="A48" s="85"/>
      <c r="B48" s="378"/>
      <c r="C48" s="2" t="s">
        <v>18</v>
      </c>
      <c r="D48" s="110">
        <v>4883</v>
      </c>
      <c r="E48" s="111">
        <v>6454</v>
      </c>
      <c r="F48" s="111">
        <v>5037</v>
      </c>
      <c r="G48" s="111">
        <v>5099</v>
      </c>
      <c r="H48" s="111">
        <v>6268</v>
      </c>
      <c r="I48" s="111">
        <v>3884</v>
      </c>
      <c r="J48" s="111">
        <v>5086</v>
      </c>
      <c r="K48" s="111">
        <v>5538</v>
      </c>
      <c r="L48" s="111">
        <v>6081</v>
      </c>
      <c r="M48" s="111">
        <v>6154</v>
      </c>
      <c r="N48" s="111">
        <v>5932</v>
      </c>
      <c r="O48" s="111">
        <v>4523</v>
      </c>
      <c r="P48" s="111">
        <v>64939</v>
      </c>
      <c r="Q48" s="105"/>
      <c r="R48" s="105"/>
      <c r="S48" s="105"/>
      <c r="T48" s="105"/>
      <c r="U48" s="105"/>
      <c r="V48" s="105"/>
      <c r="W48" s="105"/>
      <c r="X48" s="105"/>
      <c r="Y48" s="3"/>
      <c r="Z48" s="109"/>
    </row>
    <row r="49" spans="1:26" ht="15.75" thickBot="1" x14ac:dyDescent="0.3">
      <c r="A49" s="85"/>
      <c r="B49" s="119"/>
      <c r="C49" s="98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05"/>
      <c r="R49" s="105"/>
      <c r="S49" s="105"/>
      <c r="T49" s="105"/>
      <c r="U49" s="105"/>
      <c r="V49" s="105"/>
      <c r="W49" s="105"/>
      <c r="X49" s="105"/>
      <c r="Y49" s="3"/>
      <c r="Z49" s="82"/>
    </row>
    <row r="50" spans="1:26" x14ac:dyDescent="0.25">
      <c r="A50" s="85"/>
      <c r="B50" s="377" t="s">
        <v>31</v>
      </c>
      <c r="C50" s="1" t="s">
        <v>17</v>
      </c>
      <c r="D50" s="107">
        <v>13952</v>
      </c>
      <c r="E50" s="108">
        <v>16487</v>
      </c>
      <c r="F50" s="108">
        <v>15465</v>
      </c>
      <c r="G50" s="108">
        <v>14250</v>
      </c>
      <c r="H50" s="108">
        <v>14424</v>
      </c>
      <c r="I50" s="108">
        <v>9594</v>
      </c>
      <c r="J50" s="108">
        <v>10667</v>
      </c>
      <c r="K50" s="108">
        <v>13259</v>
      </c>
      <c r="L50" s="108">
        <v>13860</v>
      </c>
      <c r="M50" s="108">
        <v>15420</v>
      </c>
      <c r="N50" s="108">
        <v>15443</v>
      </c>
      <c r="O50" s="108">
        <v>11889</v>
      </c>
      <c r="P50" s="108">
        <v>164710</v>
      </c>
      <c r="Q50" s="116"/>
      <c r="R50" s="116"/>
      <c r="S50" s="116"/>
      <c r="T50" s="116"/>
      <c r="U50" s="116"/>
      <c r="V50" s="116"/>
      <c r="W50" s="116"/>
      <c r="X50" s="116"/>
      <c r="Y50" s="117"/>
      <c r="Z50" s="82"/>
    </row>
    <row r="51" spans="1:26" ht="15.75" thickBot="1" x14ac:dyDescent="0.3">
      <c r="A51" s="85"/>
      <c r="B51" s="378"/>
      <c r="C51" s="2" t="s">
        <v>18</v>
      </c>
      <c r="D51" s="110">
        <v>11655</v>
      </c>
      <c r="E51" s="111">
        <v>19320</v>
      </c>
      <c r="F51" s="111">
        <v>12665</v>
      </c>
      <c r="G51" s="111">
        <v>13527</v>
      </c>
      <c r="H51" s="111">
        <v>13178</v>
      </c>
      <c r="I51" s="111">
        <v>8414</v>
      </c>
      <c r="J51" s="111">
        <v>12691</v>
      </c>
      <c r="K51" s="111">
        <v>13371</v>
      </c>
      <c r="L51" s="111">
        <v>15425</v>
      </c>
      <c r="M51" s="111">
        <v>15254</v>
      </c>
      <c r="N51" s="111">
        <v>14027</v>
      </c>
      <c r="O51" s="111">
        <v>15123</v>
      </c>
      <c r="P51" s="111">
        <v>164650</v>
      </c>
      <c r="Q51" s="3"/>
      <c r="R51" s="3"/>
      <c r="S51" s="3"/>
      <c r="T51" s="3"/>
      <c r="U51" s="3"/>
      <c r="V51" s="3"/>
      <c r="W51" s="3"/>
      <c r="X51" s="3"/>
      <c r="Y51" s="3"/>
      <c r="Z51" s="82"/>
    </row>
    <row r="52" spans="1:26" x14ac:dyDescent="0.25">
      <c r="A52" s="85"/>
      <c r="B52" s="85"/>
      <c r="C52" s="98"/>
      <c r="D52" s="115"/>
      <c r="E52" s="115"/>
      <c r="F52" s="115"/>
      <c r="G52" s="115"/>
      <c r="H52" s="115"/>
      <c r="I52" s="115"/>
      <c r="J52" s="115"/>
      <c r="K52" s="115"/>
      <c r="L52" s="115"/>
      <c r="M52" s="115"/>
      <c r="N52" s="115"/>
      <c r="O52" s="115"/>
      <c r="P52" s="82"/>
      <c r="Q52" s="82"/>
      <c r="R52" s="82"/>
      <c r="S52" s="3"/>
      <c r="T52" s="3"/>
      <c r="U52" s="3"/>
      <c r="V52" s="3"/>
      <c r="W52" s="3"/>
      <c r="X52" s="3"/>
      <c r="Y52" s="3"/>
      <c r="Z52" s="82"/>
    </row>
    <row r="53" spans="1:26" ht="15.75" thickBot="1" x14ac:dyDescent="0.3">
      <c r="A53" s="85"/>
      <c r="B53" s="85"/>
      <c r="C53" s="98"/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82"/>
      <c r="Q53" s="82"/>
      <c r="R53" s="82"/>
      <c r="S53" s="3"/>
      <c r="T53" s="3"/>
      <c r="U53" s="3"/>
      <c r="V53" s="3"/>
      <c r="W53" s="3"/>
      <c r="X53" s="3"/>
      <c r="Y53" s="3"/>
      <c r="Z53" s="82"/>
    </row>
    <row r="54" spans="1:26" ht="15.75" thickBot="1" x14ac:dyDescent="0.3">
      <c r="A54" s="85"/>
      <c r="B54" s="384" t="s">
        <v>32</v>
      </c>
      <c r="C54" s="385"/>
      <c r="D54" s="385"/>
      <c r="E54" s="385"/>
      <c r="F54" s="385"/>
      <c r="G54" s="385"/>
      <c r="H54" s="385"/>
      <c r="I54" s="385"/>
      <c r="J54" s="385"/>
      <c r="K54" s="385"/>
      <c r="L54" s="385"/>
      <c r="M54" s="385"/>
      <c r="N54" s="385"/>
      <c r="O54" s="385"/>
      <c r="P54" s="386"/>
      <c r="Q54" s="82"/>
      <c r="R54" s="82"/>
      <c r="S54" s="3"/>
      <c r="T54" s="3"/>
      <c r="U54" s="3"/>
      <c r="V54" s="3"/>
      <c r="W54" s="3"/>
      <c r="X54" s="3"/>
      <c r="Y54" s="3"/>
      <c r="Z54" s="82"/>
    </row>
    <row r="55" spans="1:26" ht="15.75" thickBot="1" x14ac:dyDescent="0.3">
      <c r="A55" s="85"/>
      <c r="B55" s="122"/>
      <c r="C55" s="123"/>
      <c r="D55" s="123"/>
      <c r="E55" s="123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82"/>
      <c r="Q55" s="82"/>
      <c r="R55" s="82"/>
      <c r="S55" s="3"/>
      <c r="T55" s="3"/>
      <c r="U55" s="3"/>
      <c r="V55" s="3"/>
      <c r="W55" s="3"/>
      <c r="X55" s="3"/>
      <c r="Y55" s="3"/>
      <c r="Z55" s="82"/>
    </row>
    <row r="56" spans="1:26" ht="15.75" thickBot="1" x14ac:dyDescent="0.3">
      <c r="A56" s="85"/>
      <c r="B56" s="124"/>
      <c r="C56" s="125"/>
      <c r="D56" s="126" t="s">
        <v>3</v>
      </c>
      <c r="E56" s="127" t="s">
        <v>4</v>
      </c>
      <c r="F56" s="128" t="s">
        <v>5</v>
      </c>
      <c r="G56" s="128" t="s">
        <v>6</v>
      </c>
      <c r="H56" s="128" t="s">
        <v>7</v>
      </c>
      <c r="I56" s="91" t="s">
        <v>8</v>
      </c>
      <c r="J56" s="91" t="s">
        <v>9</v>
      </c>
      <c r="K56" s="91" t="s">
        <v>10</v>
      </c>
      <c r="L56" s="91" t="s">
        <v>11</v>
      </c>
      <c r="M56" s="129" t="s">
        <v>12</v>
      </c>
      <c r="N56" s="91" t="s">
        <v>13</v>
      </c>
      <c r="O56" s="129" t="s">
        <v>14</v>
      </c>
      <c r="P56" s="128" t="s">
        <v>15</v>
      </c>
      <c r="Q56" s="82"/>
      <c r="R56" s="82"/>
      <c r="S56" s="3"/>
      <c r="T56" s="3"/>
      <c r="U56" s="3"/>
      <c r="V56" s="3"/>
      <c r="W56" s="3"/>
      <c r="X56" s="3"/>
      <c r="Y56" s="3"/>
      <c r="Z56" s="82"/>
    </row>
    <row r="57" spans="1:26" ht="15.75" thickBot="1" x14ac:dyDescent="0.3">
      <c r="A57" s="85"/>
      <c r="B57" s="130"/>
      <c r="C57" s="85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2"/>
      <c r="R57" s="82"/>
      <c r="S57" s="3"/>
      <c r="T57" s="3"/>
      <c r="U57" s="3"/>
      <c r="V57" s="3"/>
      <c r="W57" s="3"/>
      <c r="X57" s="3"/>
      <c r="Y57" s="3"/>
      <c r="Z57" s="82"/>
    </row>
    <row r="58" spans="1:26" x14ac:dyDescent="0.25">
      <c r="A58" s="85"/>
      <c r="B58" s="375" t="s">
        <v>33</v>
      </c>
      <c r="C58" s="94" t="s">
        <v>17</v>
      </c>
      <c r="D58" s="95">
        <v>177</v>
      </c>
      <c r="E58" s="96">
        <v>232</v>
      </c>
      <c r="F58" s="96">
        <v>151</v>
      </c>
      <c r="G58" s="96">
        <v>134</v>
      </c>
      <c r="H58" s="96">
        <v>207</v>
      </c>
      <c r="I58" s="96">
        <v>191</v>
      </c>
      <c r="J58" s="96">
        <v>255</v>
      </c>
      <c r="K58" s="96">
        <v>253</v>
      </c>
      <c r="L58" s="96">
        <v>231</v>
      </c>
      <c r="M58" s="96">
        <v>218</v>
      </c>
      <c r="N58" s="96">
        <v>296</v>
      </c>
      <c r="O58" s="96">
        <v>310</v>
      </c>
      <c r="P58" s="97">
        <v>2655</v>
      </c>
      <c r="Q58" s="116"/>
      <c r="R58" s="116"/>
      <c r="S58" s="116"/>
      <c r="T58" s="116"/>
      <c r="U58" s="116"/>
      <c r="V58" s="116"/>
      <c r="W58" s="116"/>
      <c r="X58" s="116"/>
      <c r="Y58" s="117"/>
      <c r="Z58" s="82"/>
    </row>
    <row r="59" spans="1:26" ht="15.75" thickBot="1" x14ac:dyDescent="0.3">
      <c r="A59" s="85"/>
      <c r="B59" s="376"/>
      <c r="C59" s="99" t="s">
        <v>18</v>
      </c>
      <c r="D59" s="100">
        <v>198</v>
      </c>
      <c r="E59" s="101">
        <v>212</v>
      </c>
      <c r="F59" s="101">
        <v>119</v>
      </c>
      <c r="G59" s="101">
        <v>122</v>
      </c>
      <c r="H59" s="101">
        <v>256</v>
      </c>
      <c r="I59" s="101">
        <v>138</v>
      </c>
      <c r="J59" s="101">
        <v>283</v>
      </c>
      <c r="K59" s="101">
        <v>282</v>
      </c>
      <c r="L59" s="101">
        <v>309</v>
      </c>
      <c r="M59" s="101">
        <v>237</v>
      </c>
      <c r="N59" s="101">
        <v>243</v>
      </c>
      <c r="O59" s="101">
        <v>253</v>
      </c>
      <c r="P59" s="102">
        <v>2652</v>
      </c>
      <c r="Q59" s="116"/>
      <c r="R59" s="116"/>
      <c r="S59" s="116"/>
      <c r="T59" s="116"/>
      <c r="U59" s="116"/>
      <c r="V59" s="116"/>
      <c r="W59" s="116"/>
      <c r="X59" s="116"/>
      <c r="Y59" s="117"/>
      <c r="Z59" s="82"/>
    </row>
    <row r="60" spans="1:26" ht="15.75" thickBot="1" x14ac:dyDescent="0.3">
      <c r="A60" s="85"/>
      <c r="B60" s="119"/>
      <c r="C60" s="98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115"/>
      <c r="Q60" s="3"/>
      <c r="R60" s="3"/>
      <c r="S60" s="3"/>
      <c r="T60" s="3"/>
      <c r="U60" s="3"/>
      <c r="V60" s="3"/>
      <c r="W60" s="3"/>
      <c r="X60" s="3"/>
      <c r="Y60" s="3"/>
      <c r="Z60" s="82"/>
    </row>
    <row r="61" spans="1:26" x14ac:dyDescent="0.25">
      <c r="A61" s="85"/>
      <c r="B61" s="375" t="s">
        <v>34</v>
      </c>
      <c r="C61" s="94" t="s">
        <v>17</v>
      </c>
      <c r="D61" s="95">
        <v>66</v>
      </c>
      <c r="E61" s="96">
        <v>6</v>
      </c>
      <c r="F61" s="96">
        <v>60</v>
      </c>
      <c r="G61" s="96">
        <v>41</v>
      </c>
      <c r="H61" s="96">
        <v>78</v>
      </c>
      <c r="I61" s="96">
        <v>71</v>
      </c>
      <c r="J61" s="96">
        <v>94</v>
      </c>
      <c r="K61" s="96">
        <v>87</v>
      </c>
      <c r="L61" s="96">
        <v>90</v>
      </c>
      <c r="M61" s="96">
        <v>94</v>
      </c>
      <c r="N61" s="96">
        <v>140</v>
      </c>
      <c r="O61" s="96">
        <v>99</v>
      </c>
      <c r="P61" s="97">
        <v>926</v>
      </c>
      <c r="Q61" s="3"/>
      <c r="R61" s="3"/>
      <c r="S61" s="3"/>
      <c r="T61" s="3"/>
      <c r="U61" s="3"/>
      <c r="V61" s="3"/>
      <c r="W61" s="3"/>
      <c r="X61" s="3"/>
      <c r="Y61" s="3"/>
      <c r="Z61" s="82"/>
    </row>
    <row r="62" spans="1:26" ht="15.75" thickBot="1" x14ac:dyDescent="0.3">
      <c r="A62" s="85"/>
      <c r="B62" s="376"/>
      <c r="C62" s="99" t="s">
        <v>18</v>
      </c>
      <c r="D62" s="100">
        <v>70</v>
      </c>
      <c r="E62" s="101">
        <v>66</v>
      </c>
      <c r="F62" s="101">
        <v>71</v>
      </c>
      <c r="G62" s="101">
        <v>73</v>
      </c>
      <c r="H62" s="101">
        <v>89</v>
      </c>
      <c r="I62" s="101">
        <v>106</v>
      </c>
      <c r="J62" s="101">
        <v>162</v>
      </c>
      <c r="K62" s="101">
        <v>75</v>
      </c>
      <c r="L62" s="101">
        <v>116</v>
      </c>
      <c r="M62" s="101">
        <v>109</v>
      </c>
      <c r="N62" s="101">
        <v>133</v>
      </c>
      <c r="O62" s="101">
        <v>96</v>
      </c>
      <c r="P62" s="102">
        <v>1166</v>
      </c>
      <c r="Q62" s="3"/>
      <c r="R62" s="3"/>
      <c r="S62" s="3"/>
      <c r="T62" s="3"/>
      <c r="U62" s="3"/>
      <c r="V62" s="3"/>
      <c r="W62" s="3"/>
      <c r="X62" s="3"/>
      <c r="Y62" s="3"/>
      <c r="Z62" s="82"/>
    </row>
    <row r="63" spans="1:26" ht="15.75" thickBot="1" x14ac:dyDescent="0.3">
      <c r="A63" s="85"/>
      <c r="B63" s="119"/>
      <c r="C63" s="98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115"/>
      <c r="Q63" s="115"/>
      <c r="R63" s="115"/>
      <c r="S63" s="115"/>
      <c r="T63" s="115"/>
      <c r="U63" s="115"/>
      <c r="V63" s="115"/>
      <c r="W63" s="115"/>
      <c r="X63" s="115"/>
      <c r="Y63" s="118"/>
    </row>
    <row r="64" spans="1:26" x14ac:dyDescent="0.25">
      <c r="A64" s="85"/>
      <c r="B64" s="375" t="s">
        <v>35</v>
      </c>
      <c r="C64" s="94" t="s">
        <v>17</v>
      </c>
      <c r="D64" s="95">
        <v>0</v>
      </c>
      <c r="E64" s="96">
        <v>0</v>
      </c>
      <c r="F64" s="96">
        <v>0</v>
      </c>
      <c r="G64" s="96">
        <v>0</v>
      </c>
      <c r="H64" s="96">
        <v>0</v>
      </c>
      <c r="I64" s="96">
        <v>0</v>
      </c>
      <c r="J64" s="96">
        <v>0</v>
      </c>
      <c r="K64" s="96">
        <v>0</v>
      </c>
      <c r="L64" s="96">
        <v>0</v>
      </c>
      <c r="M64" s="96">
        <v>0</v>
      </c>
      <c r="N64" s="96">
        <v>0</v>
      </c>
      <c r="O64" s="96">
        <v>0</v>
      </c>
      <c r="P64" s="97">
        <v>0</v>
      </c>
      <c r="Q64" s="115"/>
      <c r="R64" s="115"/>
      <c r="S64" s="115"/>
      <c r="T64" s="115"/>
      <c r="U64" s="115"/>
      <c r="V64" s="115"/>
      <c r="W64" s="115"/>
      <c r="X64" s="115"/>
      <c r="Y64" s="118"/>
    </row>
    <row r="65" spans="1:25" ht="15.75" thickBot="1" x14ac:dyDescent="0.3">
      <c r="A65" s="85"/>
      <c r="B65" s="376"/>
      <c r="C65" s="99" t="s">
        <v>18</v>
      </c>
      <c r="D65" s="100">
        <v>0</v>
      </c>
      <c r="E65" s="101">
        <v>0</v>
      </c>
      <c r="F65" s="101">
        <v>0</v>
      </c>
      <c r="G65" s="101">
        <v>0</v>
      </c>
      <c r="H65" s="101">
        <v>0</v>
      </c>
      <c r="I65" s="101">
        <v>0</v>
      </c>
      <c r="J65" s="101">
        <v>0</v>
      </c>
      <c r="K65" s="101">
        <v>0</v>
      </c>
      <c r="L65" s="101">
        <v>0</v>
      </c>
      <c r="M65" s="101">
        <v>0</v>
      </c>
      <c r="N65" s="101">
        <v>0</v>
      </c>
      <c r="O65" s="101">
        <v>0</v>
      </c>
      <c r="P65" s="102">
        <v>0</v>
      </c>
      <c r="Q65" s="115"/>
      <c r="R65" s="115"/>
      <c r="S65" s="115"/>
      <c r="T65" s="115"/>
      <c r="U65" s="115"/>
      <c r="V65" s="115"/>
      <c r="W65" s="115"/>
      <c r="X65" s="115"/>
      <c r="Y65" s="118"/>
    </row>
    <row r="66" spans="1:25" ht="15.75" thickBot="1" x14ac:dyDescent="0.3">
      <c r="A66" s="85"/>
      <c r="B66" s="119"/>
      <c r="C66" s="98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115"/>
      <c r="Q66" s="115"/>
      <c r="R66" s="115"/>
      <c r="S66" s="115"/>
      <c r="T66" s="115"/>
      <c r="U66" s="115"/>
      <c r="V66" s="115"/>
      <c r="W66" s="115"/>
      <c r="X66" s="115"/>
      <c r="Y66" s="118"/>
    </row>
    <row r="67" spans="1:25" x14ac:dyDescent="0.25">
      <c r="A67" s="85"/>
      <c r="B67" s="375" t="s">
        <v>36</v>
      </c>
      <c r="C67" s="94" t="s">
        <v>17</v>
      </c>
      <c r="D67" s="95">
        <v>34</v>
      </c>
      <c r="E67" s="96">
        <v>9</v>
      </c>
      <c r="F67" s="96">
        <v>20</v>
      </c>
      <c r="G67" s="96">
        <v>23</v>
      </c>
      <c r="H67" s="96">
        <v>12</v>
      </c>
      <c r="I67" s="96">
        <v>12</v>
      </c>
      <c r="J67" s="96">
        <v>65</v>
      </c>
      <c r="K67" s="96">
        <v>83</v>
      </c>
      <c r="L67" s="96">
        <v>83</v>
      </c>
      <c r="M67" s="96">
        <v>66</v>
      </c>
      <c r="N67" s="96">
        <v>77</v>
      </c>
      <c r="O67" s="96">
        <v>106</v>
      </c>
      <c r="P67" s="97">
        <v>590</v>
      </c>
      <c r="Q67" s="115"/>
      <c r="R67" s="115"/>
      <c r="S67" s="115"/>
      <c r="T67" s="115"/>
      <c r="U67" s="115"/>
      <c r="V67" s="115"/>
      <c r="W67" s="115"/>
      <c r="X67" s="115"/>
      <c r="Y67" s="118"/>
    </row>
    <row r="68" spans="1:25" ht="15.75" thickBot="1" x14ac:dyDescent="0.3">
      <c r="A68" s="85"/>
      <c r="B68" s="376"/>
      <c r="C68" s="99" t="s">
        <v>18</v>
      </c>
      <c r="D68" s="100">
        <v>25</v>
      </c>
      <c r="E68" s="101">
        <v>24</v>
      </c>
      <c r="F68" s="101">
        <v>18</v>
      </c>
      <c r="G68" s="101">
        <v>19</v>
      </c>
      <c r="H68" s="101">
        <v>19</v>
      </c>
      <c r="I68" s="101">
        <v>16</v>
      </c>
      <c r="J68" s="101">
        <v>46</v>
      </c>
      <c r="K68" s="101">
        <v>63</v>
      </c>
      <c r="L68" s="101">
        <v>73</v>
      </c>
      <c r="M68" s="101">
        <v>96</v>
      </c>
      <c r="N68" s="101">
        <v>84</v>
      </c>
      <c r="O68" s="101">
        <v>136</v>
      </c>
      <c r="P68" s="102">
        <v>619</v>
      </c>
      <c r="Q68" s="115"/>
      <c r="R68" s="115"/>
      <c r="S68" s="115"/>
      <c r="T68" s="115"/>
      <c r="U68" s="115"/>
      <c r="V68" s="115"/>
      <c r="W68" s="115"/>
      <c r="X68" s="115"/>
      <c r="Y68" s="118"/>
    </row>
    <row r="69" spans="1:25" ht="15.75" thickBot="1" x14ac:dyDescent="0.3">
      <c r="A69" s="85"/>
      <c r="B69" s="119"/>
      <c r="C69" s="98"/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115"/>
      <c r="Q69" s="98"/>
      <c r="R69" s="98"/>
      <c r="S69" s="98"/>
      <c r="T69" s="98"/>
      <c r="U69" s="98"/>
      <c r="V69" s="98"/>
      <c r="W69" s="98"/>
      <c r="X69" s="98"/>
      <c r="Y69" s="98"/>
    </row>
    <row r="70" spans="1:25" x14ac:dyDescent="0.25">
      <c r="A70" s="85"/>
      <c r="B70" s="375" t="s">
        <v>37</v>
      </c>
      <c r="C70" s="94" t="s">
        <v>17</v>
      </c>
      <c r="D70" s="95">
        <v>24</v>
      </c>
      <c r="E70" s="96">
        <v>60</v>
      </c>
      <c r="F70" s="96">
        <v>32</v>
      </c>
      <c r="G70" s="96">
        <v>46</v>
      </c>
      <c r="H70" s="96">
        <v>120</v>
      </c>
      <c r="I70" s="96">
        <v>30</v>
      </c>
      <c r="J70" s="96">
        <v>78</v>
      </c>
      <c r="K70" s="96">
        <v>78</v>
      </c>
      <c r="L70" s="96">
        <v>84</v>
      </c>
      <c r="M70" s="96">
        <v>90</v>
      </c>
      <c r="N70" s="96">
        <v>72</v>
      </c>
      <c r="O70" s="96">
        <v>108</v>
      </c>
      <c r="P70" s="97">
        <v>822</v>
      </c>
      <c r="Q70" s="87"/>
      <c r="R70" s="87"/>
      <c r="S70" s="87"/>
      <c r="T70" s="87"/>
      <c r="U70" s="87"/>
      <c r="V70" s="87"/>
      <c r="W70" s="87"/>
      <c r="X70" s="87"/>
      <c r="Y70" s="87"/>
    </row>
    <row r="71" spans="1:25" ht="15.75" thickBot="1" x14ac:dyDescent="0.3">
      <c r="A71" s="85"/>
      <c r="B71" s="376"/>
      <c r="C71" s="99" t="s">
        <v>18</v>
      </c>
      <c r="D71" s="100">
        <v>39</v>
      </c>
      <c r="E71" s="101">
        <v>64</v>
      </c>
      <c r="F71" s="101">
        <v>80</v>
      </c>
      <c r="G71" s="101">
        <v>13</v>
      </c>
      <c r="H71" s="101">
        <v>79</v>
      </c>
      <c r="I71" s="101">
        <v>90</v>
      </c>
      <c r="J71" s="101">
        <v>58</v>
      </c>
      <c r="K71" s="101">
        <v>91</v>
      </c>
      <c r="L71" s="101">
        <v>96</v>
      </c>
      <c r="M71" s="101">
        <v>81</v>
      </c>
      <c r="N71" s="101">
        <v>98</v>
      </c>
      <c r="O71" s="101">
        <v>124</v>
      </c>
      <c r="P71" s="102">
        <v>913</v>
      </c>
      <c r="Q71" s="105"/>
      <c r="R71" s="105"/>
      <c r="S71" s="105"/>
      <c r="T71" s="105"/>
      <c r="U71" s="105"/>
      <c r="V71" s="105"/>
      <c r="W71" s="105"/>
      <c r="X71" s="105"/>
      <c r="Y71" s="3"/>
    </row>
    <row r="72" spans="1:25" ht="15.75" thickBot="1" x14ac:dyDescent="0.3">
      <c r="A72" s="85"/>
      <c r="B72" s="119"/>
      <c r="C72" s="98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115"/>
      <c r="Q72" s="105"/>
      <c r="R72" s="105"/>
      <c r="S72" s="105"/>
      <c r="T72" s="105"/>
      <c r="U72" s="105"/>
      <c r="V72" s="105"/>
      <c r="W72" s="105"/>
      <c r="X72" s="105"/>
      <c r="Y72" s="3"/>
    </row>
    <row r="73" spans="1:25" x14ac:dyDescent="0.25">
      <c r="A73" s="85"/>
      <c r="B73" s="375" t="s">
        <v>38</v>
      </c>
      <c r="C73" s="94" t="s">
        <v>17</v>
      </c>
      <c r="D73" s="95">
        <v>0</v>
      </c>
      <c r="E73" s="96">
        <v>0</v>
      </c>
      <c r="F73" s="96">
        <v>0</v>
      </c>
      <c r="G73" s="96">
        <v>0</v>
      </c>
      <c r="H73" s="96">
        <v>0</v>
      </c>
      <c r="I73" s="96">
        <v>0</v>
      </c>
      <c r="J73" s="96">
        <v>0</v>
      </c>
      <c r="K73" s="96">
        <v>0</v>
      </c>
      <c r="L73" s="96">
        <v>0</v>
      </c>
      <c r="M73" s="96">
        <v>0</v>
      </c>
      <c r="N73" s="96">
        <v>0</v>
      </c>
      <c r="O73" s="96">
        <v>0</v>
      </c>
      <c r="P73" s="97">
        <v>0</v>
      </c>
      <c r="Q73" s="93"/>
      <c r="R73" s="93"/>
      <c r="S73" s="93"/>
      <c r="T73" s="93"/>
      <c r="U73" s="93"/>
      <c r="V73" s="93"/>
      <c r="W73" s="93"/>
      <c r="X73" s="93"/>
      <c r="Y73" s="115"/>
    </row>
    <row r="74" spans="1:25" ht="15.75" thickBot="1" x14ac:dyDescent="0.3">
      <c r="A74" s="85"/>
      <c r="B74" s="376"/>
      <c r="C74" s="99" t="s">
        <v>18</v>
      </c>
      <c r="D74" s="100">
        <v>0</v>
      </c>
      <c r="E74" s="101">
        <v>0</v>
      </c>
      <c r="F74" s="101">
        <v>0</v>
      </c>
      <c r="G74" s="101">
        <v>0</v>
      </c>
      <c r="H74" s="101">
        <v>0</v>
      </c>
      <c r="I74" s="101">
        <v>0</v>
      </c>
      <c r="J74" s="101">
        <v>0</v>
      </c>
      <c r="K74" s="101">
        <v>0</v>
      </c>
      <c r="L74" s="101">
        <v>0</v>
      </c>
      <c r="M74" s="101">
        <v>0</v>
      </c>
      <c r="N74" s="101">
        <v>0</v>
      </c>
      <c r="O74" s="101">
        <v>0</v>
      </c>
      <c r="P74" s="102">
        <v>0</v>
      </c>
      <c r="Q74" s="105"/>
      <c r="R74" s="105"/>
      <c r="S74" s="105"/>
      <c r="T74" s="105"/>
      <c r="U74" s="105"/>
      <c r="V74" s="105"/>
      <c r="W74" s="105"/>
      <c r="X74" s="105"/>
      <c r="Y74" s="3"/>
    </row>
    <row r="75" spans="1:25" ht="15.75" thickBot="1" x14ac:dyDescent="0.3">
      <c r="A75" s="85"/>
      <c r="B75" s="119"/>
      <c r="C75" s="98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115"/>
      <c r="Q75" s="105"/>
      <c r="R75" s="105"/>
      <c r="S75" s="105"/>
      <c r="T75" s="105"/>
      <c r="U75" s="105"/>
      <c r="V75" s="105"/>
      <c r="W75" s="105"/>
      <c r="X75" s="105"/>
      <c r="Y75" s="3"/>
    </row>
    <row r="76" spans="1:25" x14ac:dyDescent="0.25">
      <c r="A76" s="85"/>
      <c r="B76" s="377" t="s">
        <v>39</v>
      </c>
      <c r="C76" s="1" t="s">
        <v>17</v>
      </c>
      <c r="D76" s="107">
        <v>301</v>
      </c>
      <c r="E76" s="108">
        <v>307</v>
      </c>
      <c r="F76" s="108">
        <v>263</v>
      </c>
      <c r="G76" s="108">
        <v>244</v>
      </c>
      <c r="H76" s="108">
        <v>417</v>
      </c>
      <c r="I76" s="108">
        <v>304</v>
      </c>
      <c r="J76" s="108">
        <v>492</v>
      </c>
      <c r="K76" s="108">
        <v>501</v>
      </c>
      <c r="L76" s="108">
        <v>488</v>
      </c>
      <c r="M76" s="108">
        <v>468</v>
      </c>
      <c r="N76" s="108">
        <v>585</v>
      </c>
      <c r="O76" s="108">
        <v>623</v>
      </c>
      <c r="P76" s="108">
        <v>4993</v>
      </c>
      <c r="Q76" s="93"/>
      <c r="R76" s="93"/>
      <c r="S76" s="93"/>
      <c r="T76" s="93"/>
      <c r="U76" s="93"/>
      <c r="V76" s="93"/>
      <c r="W76" s="93"/>
      <c r="X76" s="93"/>
      <c r="Y76" s="115"/>
    </row>
    <row r="77" spans="1:25" ht="15.75" thickBot="1" x14ac:dyDescent="0.3">
      <c r="A77" s="85"/>
      <c r="B77" s="378"/>
      <c r="C77" s="2" t="s">
        <v>18</v>
      </c>
      <c r="D77" s="110">
        <v>332</v>
      </c>
      <c r="E77" s="111">
        <v>366</v>
      </c>
      <c r="F77" s="111">
        <v>288</v>
      </c>
      <c r="G77" s="111">
        <v>227</v>
      </c>
      <c r="H77" s="111">
        <v>443</v>
      </c>
      <c r="I77" s="111">
        <v>350</v>
      </c>
      <c r="J77" s="111">
        <v>549</v>
      </c>
      <c r="K77" s="111">
        <v>511</v>
      </c>
      <c r="L77" s="111">
        <v>594</v>
      </c>
      <c r="M77" s="111">
        <v>523</v>
      </c>
      <c r="N77" s="111">
        <v>558</v>
      </c>
      <c r="O77" s="111">
        <v>609</v>
      </c>
      <c r="P77" s="111">
        <v>5350</v>
      </c>
      <c r="Q77" s="105"/>
      <c r="R77" s="105"/>
      <c r="S77" s="105"/>
      <c r="T77" s="105"/>
      <c r="U77" s="105"/>
      <c r="V77" s="105"/>
      <c r="W77" s="105"/>
      <c r="X77" s="105"/>
      <c r="Y77" s="3"/>
    </row>
    <row r="78" spans="1:25" ht="15.75" thickBot="1" x14ac:dyDescent="0.3">
      <c r="A78" s="85"/>
      <c r="B78" s="85"/>
      <c r="C78" s="98"/>
      <c r="D78" s="115"/>
      <c r="E78" s="115"/>
      <c r="F78" s="115"/>
      <c r="G78" s="115"/>
      <c r="H78" s="115"/>
      <c r="I78" s="115"/>
      <c r="J78" s="115"/>
      <c r="K78" s="115"/>
      <c r="L78" s="115"/>
      <c r="M78" s="115"/>
      <c r="N78" s="115"/>
      <c r="O78" s="115"/>
      <c r="P78" s="105"/>
      <c r="Q78" s="105"/>
      <c r="R78" s="105"/>
      <c r="S78" s="105"/>
      <c r="T78" s="105"/>
      <c r="U78" s="105"/>
      <c r="V78" s="105"/>
      <c r="W78" s="105"/>
      <c r="X78" s="105"/>
      <c r="Y78" s="3"/>
    </row>
    <row r="79" spans="1:25" ht="15.75" thickBot="1" x14ac:dyDescent="0.3">
      <c r="A79" s="85"/>
      <c r="B79" s="381" t="s">
        <v>40</v>
      </c>
      <c r="C79" s="382"/>
      <c r="D79" s="382"/>
      <c r="E79" s="382"/>
      <c r="F79" s="382"/>
      <c r="G79" s="382"/>
      <c r="H79" s="382"/>
      <c r="I79" s="382"/>
      <c r="J79" s="382"/>
      <c r="K79" s="382"/>
      <c r="L79" s="382"/>
      <c r="M79" s="382"/>
      <c r="N79" s="382"/>
      <c r="O79" s="382"/>
      <c r="P79" s="383"/>
      <c r="Q79" s="93"/>
      <c r="R79" s="93"/>
      <c r="S79" s="93"/>
      <c r="T79" s="93"/>
      <c r="U79" s="93"/>
      <c r="V79" s="93"/>
      <c r="W79" s="93"/>
      <c r="X79" s="93"/>
      <c r="Y79" s="115"/>
    </row>
    <row r="80" spans="1:25" ht="15.75" thickBot="1" x14ac:dyDescent="0.3">
      <c r="A80" s="85"/>
      <c r="B80" s="131"/>
      <c r="C80" s="85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3"/>
      <c r="Q80" s="105"/>
      <c r="R80" s="105"/>
      <c r="S80" s="105"/>
      <c r="T80" s="105"/>
      <c r="U80" s="105"/>
      <c r="V80" s="105"/>
      <c r="W80" s="105"/>
      <c r="X80" s="105"/>
      <c r="Y80" s="3"/>
    </row>
    <row r="81" spans="1:25" x14ac:dyDescent="0.25">
      <c r="A81" s="85"/>
      <c r="B81" s="375" t="s">
        <v>33</v>
      </c>
      <c r="C81" s="94" t="s">
        <v>17</v>
      </c>
      <c r="D81" s="95">
        <v>108</v>
      </c>
      <c r="E81" s="96">
        <v>102</v>
      </c>
      <c r="F81" s="96">
        <v>60</v>
      </c>
      <c r="G81" s="96">
        <v>66</v>
      </c>
      <c r="H81" s="96">
        <v>66</v>
      </c>
      <c r="I81" s="96">
        <v>20</v>
      </c>
      <c r="J81" s="96">
        <v>81</v>
      </c>
      <c r="K81" s="96">
        <v>60</v>
      </c>
      <c r="L81" s="96">
        <v>72</v>
      </c>
      <c r="M81" s="96">
        <v>96</v>
      </c>
      <c r="N81" s="96">
        <v>90</v>
      </c>
      <c r="O81" s="96">
        <v>66</v>
      </c>
      <c r="P81" s="97">
        <v>887</v>
      </c>
      <c r="Q81" s="105"/>
      <c r="R81" s="105"/>
      <c r="S81" s="105"/>
      <c r="T81" s="105"/>
      <c r="U81" s="105"/>
      <c r="V81" s="105"/>
      <c r="W81" s="105"/>
      <c r="X81" s="105"/>
      <c r="Y81" s="3"/>
    </row>
    <row r="82" spans="1:25" ht="15.75" thickBot="1" x14ac:dyDescent="0.3">
      <c r="A82" s="85"/>
      <c r="B82" s="376"/>
      <c r="C82" s="99" t="s">
        <v>18</v>
      </c>
      <c r="D82" s="100">
        <v>89</v>
      </c>
      <c r="E82" s="101">
        <v>91</v>
      </c>
      <c r="F82" s="101">
        <v>86</v>
      </c>
      <c r="G82" s="101">
        <v>63</v>
      </c>
      <c r="H82" s="101">
        <v>75</v>
      </c>
      <c r="I82" s="101">
        <v>38</v>
      </c>
      <c r="J82" s="101">
        <v>70</v>
      </c>
      <c r="K82" s="101">
        <v>73</v>
      </c>
      <c r="L82" s="101">
        <v>97</v>
      </c>
      <c r="M82" s="101">
        <v>75</v>
      </c>
      <c r="N82" s="101">
        <v>90</v>
      </c>
      <c r="O82" s="101">
        <v>79</v>
      </c>
      <c r="P82" s="102">
        <v>926</v>
      </c>
      <c r="Q82" s="93"/>
      <c r="R82" s="93"/>
      <c r="S82" s="93"/>
      <c r="T82" s="93"/>
      <c r="U82" s="93"/>
      <c r="V82" s="93"/>
      <c r="W82" s="93"/>
      <c r="X82" s="93"/>
      <c r="Y82" s="115"/>
    </row>
    <row r="83" spans="1:25" ht="15.75" thickBot="1" x14ac:dyDescent="0.3">
      <c r="A83" s="85"/>
      <c r="B83" s="119"/>
      <c r="C83" s="98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115"/>
      <c r="Q83" s="105"/>
      <c r="R83" s="105"/>
      <c r="S83" s="105"/>
      <c r="T83" s="105"/>
      <c r="U83" s="105"/>
      <c r="V83" s="105"/>
      <c r="W83" s="105"/>
      <c r="X83" s="105"/>
      <c r="Y83" s="3"/>
    </row>
    <row r="84" spans="1:25" x14ac:dyDescent="0.25">
      <c r="A84" s="85"/>
      <c r="B84" s="375" t="s">
        <v>34</v>
      </c>
      <c r="C84" s="94" t="s">
        <v>17</v>
      </c>
      <c r="D84" s="95">
        <v>6</v>
      </c>
      <c r="E84" s="96">
        <v>6</v>
      </c>
      <c r="F84" s="96">
        <v>0</v>
      </c>
      <c r="G84" s="96">
        <v>6</v>
      </c>
      <c r="H84" s="96">
        <v>6</v>
      </c>
      <c r="I84" s="96">
        <v>6</v>
      </c>
      <c r="J84" s="96">
        <v>6</v>
      </c>
      <c r="K84" s="96">
        <v>6</v>
      </c>
      <c r="L84" s="96">
        <v>6</v>
      </c>
      <c r="M84" s="96">
        <v>0</v>
      </c>
      <c r="N84" s="96">
        <v>0</v>
      </c>
      <c r="O84" s="96">
        <v>6</v>
      </c>
      <c r="P84" s="97">
        <v>54</v>
      </c>
      <c r="Q84" s="105"/>
      <c r="R84" s="105"/>
      <c r="S84" s="105"/>
      <c r="T84" s="105"/>
      <c r="U84" s="105"/>
      <c r="V84" s="105"/>
      <c r="W84" s="105"/>
      <c r="X84" s="105"/>
      <c r="Y84" s="3"/>
    </row>
    <row r="85" spans="1:25" ht="15.75" thickBot="1" x14ac:dyDescent="0.3">
      <c r="A85" s="85"/>
      <c r="B85" s="376"/>
      <c r="C85" s="99" t="s">
        <v>18</v>
      </c>
      <c r="D85" s="100">
        <v>1</v>
      </c>
      <c r="E85" s="101">
        <v>8</v>
      </c>
      <c r="F85" s="101">
        <v>0</v>
      </c>
      <c r="G85" s="101">
        <v>1</v>
      </c>
      <c r="H85" s="101">
        <v>12</v>
      </c>
      <c r="I85" s="101">
        <v>2</v>
      </c>
      <c r="J85" s="101">
        <v>3</v>
      </c>
      <c r="K85" s="101">
        <v>0</v>
      </c>
      <c r="L85" s="101">
        <v>1</v>
      </c>
      <c r="M85" s="101">
        <v>2</v>
      </c>
      <c r="N85" s="101">
        <v>12</v>
      </c>
      <c r="O85" s="101">
        <v>1</v>
      </c>
      <c r="P85" s="102">
        <v>43</v>
      </c>
      <c r="Q85" s="93"/>
      <c r="R85" s="93"/>
      <c r="S85" s="93"/>
      <c r="T85" s="93"/>
      <c r="U85" s="93"/>
      <c r="V85" s="93"/>
      <c r="W85" s="93"/>
      <c r="X85" s="93"/>
      <c r="Y85" s="115"/>
    </row>
    <row r="86" spans="1:25" ht="15.75" thickBot="1" x14ac:dyDescent="0.3">
      <c r="A86" s="85"/>
      <c r="B86" s="119"/>
      <c r="C86" s="98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115"/>
      <c r="Q86" s="105"/>
      <c r="R86" s="105"/>
      <c r="S86" s="105"/>
      <c r="T86" s="105"/>
      <c r="U86" s="105"/>
      <c r="V86" s="105"/>
      <c r="W86" s="105"/>
      <c r="X86" s="105"/>
      <c r="Y86" s="3"/>
    </row>
    <row r="87" spans="1:25" x14ac:dyDescent="0.25">
      <c r="A87" s="85"/>
      <c r="B87" s="375" t="s">
        <v>35</v>
      </c>
      <c r="C87" s="94" t="s">
        <v>17</v>
      </c>
      <c r="D87" s="95">
        <v>6</v>
      </c>
      <c r="E87" s="96">
        <v>0</v>
      </c>
      <c r="F87" s="96">
        <v>0</v>
      </c>
      <c r="G87" s="96">
        <v>4</v>
      </c>
      <c r="H87" s="96">
        <v>0</v>
      </c>
      <c r="I87" s="96">
        <v>0</v>
      </c>
      <c r="J87" s="96">
        <v>0</v>
      </c>
      <c r="K87" s="96">
        <v>0</v>
      </c>
      <c r="L87" s="96">
        <v>0</v>
      </c>
      <c r="M87" s="96">
        <v>2</v>
      </c>
      <c r="N87" s="96">
        <v>0</v>
      </c>
      <c r="O87" s="96">
        <v>3</v>
      </c>
      <c r="P87" s="97">
        <v>15</v>
      </c>
      <c r="Q87" s="105"/>
      <c r="R87" s="105"/>
      <c r="S87" s="105"/>
      <c r="T87" s="105"/>
      <c r="U87" s="105"/>
      <c r="V87" s="105"/>
      <c r="W87" s="105"/>
      <c r="X87" s="105"/>
      <c r="Y87" s="3"/>
    </row>
    <row r="88" spans="1:25" ht="15.75" thickBot="1" x14ac:dyDescent="0.3">
      <c r="A88" s="85"/>
      <c r="B88" s="376"/>
      <c r="C88" s="99" t="s">
        <v>18</v>
      </c>
      <c r="D88" s="100">
        <v>0</v>
      </c>
      <c r="E88" s="101">
        <v>3</v>
      </c>
      <c r="F88" s="101">
        <v>1</v>
      </c>
      <c r="G88" s="101">
        <v>1</v>
      </c>
      <c r="H88" s="101">
        <v>5</v>
      </c>
      <c r="I88" s="101">
        <v>1</v>
      </c>
      <c r="J88" s="101">
        <v>4</v>
      </c>
      <c r="K88" s="101">
        <v>3</v>
      </c>
      <c r="L88" s="101">
        <v>0</v>
      </c>
      <c r="M88" s="101">
        <v>0</v>
      </c>
      <c r="N88" s="101">
        <v>0</v>
      </c>
      <c r="O88" s="101">
        <v>0</v>
      </c>
      <c r="P88" s="102">
        <v>18</v>
      </c>
      <c r="Q88" s="93"/>
      <c r="R88" s="93"/>
      <c r="S88" s="93"/>
      <c r="T88" s="93"/>
      <c r="U88" s="93"/>
      <c r="V88" s="93"/>
      <c r="W88" s="93"/>
      <c r="X88" s="93"/>
      <c r="Y88" s="115"/>
    </row>
    <row r="89" spans="1:25" ht="15.75" thickBot="1" x14ac:dyDescent="0.3">
      <c r="A89" s="85"/>
      <c r="B89" s="119"/>
      <c r="C89" s="98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115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85"/>
      <c r="B90" s="375" t="s">
        <v>36</v>
      </c>
      <c r="C90" s="94" t="s">
        <v>17</v>
      </c>
      <c r="D90" s="95">
        <v>1</v>
      </c>
      <c r="E90" s="96">
        <v>0</v>
      </c>
      <c r="F90" s="96">
        <v>0</v>
      </c>
      <c r="G90" s="96">
        <v>0</v>
      </c>
      <c r="H90" s="96">
        <v>1</v>
      </c>
      <c r="I90" s="96">
        <v>0</v>
      </c>
      <c r="J90" s="96">
        <v>0</v>
      </c>
      <c r="K90" s="96">
        <v>1</v>
      </c>
      <c r="L90" s="96">
        <v>2</v>
      </c>
      <c r="M90" s="96">
        <v>0</v>
      </c>
      <c r="N90" s="96">
        <v>1</v>
      </c>
      <c r="O90" s="96">
        <v>2</v>
      </c>
      <c r="P90" s="97">
        <v>8</v>
      </c>
      <c r="Q90" s="3"/>
      <c r="R90" s="3"/>
      <c r="S90" s="3"/>
      <c r="T90" s="3"/>
      <c r="U90" s="3"/>
      <c r="V90" s="3"/>
      <c r="W90" s="3"/>
      <c r="X90" s="3"/>
      <c r="Y90" s="3"/>
    </row>
    <row r="91" spans="1:25" ht="15.75" thickBot="1" x14ac:dyDescent="0.3">
      <c r="A91" s="85"/>
      <c r="B91" s="376"/>
      <c r="C91" s="99" t="s">
        <v>18</v>
      </c>
      <c r="D91" s="100">
        <v>0</v>
      </c>
      <c r="E91" s="101">
        <v>1</v>
      </c>
      <c r="F91" s="101">
        <v>0</v>
      </c>
      <c r="G91" s="101">
        <v>0</v>
      </c>
      <c r="H91" s="101">
        <v>1</v>
      </c>
      <c r="I91" s="101">
        <v>0</v>
      </c>
      <c r="J91" s="101">
        <v>0</v>
      </c>
      <c r="K91" s="101">
        <v>0</v>
      </c>
      <c r="L91" s="101">
        <v>2</v>
      </c>
      <c r="M91" s="101">
        <v>1</v>
      </c>
      <c r="N91" s="101">
        <v>0</v>
      </c>
      <c r="O91" s="101">
        <v>2</v>
      </c>
      <c r="P91" s="102">
        <v>7</v>
      </c>
      <c r="Q91" s="115"/>
      <c r="R91" s="115"/>
      <c r="S91" s="115"/>
      <c r="T91" s="115"/>
      <c r="U91" s="115"/>
      <c r="V91" s="115"/>
      <c r="W91" s="115"/>
      <c r="X91" s="115"/>
      <c r="Y91" s="115"/>
    </row>
    <row r="92" spans="1:25" ht="15.75" thickBot="1" x14ac:dyDescent="0.3">
      <c r="A92" s="85"/>
      <c r="B92" s="119"/>
      <c r="C92" s="98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115"/>
      <c r="Q92" s="115"/>
      <c r="R92" s="115"/>
      <c r="S92" s="115"/>
      <c r="T92" s="115"/>
      <c r="U92" s="115"/>
      <c r="V92" s="115"/>
      <c r="W92" s="115"/>
      <c r="X92" s="115"/>
      <c r="Y92" s="115"/>
    </row>
    <row r="93" spans="1:25" x14ac:dyDescent="0.25">
      <c r="A93" s="85"/>
      <c r="B93" s="375" t="s">
        <v>37</v>
      </c>
      <c r="C93" s="94" t="s">
        <v>17</v>
      </c>
      <c r="D93" s="95">
        <v>14</v>
      </c>
      <c r="E93" s="96">
        <v>34</v>
      </c>
      <c r="F93" s="96">
        <v>0</v>
      </c>
      <c r="G93" s="96">
        <v>18</v>
      </c>
      <c r="H93" s="96">
        <v>12</v>
      </c>
      <c r="I93" s="96">
        <v>0</v>
      </c>
      <c r="J93" s="96">
        <v>32</v>
      </c>
      <c r="K93" s="96">
        <v>18</v>
      </c>
      <c r="L93" s="96">
        <v>12</v>
      </c>
      <c r="M93" s="96">
        <v>12</v>
      </c>
      <c r="N93" s="96">
        <v>18</v>
      </c>
      <c r="O93" s="96">
        <v>12</v>
      </c>
      <c r="P93" s="97">
        <v>182</v>
      </c>
      <c r="Q93" s="115"/>
      <c r="R93" s="115"/>
      <c r="S93" s="115"/>
      <c r="T93" s="115"/>
      <c r="U93" s="115"/>
      <c r="V93" s="115"/>
      <c r="W93" s="115"/>
      <c r="X93" s="115"/>
      <c r="Y93" s="115"/>
    </row>
    <row r="94" spans="1:25" ht="15.75" thickBot="1" x14ac:dyDescent="0.3">
      <c r="A94" s="85"/>
      <c r="B94" s="376"/>
      <c r="C94" s="99" t="s">
        <v>18</v>
      </c>
      <c r="D94" s="100">
        <v>30</v>
      </c>
      <c r="E94" s="101">
        <v>13</v>
      </c>
      <c r="F94" s="101">
        <v>14</v>
      </c>
      <c r="G94" s="101">
        <v>0</v>
      </c>
      <c r="H94" s="101">
        <v>24</v>
      </c>
      <c r="I94" s="101">
        <v>6</v>
      </c>
      <c r="J94" s="101">
        <v>17</v>
      </c>
      <c r="K94" s="101">
        <v>5</v>
      </c>
      <c r="L94" s="101">
        <v>11</v>
      </c>
      <c r="M94" s="101">
        <v>12</v>
      </c>
      <c r="N94" s="101">
        <v>22</v>
      </c>
      <c r="O94" s="101">
        <v>47</v>
      </c>
      <c r="P94" s="102">
        <v>201</v>
      </c>
      <c r="Q94" s="115"/>
      <c r="R94" s="115"/>
      <c r="S94" s="115"/>
      <c r="T94" s="115"/>
      <c r="U94" s="115"/>
      <c r="V94" s="115"/>
      <c r="W94" s="115"/>
      <c r="X94" s="115"/>
      <c r="Y94" s="115"/>
    </row>
    <row r="95" spans="1:25" ht="15.75" thickBot="1" x14ac:dyDescent="0.3">
      <c r="A95" s="85"/>
      <c r="B95" s="119"/>
      <c r="C95" s="98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8"/>
      <c r="R95" s="98"/>
      <c r="S95" s="98"/>
      <c r="T95" s="98"/>
      <c r="U95" s="98"/>
      <c r="V95" s="98"/>
      <c r="W95" s="98"/>
      <c r="X95" s="98"/>
      <c r="Y95" s="98"/>
    </row>
    <row r="96" spans="1:25" x14ac:dyDescent="0.25">
      <c r="A96" s="85"/>
      <c r="B96" s="377" t="s">
        <v>41</v>
      </c>
      <c r="C96" s="1" t="s">
        <v>17</v>
      </c>
      <c r="D96" s="107">
        <v>135</v>
      </c>
      <c r="E96" s="108">
        <v>142</v>
      </c>
      <c r="F96" s="108">
        <v>60</v>
      </c>
      <c r="G96" s="108">
        <v>94</v>
      </c>
      <c r="H96" s="108">
        <v>85</v>
      </c>
      <c r="I96" s="108">
        <v>26</v>
      </c>
      <c r="J96" s="108">
        <v>119</v>
      </c>
      <c r="K96" s="108">
        <v>85</v>
      </c>
      <c r="L96" s="108">
        <v>92</v>
      </c>
      <c r="M96" s="108">
        <v>110</v>
      </c>
      <c r="N96" s="108">
        <v>109</v>
      </c>
      <c r="O96" s="108">
        <v>89</v>
      </c>
      <c r="P96" s="108">
        <v>1146</v>
      </c>
      <c r="Q96" s="98"/>
      <c r="R96" s="98"/>
      <c r="S96" s="98"/>
      <c r="T96" s="98"/>
      <c r="U96" s="98"/>
      <c r="V96" s="98"/>
      <c r="W96" s="98"/>
      <c r="X96" s="98"/>
      <c r="Y96" s="98"/>
    </row>
    <row r="97" spans="1:26" ht="15.75" thickBot="1" x14ac:dyDescent="0.3">
      <c r="A97" s="85"/>
      <c r="B97" s="378"/>
      <c r="C97" s="2" t="s">
        <v>18</v>
      </c>
      <c r="D97" s="110">
        <v>120</v>
      </c>
      <c r="E97" s="111">
        <v>116</v>
      </c>
      <c r="F97" s="111">
        <v>101</v>
      </c>
      <c r="G97" s="111">
        <v>65</v>
      </c>
      <c r="H97" s="111">
        <v>117</v>
      </c>
      <c r="I97" s="111">
        <v>47</v>
      </c>
      <c r="J97" s="111">
        <v>94</v>
      </c>
      <c r="K97" s="111">
        <v>81</v>
      </c>
      <c r="L97" s="111">
        <v>111</v>
      </c>
      <c r="M97" s="111">
        <v>90</v>
      </c>
      <c r="N97" s="111">
        <v>124</v>
      </c>
      <c r="O97" s="111">
        <v>129</v>
      </c>
      <c r="P97" s="111">
        <v>1195</v>
      </c>
      <c r="Q97" s="98"/>
      <c r="R97" s="98"/>
      <c r="S97" s="98"/>
      <c r="T97" s="98"/>
      <c r="U97" s="98"/>
      <c r="V97" s="98"/>
      <c r="W97" s="98"/>
      <c r="X97" s="98"/>
      <c r="Y97" s="98"/>
    </row>
    <row r="98" spans="1:26" ht="15.75" thickBot="1" x14ac:dyDescent="0.3">
      <c r="A98" s="85"/>
      <c r="B98" s="132"/>
      <c r="C98" s="98"/>
      <c r="D98" s="115"/>
      <c r="E98" s="115"/>
      <c r="F98" s="115"/>
      <c r="G98" s="115"/>
      <c r="H98" s="115"/>
      <c r="I98" s="115"/>
      <c r="J98" s="115"/>
      <c r="K98" s="115"/>
      <c r="L98" s="115"/>
      <c r="M98" s="115"/>
      <c r="N98" s="115"/>
      <c r="O98" s="115"/>
      <c r="P98" s="115"/>
      <c r="Q98" s="105"/>
      <c r="R98" s="105"/>
      <c r="S98" s="105"/>
      <c r="T98" s="105"/>
      <c r="U98" s="105"/>
      <c r="V98" s="105"/>
      <c r="W98" s="105"/>
      <c r="X98" s="105"/>
      <c r="Y98" s="3"/>
    </row>
    <row r="99" spans="1:26" x14ac:dyDescent="0.25">
      <c r="A99" s="85"/>
      <c r="B99" s="379" t="s">
        <v>42</v>
      </c>
      <c r="C99" s="1" t="s">
        <v>17</v>
      </c>
      <c r="D99" s="107">
        <v>436</v>
      </c>
      <c r="E99" s="108">
        <v>449</v>
      </c>
      <c r="F99" s="108">
        <v>323</v>
      </c>
      <c r="G99" s="108">
        <v>338</v>
      </c>
      <c r="H99" s="108">
        <v>502</v>
      </c>
      <c r="I99" s="108">
        <v>330</v>
      </c>
      <c r="J99" s="108">
        <v>611</v>
      </c>
      <c r="K99" s="108">
        <v>586</v>
      </c>
      <c r="L99" s="108">
        <v>580</v>
      </c>
      <c r="M99" s="108">
        <v>578</v>
      </c>
      <c r="N99" s="108">
        <v>694</v>
      </c>
      <c r="O99" s="108">
        <v>712</v>
      </c>
      <c r="P99" s="108">
        <v>6139</v>
      </c>
      <c r="Q99" s="105"/>
      <c r="R99" s="105"/>
      <c r="S99" s="105"/>
      <c r="T99" s="105"/>
      <c r="U99" s="105"/>
      <c r="V99" s="105"/>
      <c r="W99" s="105"/>
      <c r="X99" s="105"/>
      <c r="Y99" s="3"/>
    </row>
    <row r="100" spans="1:26" ht="15.75" thickBot="1" x14ac:dyDescent="0.3">
      <c r="A100" s="85"/>
      <c r="B100" s="380"/>
      <c r="C100" s="2" t="s">
        <v>18</v>
      </c>
      <c r="D100" s="110">
        <v>452</v>
      </c>
      <c r="E100" s="111">
        <v>482</v>
      </c>
      <c r="F100" s="111">
        <v>389</v>
      </c>
      <c r="G100" s="111">
        <v>292</v>
      </c>
      <c r="H100" s="111">
        <v>560</v>
      </c>
      <c r="I100" s="111">
        <v>397</v>
      </c>
      <c r="J100" s="111">
        <v>643</v>
      </c>
      <c r="K100" s="111">
        <v>592</v>
      </c>
      <c r="L100" s="111">
        <v>705</v>
      </c>
      <c r="M100" s="111">
        <v>613</v>
      </c>
      <c r="N100" s="111">
        <v>682</v>
      </c>
      <c r="O100" s="111">
        <v>738</v>
      </c>
      <c r="P100" s="111">
        <v>6545</v>
      </c>
      <c r="Q100" s="93"/>
      <c r="R100" s="93"/>
      <c r="S100" s="93"/>
      <c r="T100" s="93"/>
      <c r="U100" s="93"/>
      <c r="V100" s="93"/>
      <c r="W100" s="93"/>
      <c r="X100" s="93"/>
      <c r="Y100" s="115"/>
    </row>
    <row r="101" spans="1:26" x14ac:dyDescent="0.25">
      <c r="A101" s="85"/>
      <c r="B101" s="85"/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105"/>
      <c r="Q101" s="105"/>
      <c r="R101" s="105"/>
      <c r="S101" s="105"/>
      <c r="T101" s="105"/>
      <c r="U101" s="105"/>
      <c r="V101" s="105"/>
      <c r="W101" s="105"/>
      <c r="X101" s="105"/>
      <c r="Y101" s="3"/>
    </row>
    <row r="102" spans="1:26" x14ac:dyDescent="0.25">
      <c r="A102" s="85"/>
      <c r="B102" s="85"/>
      <c r="C102" s="85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105"/>
      <c r="Q102" s="105"/>
      <c r="R102" s="105"/>
      <c r="S102" s="105"/>
      <c r="T102" s="105"/>
      <c r="U102" s="105"/>
      <c r="V102" s="105"/>
      <c r="W102" s="105"/>
      <c r="X102" s="105"/>
      <c r="Y102" s="3"/>
    </row>
    <row r="103" spans="1:26" ht="15.75" thickBot="1" x14ac:dyDescent="0.3">
      <c r="A103" s="85"/>
      <c r="B103" s="85"/>
      <c r="C103" s="85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93"/>
      <c r="Q103" s="93"/>
      <c r="R103" s="93"/>
      <c r="S103" s="93"/>
      <c r="T103" s="93"/>
      <c r="U103" s="93"/>
      <c r="V103" s="93"/>
      <c r="W103" s="93"/>
      <c r="X103" s="93"/>
      <c r="Y103" s="115"/>
    </row>
    <row r="104" spans="1:26" ht="15.75" thickBot="1" x14ac:dyDescent="0.3">
      <c r="A104" s="85"/>
      <c r="B104" s="384" t="s">
        <v>43</v>
      </c>
      <c r="C104" s="385"/>
      <c r="D104" s="385"/>
      <c r="E104" s="385"/>
      <c r="F104" s="385"/>
      <c r="G104" s="385"/>
      <c r="H104" s="385"/>
      <c r="I104" s="385"/>
      <c r="J104" s="385"/>
      <c r="K104" s="385"/>
      <c r="L104" s="385"/>
      <c r="M104" s="385"/>
      <c r="N104" s="385"/>
      <c r="O104" s="385"/>
      <c r="P104" s="386"/>
      <c r="Q104" s="105"/>
      <c r="R104" s="105"/>
      <c r="S104" s="105"/>
      <c r="T104" s="105"/>
      <c r="U104" s="105"/>
      <c r="V104" s="105"/>
      <c r="W104" s="105"/>
      <c r="X104" s="105"/>
      <c r="Y104" s="3"/>
    </row>
    <row r="105" spans="1:26" ht="15.75" thickBot="1" x14ac:dyDescent="0.3">
      <c r="A105" s="85"/>
      <c r="B105" s="133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105"/>
      <c r="Q105" s="105"/>
      <c r="R105" s="105"/>
      <c r="S105" s="105"/>
      <c r="T105" s="105"/>
      <c r="U105" s="105"/>
      <c r="V105" s="105"/>
      <c r="W105" s="105"/>
      <c r="X105" s="105"/>
      <c r="Y105" s="3"/>
    </row>
    <row r="106" spans="1:26" ht="15.75" thickBot="1" x14ac:dyDescent="0.3">
      <c r="A106" s="85"/>
      <c r="B106" s="134"/>
      <c r="C106" s="135"/>
      <c r="D106" s="90" t="s">
        <v>3</v>
      </c>
      <c r="E106" s="91" t="s">
        <v>4</v>
      </c>
      <c r="F106" s="91" t="s">
        <v>5</v>
      </c>
      <c r="G106" s="91" t="s">
        <v>6</v>
      </c>
      <c r="H106" s="91" t="s">
        <v>7</v>
      </c>
      <c r="I106" s="91" t="s">
        <v>8</v>
      </c>
      <c r="J106" s="91" t="s">
        <v>9</v>
      </c>
      <c r="K106" s="91" t="s">
        <v>10</v>
      </c>
      <c r="L106" s="91" t="s">
        <v>11</v>
      </c>
      <c r="M106" s="91" t="s">
        <v>12</v>
      </c>
      <c r="N106" s="91" t="s">
        <v>13</v>
      </c>
      <c r="O106" s="91" t="s">
        <v>14</v>
      </c>
      <c r="P106" s="91" t="s">
        <v>15</v>
      </c>
      <c r="Q106" s="105"/>
      <c r="R106" s="105"/>
      <c r="S106" s="105"/>
      <c r="T106" s="105"/>
      <c r="U106" s="105"/>
      <c r="V106" s="105"/>
      <c r="W106" s="105"/>
      <c r="X106" s="105"/>
      <c r="Y106" s="3"/>
    </row>
    <row r="107" spans="1:26" ht="15.75" thickBot="1" x14ac:dyDescent="0.3">
      <c r="A107" s="85"/>
      <c r="B107" s="136" t="s">
        <v>44</v>
      </c>
      <c r="C107" s="85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93"/>
      <c r="R107" s="93"/>
      <c r="S107" s="93"/>
      <c r="T107" s="93"/>
      <c r="U107" s="93"/>
      <c r="V107" s="93"/>
      <c r="W107" s="93"/>
      <c r="X107" s="93"/>
      <c r="Y107" s="115"/>
    </row>
    <row r="108" spans="1:26" x14ac:dyDescent="0.25">
      <c r="A108" s="85"/>
      <c r="B108" s="375" t="s">
        <v>45</v>
      </c>
      <c r="C108" s="94" t="s">
        <v>17</v>
      </c>
      <c r="D108" s="95">
        <v>0</v>
      </c>
      <c r="E108" s="96">
        <v>0</v>
      </c>
      <c r="F108" s="96">
        <v>0</v>
      </c>
      <c r="G108" s="96">
        <v>0</v>
      </c>
      <c r="H108" s="96">
        <v>0</v>
      </c>
      <c r="I108" s="96">
        <v>0</v>
      </c>
      <c r="J108" s="96">
        <v>0</v>
      </c>
      <c r="K108" s="96">
        <v>0</v>
      </c>
      <c r="L108" s="96">
        <v>0</v>
      </c>
      <c r="M108" s="96">
        <v>0</v>
      </c>
      <c r="N108" s="96">
        <v>0</v>
      </c>
      <c r="O108" s="96">
        <v>0</v>
      </c>
      <c r="P108" s="97">
        <v>0</v>
      </c>
      <c r="Q108" s="105"/>
      <c r="R108" s="105"/>
      <c r="S108" s="105"/>
      <c r="T108" s="105"/>
      <c r="U108" s="105"/>
      <c r="V108" s="105"/>
      <c r="W108" s="105"/>
      <c r="X108" s="105"/>
      <c r="Y108" s="3"/>
    </row>
    <row r="109" spans="1:26" ht="15.75" thickBot="1" x14ac:dyDescent="0.3">
      <c r="A109" s="85"/>
      <c r="B109" s="376"/>
      <c r="C109" s="99" t="s">
        <v>18</v>
      </c>
      <c r="D109" s="100">
        <v>7</v>
      </c>
      <c r="E109" s="101">
        <v>7</v>
      </c>
      <c r="F109" s="101">
        <v>1</v>
      </c>
      <c r="G109" s="101">
        <v>4</v>
      </c>
      <c r="H109" s="101">
        <v>3</v>
      </c>
      <c r="I109" s="101">
        <v>6</v>
      </c>
      <c r="J109" s="101">
        <v>5</v>
      </c>
      <c r="K109" s="101">
        <v>2</v>
      </c>
      <c r="L109" s="101">
        <v>0</v>
      </c>
      <c r="M109" s="101">
        <v>0</v>
      </c>
      <c r="N109" s="101">
        <v>0</v>
      </c>
      <c r="O109" s="101">
        <v>0</v>
      </c>
      <c r="P109" s="102">
        <v>35</v>
      </c>
      <c r="Q109" s="105"/>
      <c r="R109" s="105"/>
      <c r="S109" s="105"/>
      <c r="T109" s="105"/>
      <c r="U109" s="105"/>
      <c r="V109" s="105"/>
      <c r="W109" s="105"/>
      <c r="X109" s="105"/>
      <c r="Y109" s="3"/>
    </row>
    <row r="110" spans="1:26" ht="15.75" thickBot="1" x14ac:dyDescent="0.3">
      <c r="A110" s="85"/>
      <c r="B110" s="133"/>
      <c r="C110" s="98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115"/>
      <c r="Q110" s="93"/>
      <c r="R110" s="93"/>
      <c r="S110" s="93"/>
      <c r="T110" s="93"/>
      <c r="U110" s="93"/>
      <c r="V110" s="93"/>
      <c r="W110" s="93"/>
      <c r="X110" s="93"/>
      <c r="Y110" s="115"/>
    </row>
    <row r="111" spans="1:26" x14ac:dyDescent="0.25">
      <c r="A111" s="85"/>
      <c r="B111" s="375" t="s">
        <v>46</v>
      </c>
      <c r="C111" s="94" t="s">
        <v>17</v>
      </c>
      <c r="D111" s="95">
        <v>46</v>
      </c>
      <c r="E111" s="96">
        <v>141</v>
      </c>
      <c r="F111" s="96">
        <v>113</v>
      </c>
      <c r="G111" s="96">
        <v>128</v>
      </c>
      <c r="H111" s="96">
        <v>121</v>
      </c>
      <c r="I111" s="96">
        <v>84</v>
      </c>
      <c r="J111" s="96">
        <v>203</v>
      </c>
      <c r="K111" s="96">
        <v>127</v>
      </c>
      <c r="L111" s="96">
        <v>186</v>
      </c>
      <c r="M111" s="96">
        <v>112</v>
      </c>
      <c r="N111" s="96">
        <v>131</v>
      </c>
      <c r="O111" s="96">
        <v>198</v>
      </c>
      <c r="P111" s="97">
        <v>1590</v>
      </c>
      <c r="Q111" s="105"/>
      <c r="R111" s="105"/>
      <c r="S111" s="105"/>
      <c r="T111" s="105"/>
      <c r="U111" s="105"/>
      <c r="V111" s="105"/>
      <c r="W111" s="105"/>
      <c r="X111" s="105"/>
      <c r="Y111" s="3"/>
      <c r="Z111" s="82"/>
    </row>
    <row r="112" spans="1:26" ht="15.75" thickBot="1" x14ac:dyDescent="0.3">
      <c r="A112" s="85"/>
      <c r="B112" s="376"/>
      <c r="C112" s="99" t="s">
        <v>18</v>
      </c>
      <c r="D112" s="100">
        <v>39</v>
      </c>
      <c r="E112" s="101">
        <v>69</v>
      </c>
      <c r="F112" s="101">
        <v>101</v>
      </c>
      <c r="G112" s="101">
        <v>127</v>
      </c>
      <c r="H112" s="101">
        <v>90</v>
      </c>
      <c r="I112" s="101">
        <v>15</v>
      </c>
      <c r="J112" s="101">
        <v>94</v>
      </c>
      <c r="K112" s="101">
        <v>170</v>
      </c>
      <c r="L112" s="101">
        <v>198</v>
      </c>
      <c r="M112" s="101">
        <v>190</v>
      </c>
      <c r="N112" s="101">
        <v>111</v>
      </c>
      <c r="O112" s="101">
        <v>209</v>
      </c>
      <c r="P112" s="102">
        <v>1413</v>
      </c>
      <c r="Q112" s="105"/>
      <c r="R112" s="105"/>
      <c r="S112" s="105"/>
      <c r="T112" s="105"/>
      <c r="U112" s="105"/>
      <c r="V112" s="105"/>
      <c r="W112" s="105"/>
      <c r="X112" s="105"/>
      <c r="Y112" s="3"/>
      <c r="Z112" s="82"/>
    </row>
    <row r="113" spans="1:26" ht="15.75" thickBot="1" x14ac:dyDescent="0.3">
      <c r="A113" s="85"/>
      <c r="B113" s="103"/>
      <c r="C113" s="104"/>
      <c r="D113" s="105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105"/>
      <c r="T113" s="105"/>
      <c r="U113" s="105"/>
      <c r="V113" s="105"/>
      <c r="W113" s="105"/>
      <c r="X113" s="105"/>
      <c r="Y113" s="3"/>
      <c r="Z113" s="82"/>
    </row>
    <row r="114" spans="1:26" x14ac:dyDescent="0.25">
      <c r="A114" s="85"/>
      <c r="B114" s="377" t="s">
        <v>47</v>
      </c>
      <c r="C114" s="1" t="s">
        <v>17</v>
      </c>
      <c r="D114" s="107">
        <v>46</v>
      </c>
      <c r="E114" s="108">
        <v>141</v>
      </c>
      <c r="F114" s="108">
        <v>113</v>
      </c>
      <c r="G114" s="108">
        <v>128</v>
      </c>
      <c r="H114" s="108">
        <v>121</v>
      </c>
      <c r="I114" s="108">
        <v>84</v>
      </c>
      <c r="J114" s="108">
        <v>203</v>
      </c>
      <c r="K114" s="108">
        <v>127</v>
      </c>
      <c r="L114" s="108">
        <v>186</v>
      </c>
      <c r="M114" s="108">
        <v>112</v>
      </c>
      <c r="N114" s="108">
        <v>131</v>
      </c>
      <c r="O114" s="108">
        <v>198</v>
      </c>
      <c r="P114" s="108">
        <v>1590</v>
      </c>
      <c r="Q114" s="93"/>
      <c r="R114" s="93"/>
      <c r="S114" s="93"/>
      <c r="T114" s="93"/>
      <c r="U114" s="93"/>
      <c r="V114" s="93"/>
      <c r="W114" s="93"/>
      <c r="X114" s="93"/>
      <c r="Y114" s="115"/>
      <c r="Z114" s="82"/>
    </row>
    <row r="115" spans="1:26" ht="15.75" thickBot="1" x14ac:dyDescent="0.3">
      <c r="A115" s="85"/>
      <c r="B115" s="378"/>
      <c r="C115" s="2" t="s">
        <v>18</v>
      </c>
      <c r="D115" s="110">
        <v>46</v>
      </c>
      <c r="E115" s="111">
        <v>76</v>
      </c>
      <c r="F115" s="111">
        <v>102</v>
      </c>
      <c r="G115" s="111">
        <v>131</v>
      </c>
      <c r="H115" s="111">
        <v>93</v>
      </c>
      <c r="I115" s="111">
        <v>21</v>
      </c>
      <c r="J115" s="111">
        <v>99</v>
      </c>
      <c r="K115" s="111">
        <v>172</v>
      </c>
      <c r="L115" s="111">
        <v>198</v>
      </c>
      <c r="M115" s="111">
        <v>190</v>
      </c>
      <c r="N115" s="111">
        <v>111</v>
      </c>
      <c r="O115" s="111">
        <v>209</v>
      </c>
      <c r="P115" s="111">
        <v>1448</v>
      </c>
      <c r="Q115" s="3"/>
      <c r="R115" s="3"/>
      <c r="S115" s="3"/>
      <c r="T115" s="3"/>
      <c r="U115" s="3"/>
      <c r="V115" s="3"/>
      <c r="W115" s="3"/>
      <c r="X115" s="3"/>
      <c r="Y115" s="3"/>
      <c r="Z115" s="82"/>
    </row>
    <row r="116" spans="1:26" x14ac:dyDescent="0.25">
      <c r="A116" s="85"/>
      <c r="B116" s="103"/>
      <c r="C116" s="104"/>
      <c r="D116" s="105"/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3"/>
      <c r="R116" s="3"/>
      <c r="S116" s="3"/>
      <c r="T116" s="3"/>
      <c r="U116" s="3"/>
      <c r="V116" s="3"/>
      <c r="W116" s="3"/>
      <c r="X116" s="3"/>
      <c r="Y116" s="3"/>
      <c r="Z116" s="82"/>
    </row>
    <row r="117" spans="1:26" ht="15.75" thickBot="1" x14ac:dyDescent="0.3">
      <c r="A117" s="85"/>
      <c r="B117" s="131" t="s">
        <v>48</v>
      </c>
      <c r="C117" s="85"/>
      <c r="D117" s="85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115"/>
      <c r="R117" s="115"/>
      <c r="S117" s="115"/>
      <c r="T117" s="115"/>
      <c r="U117" s="115"/>
      <c r="V117" s="115"/>
      <c r="W117" s="115"/>
      <c r="X117" s="115"/>
      <c r="Y117" s="117"/>
      <c r="Z117" s="82"/>
    </row>
    <row r="118" spans="1:26" x14ac:dyDescent="0.25">
      <c r="A118" s="85"/>
      <c r="B118" s="375" t="s">
        <v>49</v>
      </c>
      <c r="C118" s="94" t="s">
        <v>17</v>
      </c>
      <c r="D118" s="95">
        <v>654</v>
      </c>
      <c r="E118" s="96">
        <v>990</v>
      </c>
      <c r="F118" s="96">
        <v>906</v>
      </c>
      <c r="G118" s="96">
        <v>973</v>
      </c>
      <c r="H118" s="96">
        <v>1110</v>
      </c>
      <c r="I118" s="96">
        <v>920</v>
      </c>
      <c r="J118" s="96">
        <v>924</v>
      </c>
      <c r="K118" s="96">
        <v>1047</v>
      </c>
      <c r="L118" s="96">
        <v>988</v>
      </c>
      <c r="M118" s="96">
        <v>1216</v>
      </c>
      <c r="N118" s="96">
        <v>1204</v>
      </c>
      <c r="O118" s="96">
        <v>896</v>
      </c>
      <c r="P118" s="97">
        <v>11828</v>
      </c>
      <c r="Q118" s="115"/>
      <c r="R118" s="115"/>
      <c r="S118" s="115"/>
      <c r="T118" s="115"/>
      <c r="U118" s="115"/>
      <c r="V118" s="115"/>
      <c r="W118" s="115"/>
      <c r="X118" s="115"/>
      <c r="Y118" s="117"/>
      <c r="Z118" s="82"/>
    </row>
    <row r="119" spans="1:26" ht="15.75" thickBot="1" x14ac:dyDescent="0.3">
      <c r="A119" s="85"/>
      <c r="B119" s="376"/>
      <c r="C119" s="99" t="s">
        <v>18</v>
      </c>
      <c r="D119" s="100">
        <v>623</v>
      </c>
      <c r="E119" s="101">
        <v>1052</v>
      </c>
      <c r="F119" s="101">
        <v>907</v>
      </c>
      <c r="G119" s="101">
        <v>971</v>
      </c>
      <c r="H119" s="101">
        <v>1102</v>
      </c>
      <c r="I119" s="101">
        <v>928</v>
      </c>
      <c r="J119" s="101">
        <v>902</v>
      </c>
      <c r="K119" s="101">
        <v>1070</v>
      </c>
      <c r="L119" s="101">
        <v>981</v>
      </c>
      <c r="M119" s="101">
        <v>1218</v>
      </c>
      <c r="N119" s="101">
        <v>1210</v>
      </c>
      <c r="O119" s="101">
        <v>893</v>
      </c>
      <c r="P119" s="102">
        <v>11857</v>
      </c>
      <c r="Q119" s="3"/>
      <c r="R119" s="3"/>
      <c r="S119" s="3"/>
      <c r="T119" s="3"/>
      <c r="U119" s="3"/>
      <c r="V119" s="3"/>
      <c r="W119" s="3"/>
      <c r="X119" s="3"/>
      <c r="Y119" s="3"/>
      <c r="Z119" s="82"/>
    </row>
    <row r="120" spans="1:26" ht="15.75" thickBot="1" x14ac:dyDescent="0.3">
      <c r="A120" s="85"/>
      <c r="B120" s="119"/>
      <c r="C120" s="98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3"/>
      <c r="R120" s="3"/>
      <c r="S120" s="3"/>
      <c r="T120" s="3"/>
      <c r="U120" s="3"/>
      <c r="V120" s="3"/>
      <c r="W120" s="3"/>
      <c r="X120" s="3"/>
      <c r="Y120" s="3"/>
      <c r="Z120" s="82"/>
    </row>
    <row r="121" spans="1:26" x14ac:dyDescent="0.25">
      <c r="A121" s="85"/>
      <c r="B121" s="375" t="s">
        <v>50</v>
      </c>
      <c r="C121" s="94" t="s">
        <v>17</v>
      </c>
      <c r="D121" s="95">
        <v>0</v>
      </c>
      <c r="E121" s="96">
        <v>6</v>
      </c>
      <c r="F121" s="96">
        <v>1</v>
      </c>
      <c r="G121" s="96">
        <v>108</v>
      </c>
      <c r="H121" s="96">
        <v>275</v>
      </c>
      <c r="I121" s="96">
        <v>196</v>
      </c>
      <c r="J121" s="96">
        <v>345</v>
      </c>
      <c r="K121" s="96">
        <v>389</v>
      </c>
      <c r="L121" s="96">
        <v>276</v>
      </c>
      <c r="M121" s="96">
        <v>259</v>
      </c>
      <c r="N121" s="96">
        <v>123</v>
      </c>
      <c r="O121" s="96">
        <v>160</v>
      </c>
      <c r="P121" s="97">
        <v>2138</v>
      </c>
      <c r="Q121" s="85"/>
      <c r="R121" s="85"/>
      <c r="S121" s="85"/>
      <c r="T121" s="85"/>
      <c r="U121" s="85"/>
      <c r="V121" s="85"/>
      <c r="W121" s="85"/>
      <c r="X121" s="85"/>
      <c r="Y121" s="115"/>
      <c r="Z121" s="82"/>
    </row>
    <row r="122" spans="1:26" ht="15.75" thickBot="1" x14ac:dyDescent="0.3">
      <c r="A122" s="85"/>
      <c r="B122" s="376"/>
      <c r="C122" s="99" t="s">
        <v>18</v>
      </c>
      <c r="D122" s="100">
        <v>0</v>
      </c>
      <c r="E122" s="101">
        <v>1</v>
      </c>
      <c r="F122" s="101">
        <v>2</v>
      </c>
      <c r="G122" s="101">
        <v>2</v>
      </c>
      <c r="H122" s="101">
        <v>174</v>
      </c>
      <c r="I122" s="101">
        <v>276</v>
      </c>
      <c r="J122" s="101">
        <v>376</v>
      </c>
      <c r="K122" s="101">
        <v>295</v>
      </c>
      <c r="L122" s="101">
        <v>384</v>
      </c>
      <c r="M122" s="101">
        <v>106</v>
      </c>
      <c r="N122" s="101">
        <v>119</v>
      </c>
      <c r="O122" s="101">
        <v>266</v>
      </c>
      <c r="P122" s="102">
        <v>2001</v>
      </c>
      <c r="Q122" s="85"/>
      <c r="R122" s="85"/>
      <c r="S122" s="85"/>
      <c r="T122" s="85"/>
      <c r="U122" s="85"/>
      <c r="V122" s="85"/>
      <c r="W122" s="85"/>
      <c r="X122" s="85"/>
      <c r="Y122" s="115"/>
      <c r="Z122" s="82"/>
    </row>
    <row r="123" spans="1:26" ht="15.75" thickBot="1" x14ac:dyDescent="0.3">
      <c r="A123" s="85"/>
      <c r="B123" s="119"/>
      <c r="C123" s="98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115"/>
      <c r="Q123" s="85"/>
      <c r="R123" s="85"/>
      <c r="S123" s="85"/>
      <c r="T123" s="85"/>
      <c r="U123" s="85"/>
      <c r="V123" s="85"/>
      <c r="W123" s="85"/>
      <c r="X123" s="85"/>
      <c r="Y123" s="115"/>
      <c r="Z123" s="82"/>
    </row>
    <row r="124" spans="1:26" x14ac:dyDescent="0.25">
      <c r="A124" s="85"/>
      <c r="B124" s="375" t="s">
        <v>35</v>
      </c>
      <c r="C124" s="94" t="s">
        <v>17</v>
      </c>
      <c r="D124" s="95">
        <v>2</v>
      </c>
      <c r="E124" s="96">
        <v>8</v>
      </c>
      <c r="F124" s="96">
        <v>0</v>
      </c>
      <c r="G124" s="96">
        <v>13</v>
      </c>
      <c r="H124" s="96">
        <v>6</v>
      </c>
      <c r="I124" s="96">
        <v>14</v>
      </c>
      <c r="J124" s="96">
        <v>20</v>
      </c>
      <c r="K124" s="96">
        <v>12</v>
      </c>
      <c r="L124" s="96">
        <v>5</v>
      </c>
      <c r="M124" s="96">
        <v>4</v>
      </c>
      <c r="N124" s="96">
        <v>0</v>
      </c>
      <c r="O124" s="96">
        <v>10</v>
      </c>
      <c r="P124" s="97">
        <v>94</v>
      </c>
      <c r="Q124" s="85"/>
      <c r="R124" s="85"/>
      <c r="S124" s="85"/>
      <c r="T124" s="85"/>
      <c r="U124" s="85"/>
      <c r="V124" s="85"/>
      <c r="W124" s="85"/>
      <c r="X124" s="85"/>
      <c r="Y124" s="115"/>
      <c r="Z124" s="82"/>
    </row>
    <row r="125" spans="1:26" ht="15.75" thickBot="1" x14ac:dyDescent="0.3">
      <c r="A125" s="85"/>
      <c r="B125" s="376"/>
      <c r="C125" s="99" t="s">
        <v>18</v>
      </c>
      <c r="D125" s="100">
        <v>4</v>
      </c>
      <c r="E125" s="101">
        <v>3</v>
      </c>
      <c r="F125" s="101">
        <v>6</v>
      </c>
      <c r="G125" s="101">
        <v>8</v>
      </c>
      <c r="H125" s="101">
        <v>12</v>
      </c>
      <c r="I125" s="101">
        <v>14</v>
      </c>
      <c r="J125" s="101">
        <v>14</v>
      </c>
      <c r="K125" s="101">
        <v>4</v>
      </c>
      <c r="L125" s="101">
        <v>5</v>
      </c>
      <c r="M125" s="101">
        <v>19</v>
      </c>
      <c r="N125" s="101">
        <v>4</v>
      </c>
      <c r="O125" s="101">
        <v>7</v>
      </c>
      <c r="P125" s="102">
        <v>100</v>
      </c>
      <c r="Q125" s="85"/>
      <c r="R125" s="85"/>
      <c r="S125" s="85"/>
      <c r="T125" s="85"/>
      <c r="U125" s="85"/>
      <c r="V125" s="85"/>
      <c r="W125" s="85"/>
      <c r="X125" s="85"/>
      <c r="Y125" s="115"/>
      <c r="Z125" s="82"/>
    </row>
    <row r="126" spans="1:26" ht="15.75" thickBot="1" x14ac:dyDescent="0.3">
      <c r="A126" s="85"/>
      <c r="B126" s="119"/>
      <c r="C126" s="98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115"/>
      <c r="Q126" s="98"/>
      <c r="R126" s="98"/>
      <c r="S126" s="98"/>
      <c r="T126" s="98"/>
      <c r="U126" s="98"/>
      <c r="V126" s="98"/>
      <c r="W126" s="98"/>
      <c r="X126" s="98"/>
      <c r="Y126" s="98"/>
      <c r="Z126" s="85"/>
    </row>
    <row r="127" spans="1:26" x14ac:dyDescent="0.25">
      <c r="A127" s="85"/>
      <c r="B127" s="375" t="s">
        <v>51</v>
      </c>
      <c r="C127" s="94" t="s">
        <v>17</v>
      </c>
      <c r="D127" s="95">
        <v>452</v>
      </c>
      <c r="E127" s="96">
        <v>612</v>
      </c>
      <c r="F127" s="96">
        <v>848</v>
      </c>
      <c r="G127" s="96">
        <v>740</v>
      </c>
      <c r="H127" s="96">
        <v>415</v>
      </c>
      <c r="I127" s="96">
        <v>502</v>
      </c>
      <c r="J127" s="96">
        <v>465</v>
      </c>
      <c r="K127" s="96">
        <v>600</v>
      </c>
      <c r="L127" s="96">
        <v>381</v>
      </c>
      <c r="M127" s="96">
        <v>676</v>
      </c>
      <c r="N127" s="96">
        <v>474</v>
      </c>
      <c r="O127" s="96">
        <v>667</v>
      </c>
      <c r="P127" s="97">
        <v>6832</v>
      </c>
      <c r="Q127" s="85"/>
      <c r="R127" s="85"/>
      <c r="S127" s="85"/>
      <c r="T127" s="85"/>
      <c r="U127" s="85"/>
      <c r="V127" s="85"/>
      <c r="W127" s="85"/>
      <c r="X127" s="85"/>
      <c r="Y127" s="87"/>
      <c r="Z127" s="85"/>
    </row>
    <row r="128" spans="1:26" ht="15.75" thickBot="1" x14ac:dyDescent="0.3">
      <c r="A128" s="85"/>
      <c r="B128" s="376"/>
      <c r="C128" s="99" t="s">
        <v>18</v>
      </c>
      <c r="D128" s="100">
        <v>452</v>
      </c>
      <c r="E128" s="101">
        <v>612</v>
      </c>
      <c r="F128" s="101">
        <v>848</v>
      </c>
      <c r="G128" s="101">
        <v>501</v>
      </c>
      <c r="H128" s="101">
        <v>548</v>
      </c>
      <c r="I128" s="101">
        <v>301</v>
      </c>
      <c r="J128" s="101">
        <v>503</v>
      </c>
      <c r="K128" s="101">
        <v>505</v>
      </c>
      <c r="L128" s="101">
        <v>524</v>
      </c>
      <c r="M128" s="101">
        <v>464</v>
      </c>
      <c r="N128" s="101">
        <v>506</v>
      </c>
      <c r="O128" s="101">
        <v>1084</v>
      </c>
      <c r="P128" s="102">
        <v>6848</v>
      </c>
      <c r="Q128" s="105"/>
      <c r="R128" s="105"/>
      <c r="S128" s="105"/>
      <c r="T128" s="105"/>
      <c r="U128" s="105"/>
      <c r="V128" s="105"/>
      <c r="W128" s="105"/>
      <c r="X128" s="105"/>
      <c r="Y128" s="3"/>
      <c r="Z128" s="85"/>
    </row>
    <row r="129" spans="1:26" ht="15.75" thickBot="1" x14ac:dyDescent="0.3">
      <c r="A129" s="85"/>
      <c r="B129" s="119"/>
      <c r="C129" s="98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115"/>
      <c r="Q129" s="105"/>
      <c r="R129" s="105"/>
      <c r="S129" s="105"/>
      <c r="T129" s="105"/>
      <c r="U129" s="105"/>
      <c r="V129" s="105"/>
      <c r="W129" s="105"/>
      <c r="X129" s="105"/>
      <c r="Y129" s="3"/>
      <c r="Z129" s="85"/>
    </row>
    <row r="130" spans="1:26" x14ac:dyDescent="0.25">
      <c r="A130" s="85"/>
      <c r="B130" s="375" t="s">
        <v>36</v>
      </c>
      <c r="C130" s="94" t="s">
        <v>17</v>
      </c>
      <c r="D130" s="95">
        <v>55</v>
      </c>
      <c r="E130" s="96">
        <v>67</v>
      </c>
      <c r="F130" s="96">
        <v>102</v>
      </c>
      <c r="G130" s="96">
        <v>48</v>
      </c>
      <c r="H130" s="96">
        <v>79</v>
      </c>
      <c r="I130" s="96">
        <v>60</v>
      </c>
      <c r="J130" s="96">
        <v>27</v>
      </c>
      <c r="K130" s="96">
        <v>4</v>
      </c>
      <c r="L130" s="96">
        <v>7</v>
      </c>
      <c r="M130" s="96">
        <v>8</v>
      </c>
      <c r="N130" s="96">
        <v>0</v>
      </c>
      <c r="O130" s="96">
        <v>5</v>
      </c>
      <c r="P130" s="97">
        <v>462</v>
      </c>
      <c r="Q130" s="93"/>
      <c r="R130" s="93"/>
      <c r="S130" s="93"/>
      <c r="T130" s="93"/>
      <c r="U130" s="93"/>
      <c r="V130" s="93"/>
      <c r="W130" s="93"/>
      <c r="X130" s="93"/>
      <c r="Y130" s="118"/>
      <c r="Z130" s="85"/>
    </row>
    <row r="131" spans="1:26" ht="15.75" thickBot="1" x14ac:dyDescent="0.3">
      <c r="A131" s="85"/>
      <c r="B131" s="376"/>
      <c r="C131" s="99" t="s">
        <v>18</v>
      </c>
      <c r="D131" s="100">
        <v>50</v>
      </c>
      <c r="E131" s="101">
        <v>66</v>
      </c>
      <c r="F131" s="101">
        <v>69</v>
      </c>
      <c r="G131" s="101">
        <v>66</v>
      </c>
      <c r="H131" s="101">
        <v>74</v>
      </c>
      <c r="I131" s="101">
        <v>49</v>
      </c>
      <c r="J131" s="101">
        <v>57</v>
      </c>
      <c r="K131" s="101">
        <v>47</v>
      </c>
      <c r="L131" s="101">
        <v>15</v>
      </c>
      <c r="M131" s="101">
        <v>8</v>
      </c>
      <c r="N131" s="101">
        <v>6</v>
      </c>
      <c r="O131" s="101">
        <v>8</v>
      </c>
      <c r="P131" s="102">
        <v>515</v>
      </c>
      <c r="Q131" s="105"/>
      <c r="R131" s="105"/>
      <c r="S131" s="105"/>
      <c r="T131" s="105"/>
      <c r="U131" s="105"/>
      <c r="V131" s="105"/>
      <c r="W131" s="105"/>
      <c r="X131" s="105"/>
      <c r="Y131" s="3"/>
      <c r="Z131" s="85"/>
    </row>
    <row r="132" spans="1:26" ht="15.75" thickBot="1" x14ac:dyDescent="0.3">
      <c r="A132" s="85"/>
      <c r="B132" s="92"/>
      <c r="C132" s="98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105"/>
      <c r="R132" s="105"/>
      <c r="S132" s="105"/>
      <c r="T132" s="105"/>
      <c r="U132" s="105"/>
      <c r="V132" s="105"/>
      <c r="W132" s="105"/>
      <c r="X132" s="105"/>
      <c r="Y132" s="3"/>
      <c r="Z132" s="85"/>
    </row>
    <row r="133" spans="1:26" x14ac:dyDescent="0.25">
      <c r="A133" s="85"/>
      <c r="B133" s="377" t="s">
        <v>52</v>
      </c>
      <c r="C133" s="1" t="s">
        <v>17</v>
      </c>
      <c r="D133" s="107">
        <v>1163</v>
      </c>
      <c r="E133" s="108">
        <v>1683</v>
      </c>
      <c r="F133" s="108">
        <v>1857</v>
      </c>
      <c r="G133" s="108">
        <v>1882</v>
      </c>
      <c r="H133" s="108">
        <v>1885</v>
      </c>
      <c r="I133" s="108">
        <v>1692</v>
      </c>
      <c r="J133" s="108">
        <v>1781</v>
      </c>
      <c r="K133" s="108">
        <v>2052</v>
      </c>
      <c r="L133" s="108">
        <v>1657</v>
      </c>
      <c r="M133" s="137">
        <v>2163</v>
      </c>
      <c r="N133" s="138">
        <v>1801</v>
      </c>
      <c r="O133" s="139">
        <v>1738</v>
      </c>
      <c r="P133" s="140">
        <v>21354</v>
      </c>
      <c r="Q133" s="105"/>
      <c r="R133" s="105"/>
      <c r="S133" s="105"/>
      <c r="T133" s="105"/>
      <c r="U133" s="105"/>
      <c r="V133" s="105"/>
      <c r="W133" s="105"/>
      <c r="X133" s="105"/>
      <c r="Y133" s="3"/>
      <c r="Z133" s="85"/>
    </row>
    <row r="134" spans="1:26" ht="15.75" thickBot="1" x14ac:dyDescent="0.3">
      <c r="A134" s="85"/>
      <c r="B134" s="378"/>
      <c r="C134" s="2" t="s">
        <v>18</v>
      </c>
      <c r="D134" s="110">
        <v>1129</v>
      </c>
      <c r="E134" s="111">
        <v>1734</v>
      </c>
      <c r="F134" s="111">
        <v>1832</v>
      </c>
      <c r="G134" s="111">
        <v>1548</v>
      </c>
      <c r="H134" s="111">
        <v>1910</v>
      </c>
      <c r="I134" s="111">
        <v>1568</v>
      </c>
      <c r="J134" s="111">
        <v>1852</v>
      </c>
      <c r="K134" s="111">
        <v>1921</v>
      </c>
      <c r="L134" s="111">
        <v>1909</v>
      </c>
      <c r="M134" s="141">
        <v>1815</v>
      </c>
      <c r="N134" s="142">
        <v>1845</v>
      </c>
      <c r="O134" s="143">
        <v>2258</v>
      </c>
      <c r="P134" s="144">
        <v>21321</v>
      </c>
      <c r="Q134" s="3"/>
      <c r="R134" s="3"/>
      <c r="S134" s="3"/>
      <c r="T134" s="3"/>
      <c r="U134" s="3"/>
      <c r="V134" s="3"/>
      <c r="W134" s="3"/>
      <c r="X134" s="3"/>
      <c r="Y134" s="3"/>
      <c r="Z134" s="85"/>
    </row>
    <row r="135" spans="1:26" x14ac:dyDescent="0.25">
      <c r="A135" s="85"/>
      <c r="B135" s="85"/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105"/>
      <c r="Q135" s="3"/>
      <c r="R135" s="3"/>
      <c r="S135" s="3"/>
      <c r="T135" s="3"/>
      <c r="U135" s="3"/>
      <c r="V135" s="3"/>
      <c r="W135" s="3"/>
      <c r="X135" s="3"/>
      <c r="Y135" s="3"/>
      <c r="Z135" s="85"/>
    </row>
    <row r="136" spans="1:26" ht="15.75" thickBot="1" x14ac:dyDescent="0.3">
      <c r="A136" s="85"/>
      <c r="B136" s="85"/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105"/>
      <c r="Q136" s="105"/>
      <c r="R136" s="105"/>
      <c r="S136" s="105"/>
      <c r="T136" s="105"/>
      <c r="U136" s="105"/>
      <c r="V136" s="105"/>
      <c r="W136" s="105"/>
      <c r="X136" s="105"/>
      <c r="Y136" s="3"/>
      <c r="Z136" s="85"/>
    </row>
    <row r="137" spans="1:26" ht="15.75" thickBot="1" x14ac:dyDescent="0.3">
      <c r="A137" s="85"/>
      <c r="B137" s="381" t="s">
        <v>53</v>
      </c>
      <c r="C137" s="382"/>
      <c r="D137" s="382"/>
      <c r="E137" s="382"/>
      <c r="F137" s="382"/>
      <c r="G137" s="382"/>
      <c r="H137" s="382"/>
      <c r="I137" s="382"/>
      <c r="J137" s="382"/>
      <c r="K137" s="382"/>
      <c r="L137" s="382"/>
      <c r="M137" s="382"/>
      <c r="N137" s="382"/>
      <c r="O137" s="382"/>
      <c r="P137" s="383"/>
      <c r="Q137" s="85"/>
      <c r="R137" s="85"/>
      <c r="S137" s="85"/>
      <c r="T137" s="85"/>
      <c r="U137" s="85"/>
      <c r="V137" s="85"/>
      <c r="W137" s="85"/>
      <c r="X137" s="85"/>
      <c r="Y137" s="118"/>
      <c r="Z137" s="85"/>
    </row>
    <row r="138" spans="1:26" ht="15.75" thickBot="1" x14ac:dyDescent="0.3">
      <c r="A138" s="85"/>
      <c r="B138" s="133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105"/>
      <c r="Q138" s="105"/>
      <c r="R138" s="105"/>
      <c r="S138" s="105"/>
      <c r="T138" s="105"/>
      <c r="U138" s="105"/>
      <c r="V138" s="105"/>
      <c r="W138" s="105"/>
      <c r="X138" s="105"/>
      <c r="Y138" s="3"/>
      <c r="Z138" s="85"/>
    </row>
    <row r="139" spans="1:26" x14ac:dyDescent="0.25">
      <c r="A139" s="85"/>
      <c r="B139" s="375" t="s">
        <v>54</v>
      </c>
      <c r="C139" s="94" t="s">
        <v>17</v>
      </c>
      <c r="D139" s="95">
        <v>1902</v>
      </c>
      <c r="E139" s="96">
        <v>1867</v>
      </c>
      <c r="F139" s="96">
        <v>1902</v>
      </c>
      <c r="G139" s="96">
        <v>2207</v>
      </c>
      <c r="H139" s="96">
        <v>2310</v>
      </c>
      <c r="I139" s="96">
        <v>2552</v>
      </c>
      <c r="J139" s="96">
        <v>1910</v>
      </c>
      <c r="K139" s="96">
        <v>1840</v>
      </c>
      <c r="L139" s="96">
        <v>1705</v>
      </c>
      <c r="M139" s="96">
        <v>2555</v>
      </c>
      <c r="N139" s="96">
        <v>2358</v>
      </c>
      <c r="O139" s="96">
        <v>2632</v>
      </c>
      <c r="P139" s="97">
        <v>25740</v>
      </c>
      <c r="Q139" s="105"/>
      <c r="R139" s="105"/>
      <c r="S139" s="105"/>
      <c r="T139" s="105"/>
      <c r="U139" s="105"/>
      <c r="V139" s="105"/>
      <c r="W139" s="105"/>
      <c r="X139" s="105"/>
      <c r="Y139" s="3"/>
      <c r="Z139" s="85"/>
    </row>
    <row r="140" spans="1:26" ht="15.75" thickBot="1" x14ac:dyDescent="0.3">
      <c r="A140" s="85"/>
      <c r="B140" s="376"/>
      <c r="C140" s="99" t="s">
        <v>18</v>
      </c>
      <c r="D140" s="100">
        <v>1870</v>
      </c>
      <c r="E140" s="101">
        <v>1925</v>
      </c>
      <c r="F140" s="101">
        <v>1943</v>
      </c>
      <c r="G140" s="101">
        <v>2178</v>
      </c>
      <c r="H140" s="101">
        <v>2324</v>
      </c>
      <c r="I140" s="101">
        <v>2644</v>
      </c>
      <c r="J140" s="101">
        <v>1915</v>
      </c>
      <c r="K140" s="101">
        <v>1837</v>
      </c>
      <c r="L140" s="101">
        <v>1706</v>
      </c>
      <c r="M140" s="101">
        <v>2407</v>
      </c>
      <c r="N140" s="101">
        <v>2512</v>
      </c>
      <c r="O140" s="101">
        <v>2646</v>
      </c>
      <c r="P140" s="102">
        <v>25907</v>
      </c>
      <c r="Q140" s="116"/>
      <c r="R140" s="116"/>
      <c r="S140" s="116"/>
      <c r="T140" s="116"/>
      <c r="U140" s="116"/>
      <c r="V140" s="116"/>
      <c r="W140" s="116"/>
      <c r="X140" s="116"/>
      <c r="Y140" s="118"/>
      <c r="Z140" s="85"/>
    </row>
    <row r="141" spans="1:26" ht="15.75" thickBot="1" x14ac:dyDescent="0.3">
      <c r="A141" s="85"/>
      <c r="B141" s="119"/>
      <c r="C141" s="98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7"/>
      <c r="Q141" s="85"/>
      <c r="R141" s="85"/>
      <c r="S141" s="85"/>
      <c r="T141" s="85"/>
      <c r="U141" s="85"/>
      <c r="V141" s="85"/>
      <c r="W141" s="85"/>
      <c r="X141" s="85"/>
      <c r="Y141" s="118"/>
      <c r="Z141" s="85"/>
    </row>
    <row r="142" spans="1:26" x14ac:dyDescent="0.25">
      <c r="A142" s="85"/>
      <c r="B142" s="375" t="s">
        <v>55</v>
      </c>
      <c r="C142" s="94" t="s">
        <v>17</v>
      </c>
      <c r="D142" s="95">
        <v>1597</v>
      </c>
      <c r="E142" s="96">
        <v>2274</v>
      </c>
      <c r="F142" s="96">
        <v>2032</v>
      </c>
      <c r="G142" s="96">
        <v>2010</v>
      </c>
      <c r="H142" s="96">
        <v>2261</v>
      </c>
      <c r="I142" s="96">
        <v>1943</v>
      </c>
      <c r="J142" s="96">
        <v>2412</v>
      </c>
      <c r="K142" s="96">
        <v>2006</v>
      </c>
      <c r="L142" s="96">
        <v>2496</v>
      </c>
      <c r="M142" s="96">
        <v>2743</v>
      </c>
      <c r="N142" s="96">
        <v>2725</v>
      </c>
      <c r="O142" s="96">
        <v>3017</v>
      </c>
      <c r="P142" s="97">
        <v>27516</v>
      </c>
      <c r="Q142" s="105"/>
      <c r="R142" s="105"/>
      <c r="S142" s="105"/>
      <c r="T142" s="105"/>
      <c r="U142" s="105"/>
      <c r="V142" s="105"/>
      <c r="W142" s="105"/>
      <c r="X142" s="105"/>
      <c r="Y142" s="3"/>
      <c r="Z142" s="85"/>
    </row>
    <row r="143" spans="1:26" ht="15.75" thickBot="1" x14ac:dyDescent="0.3">
      <c r="A143" s="85"/>
      <c r="B143" s="376"/>
      <c r="C143" s="99" t="s">
        <v>18</v>
      </c>
      <c r="D143" s="100">
        <v>1587</v>
      </c>
      <c r="E143" s="101">
        <v>2006</v>
      </c>
      <c r="F143" s="101">
        <v>2132</v>
      </c>
      <c r="G143" s="101">
        <v>2000</v>
      </c>
      <c r="H143" s="101">
        <v>2300</v>
      </c>
      <c r="I143" s="101">
        <v>2021</v>
      </c>
      <c r="J143" s="101">
        <v>2364</v>
      </c>
      <c r="K143" s="101">
        <v>2044</v>
      </c>
      <c r="L143" s="101">
        <v>2300</v>
      </c>
      <c r="M143" s="101">
        <v>2554</v>
      </c>
      <c r="N143" s="101">
        <v>2235</v>
      </c>
      <c r="O143" s="101">
        <v>3753</v>
      </c>
      <c r="P143" s="102">
        <v>27296</v>
      </c>
      <c r="Q143" s="105"/>
      <c r="R143" s="105"/>
      <c r="S143" s="105"/>
      <c r="T143" s="105"/>
      <c r="U143" s="105"/>
      <c r="V143" s="105"/>
      <c r="W143" s="105"/>
      <c r="X143" s="105"/>
      <c r="Y143" s="3"/>
      <c r="Z143" s="85"/>
    </row>
    <row r="144" spans="1:26" ht="15.75" thickBot="1" x14ac:dyDescent="0.3">
      <c r="A144" s="85"/>
      <c r="B144" s="119"/>
      <c r="C144" s="98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93"/>
      <c r="R144" s="93"/>
      <c r="S144" s="93"/>
      <c r="T144" s="93"/>
      <c r="U144" s="93"/>
      <c r="V144" s="93"/>
      <c r="W144" s="93"/>
      <c r="X144" s="93"/>
      <c r="Y144" s="115"/>
      <c r="Z144" s="85"/>
    </row>
    <row r="145" spans="1:26" x14ac:dyDescent="0.25">
      <c r="A145" s="85"/>
      <c r="B145" s="377" t="s">
        <v>56</v>
      </c>
      <c r="C145" s="1" t="s">
        <v>17</v>
      </c>
      <c r="D145" s="107">
        <v>3499</v>
      </c>
      <c r="E145" s="108">
        <v>4141</v>
      </c>
      <c r="F145" s="108">
        <v>3934</v>
      </c>
      <c r="G145" s="108">
        <v>4217</v>
      </c>
      <c r="H145" s="108">
        <v>4571</v>
      </c>
      <c r="I145" s="108">
        <v>4495</v>
      </c>
      <c r="J145" s="108">
        <v>4322</v>
      </c>
      <c r="K145" s="108">
        <v>3846</v>
      </c>
      <c r="L145" s="108">
        <v>4201</v>
      </c>
      <c r="M145" s="108">
        <v>5298</v>
      </c>
      <c r="N145" s="108">
        <v>5083</v>
      </c>
      <c r="O145" s="108">
        <v>5649</v>
      </c>
      <c r="P145" s="108">
        <v>53256</v>
      </c>
      <c r="Q145" s="105"/>
      <c r="R145" s="105"/>
      <c r="S145" s="105"/>
      <c r="T145" s="105"/>
      <c r="U145" s="105"/>
      <c r="V145" s="105"/>
      <c r="W145" s="105"/>
      <c r="X145" s="105"/>
      <c r="Y145" s="3"/>
      <c r="Z145" s="85"/>
    </row>
    <row r="146" spans="1:26" ht="15.75" thickBot="1" x14ac:dyDescent="0.3">
      <c r="A146" s="85"/>
      <c r="B146" s="378"/>
      <c r="C146" s="2" t="s">
        <v>18</v>
      </c>
      <c r="D146" s="110">
        <v>3457</v>
      </c>
      <c r="E146" s="111">
        <v>3931</v>
      </c>
      <c r="F146" s="111">
        <v>4075</v>
      </c>
      <c r="G146" s="111">
        <v>4178</v>
      </c>
      <c r="H146" s="111">
        <v>4624</v>
      </c>
      <c r="I146" s="111">
        <v>4665</v>
      </c>
      <c r="J146" s="111">
        <v>4279</v>
      </c>
      <c r="K146" s="111">
        <v>3881</v>
      </c>
      <c r="L146" s="111">
        <v>4006</v>
      </c>
      <c r="M146" s="111">
        <v>4961</v>
      </c>
      <c r="N146" s="111">
        <v>4747</v>
      </c>
      <c r="O146" s="111">
        <v>6399</v>
      </c>
      <c r="P146" s="111">
        <v>53203</v>
      </c>
      <c r="Q146" s="105"/>
      <c r="R146" s="105"/>
      <c r="S146" s="105"/>
      <c r="T146" s="105"/>
      <c r="U146" s="105"/>
      <c r="V146" s="105"/>
      <c r="W146" s="105"/>
      <c r="X146" s="105"/>
      <c r="Y146" s="3"/>
      <c r="Z146" s="85"/>
    </row>
    <row r="147" spans="1:26" x14ac:dyDescent="0.25">
      <c r="A147" s="85"/>
      <c r="B147" s="85"/>
      <c r="C147" s="85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98"/>
      <c r="Q147" s="93"/>
      <c r="R147" s="93"/>
      <c r="S147" s="93"/>
      <c r="T147" s="93"/>
      <c r="U147" s="93"/>
      <c r="V147" s="93"/>
      <c r="W147" s="93"/>
      <c r="X147" s="93"/>
      <c r="Y147" s="115"/>
      <c r="Z147" s="85"/>
    </row>
    <row r="148" spans="1:26" x14ac:dyDescent="0.25">
      <c r="A148" s="85"/>
      <c r="B148" s="85"/>
      <c r="C148" s="85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98"/>
      <c r="Q148" s="105"/>
      <c r="R148" s="105"/>
      <c r="S148" s="105"/>
      <c r="T148" s="105"/>
      <c r="U148" s="105"/>
      <c r="V148" s="105"/>
      <c r="W148" s="105"/>
      <c r="X148" s="105"/>
      <c r="Y148" s="3"/>
      <c r="Z148" s="85"/>
    </row>
    <row r="149" spans="1:26" ht="15.75" thickBot="1" x14ac:dyDescent="0.3">
      <c r="A149" s="85"/>
      <c r="B149" s="85"/>
      <c r="C149" s="85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93"/>
      <c r="Q149" s="93"/>
      <c r="R149" s="93"/>
      <c r="S149" s="93"/>
      <c r="T149" s="93"/>
      <c r="U149" s="93"/>
      <c r="V149" s="93"/>
      <c r="W149" s="93"/>
      <c r="X149" s="93"/>
      <c r="Y149" s="115"/>
      <c r="Z149" s="85"/>
    </row>
    <row r="150" spans="1:26" ht="15.75" thickBot="1" x14ac:dyDescent="0.3">
      <c r="A150" s="85"/>
      <c r="B150" s="384" t="s">
        <v>57</v>
      </c>
      <c r="C150" s="385"/>
      <c r="D150" s="385"/>
      <c r="E150" s="385"/>
      <c r="F150" s="385"/>
      <c r="G150" s="385"/>
      <c r="H150" s="385"/>
      <c r="I150" s="385"/>
      <c r="J150" s="385"/>
      <c r="K150" s="385"/>
      <c r="L150" s="385"/>
      <c r="M150" s="385"/>
      <c r="N150" s="385"/>
      <c r="O150" s="385"/>
      <c r="P150" s="386"/>
      <c r="Q150" s="93"/>
      <c r="R150" s="93"/>
      <c r="S150" s="93"/>
      <c r="T150" s="93"/>
      <c r="U150" s="93"/>
      <c r="V150" s="93"/>
      <c r="W150" s="93"/>
      <c r="X150" s="93"/>
      <c r="Y150" s="115"/>
      <c r="Z150" s="85"/>
    </row>
    <row r="151" spans="1:26" ht="15.75" thickBot="1" x14ac:dyDescent="0.3">
      <c r="A151" s="85"/>
      <c r="B151" s="122"/>
      <c r="C151" s="123"/>
      <c r="D151" s="123"/>
      <c r="E151" s="123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3"/>
      <c r="Q151" s="93"/>
      <c r="R151" s="93"/>
      <c r="S151" s="93"/>
      <c r="T151" s="93"/>
      <c r="U151" s="93"/>
      <c r="V151" s="93"/>
      <c r="W151" s="93"/>
      <c r="X151" s="93"/>
      <c r="Y151" s="115"/>
      <c r="Z151" s="85"/>
    </row>
    <row r="152" spans="1:26" ht="15.75" thickBot="1" x14ac:dyDescent="0.3">
      <c r="A152" s="85"/>
      <c r="B152" s="145"/>
      <c r="C152" s="146"/>
      <c r="D152" s="90" t="s">
        <v>3</v>
      </c>
      <c r="E152" s="91" t="s">
        <v>4</v>
      </c>
      <c r="F152" s="91" t="s">
        <v>5</v>
      </c>
      <c r="G152" s="91" t="s">
        <v>6</v>
      </c>
      <c r="H152" s="91" t="s">
        <v>7</v>
      </c>
      <c r="I152" s="91" t="s">
        <v>8</v>
      </c>
      <c r="J152" s="91" t="s">
        <v>9</v>
      </c>
      <c r="K152" s="91" t="s">
        <v>10</v>
      </c>
      <c r="L152" s="91" t="s">
        <v>11</v>
      </c>
      <c r="M152" s="91" t="s">
        <v>12</v>
      </c>
      <c r="N152" s="91" t="s">
        <v>13</v>
      </c>
      <c r="O152" s="91" t="s">
        <v>14</v>
      </c>
      <c r="P152" s="91" t="s">
        <v>15</v>
      </c>
      <c r="Q152" s="93"/>
      <c r="R152" s="93"/>
      <c r="S152" s="93"/>
      <c r="T152" s="93"/>
      <c r="U152" s="93"/>
      <c r="V152" s="93"/>
      <c r="W152" s="93"/>
      <c r="X152" s="93"/>
      <c r="Y152" s="115"/>
      <c r="Z152" s="85"/>
    </row>
    <row r="153" spans="1:26" ht="15.75" thickBot="1" x14ac:dyDescent="0.3">
      <c r="A153" s="85"/>
      <c r="B153" s="147"/>
      <c r="C153" s="14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105"/>
      <c r="R153" s="105"/>
      <c r="S153" s="105"/>
      <c r="T153" s="105"/>
      <c r="U153" s="105"/>
      <c r="V153" s="105"/>
      <c r="W153" s="105"/>
      <c r="X153" s="105"/>
      <c r="Y153" s="3"/>
      <c r="Z153" s="85"/>
    </row>
    <row r="154" spans="1:26" x14ac:dyDescent="0.25">
      <c r="A154" s="85"/>
      <c r="B154" s="375" t="s">
        <v>58</v>
      </c>
      <c r="C154" s="94" t="s">
        <v>17</v>
      </c>
      <c r="D154" s="95">
        <v>32200</v>
      </c>
      <c r="E154" s="96">
        <v>33801</v>
      </c>
      <c r="F154" s="96">
        <v>34000</v>
      </c>
      <c r="G154" s="96">
        <v>35000</v>
      </c>
      <c r="H154" s="96">
        <v>40000</v>
      </c>
      <c r="I154" s="96">
        <v>31915</v>
      </c>
      <c r="J154" s="96">
        <v>40600</v>
      </c>
      <c r="K154" s="96">
        <v>40800</v>
      </c>
      <c r="L154" s="96">
        <v>41500</v>
      </c>
      <c r="M154" s="96">
        <v>42400</v>
      </c>
      <c r="N154" s="96">
        <v>45055</v>
      </c>
      <c r="O154" s="96">
        <v>35520</v>
      </c>
      <c r="P154" s="97">
        <v>452791</v>
      </c>
      <c r="Q154" s="105"/>
      <c r="R154" s="105"/>
      <c r="S154" s="105"/>
      <c r="T154" s="105"/>
      <c r="U154" s="105"/>
      <c r="V154" s="105"/>
      <c r="W154" s="105"/>
      <c r="X154" s="105"/>
      <c r="Y154" s="3"/>
      <c r="Z154" s="85"/>
    </row>
    <row r="155" spans="1:26" ht="15.75" thickBot="1" x14ac:dyDescent="0.3">
      <c r="A155" s="85"/>
      <c r="B155" s="376"/>
      <c r="C155" s="99" t="s">
        <v>18</v>
      </c>
      <c r="D155" s="100">
        <v>32359</v>
      </c>
      <c r="E155" s="101">
        <v>33837</v>
      </c>
      <c r="F155" s="101">
        <v>34052</v>
      </c>
      <c r="G155" s="101">
        <v>35112</v>
      </c>
      <c r="H155" s="101">
        <v>40100</v>
      </c>
      <c r="I155" s="101">
        <v>32128</v>
      </c>
      <c r="J155" s="101">
        <v>40571</v>
      </c>
      <c r="K155" s="101">
        <v>40345</v>
      </c>
      <c r="L155" s="101">
        <v>41618</v>
      </c>
      <c r="M155" s="101">
        <v>42179</v>
      </c>
      <c r="N155" s="101">
        <v>44274</v>
      </c>
      <c r="O155" s="101">
        <v>36805</v>
      </c>
      <c r="P155" s="102">
        <v>453380</v>
      </c>
      <c r="Q155" s="93"/>
      <c r="R155" s="93"/>
      <c r="S155" s="93"/>
      <c r="T155" s="93"/>
      <c r="U155" s="93"/>
      <c r="V155" s="93"/>
      <c r="W155" s="93"/>
      <c r="X155" s="93"/>
      <c r="Y155" s="118"/>
      <c r="Z155" s="85"/>
    </row>
    <row r="156" spans="1:26" ht="15.75" thickBot="1" x14ac:dyDescent="0.3">
      <c r="A156" s="85"/>
      <c r="B156" s="119"/>
      <c r="C156" s="98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7"/>
      <c r="Q156" s="105"/>
      <c r="R156" s="105"/>
      <c r="S156" s="105"/>
      <c r="T156" s="105"/>
      <c r="U156" s="105"/>
      <c r="V156" s="105"/>
      <c r="W156" s="105"/>
      <c r="X156" s="105"/>
      <c r="Y156" s="3"/>
      <c r="Z156" s="85"/>
    </row>
    <row r="157" spans="1:26" x14ac:dyDescent="0.25">
      <c r="A157" s="85"/>
      <c r="B157" s="375" t="s">
        <v>59</v>
      </c>
      <c r="C157" s="94" t="s">
        <v>17</v>
      </c>
      <c r="D157" s="95">
        <v>5855</v>
      </c>
      <c r="E157" s="96">
        <v>5325</v>
      </c>
      <c r="F157" s="96">
        <v>5334</v>
      </c>
      <c r="G157" s="96">
        <v>4054</v>
      </c>
      <c r="H157" s="96">
        <v>6018</v>
      </c>
      <c r="I157" s="96">
        <v>4853</v>
      </c>
      <c r="J157" s="96">
        <v>6005</v>
      </c>
      <c r="K157" s="96">
        <v>5508</v>
      </c>
      <c r="L157" s="96">
        <v>5681</v>
      </c>
      <c r="M157" s="96">
        <v>5574</v>
      </c>
      <c r="N157" s="96">
        <v>6047</v>
      </c>
      <c r="O157" s="96">
        <v>4000</v>
      </c>
      <c r="P157" s="97">
        <v>64254</v>
      </c>
      <c r="Q157" s="105"/>
      <c r="R157" s="105"/>
      <c r="S157" s="105"/>
      <c r="T157" s="105"/>
      <c r="U157" s="105"/>
      <c r="V157" s="105"/>
      <c r="W157" s="105"/>
      <c r="X157" s="105"/>
      <c r="Y157" s="3"/>
      <c r="Z157" s="85"/>
    </row>
    <row r="158" spans="1:26" ht="15.75" thickBot="1" x14ac:dyDescent="0.3">
      <c r="A158" s="85"/>
      <c r="B158" s="376"/>
      <c r="C158" s="99" t="s">
        <v>18</v>
      </c>
      <c r="D158" s="100">
        <v>5945</v>
      </c>
      <c r="E158" s="101">
        <v>5167</v>
      </c>
      <c r="F158" s="101">
        <v>5107</v>
      </c>
      <c r="G158" s="101">
        <v>4526</v>
      </c>
      <c r="H158" s="101">
        <v>5731</v>
      </c>
      <c r="I158" s="101">
        <v>4991</v>
      </c>
      <c r="J158" s="101">
        <v>5580</v>
      </c>
      <c r="K158" s="101">
        <v>5281</v>
      </c>
      <c r="L158" s="101">
        <v>5369</v>
      </c>
      <c r="M158" s="101">
        <v>5820</v>
      </c>
      <c r="N158" s="101">
        <v>5736</v>
      </c>
      <c r="O158" s="101">
        <v>3992</v>
      </c>
      <c r="P158" s="102">
        <v>63245</v>
      </c>
      <c r="Q158" s="93"/>
      <c r="R158" s="93"/>
      <c r="S158" s="93"/>
      <c r="T158" s="93"/>
      <c r="U158" s="93"/>
      <c r="V158" s="93"/>
      <c r="W158" s="93"/>
      <c r="X158" s="93"/>
      <c r="Y158" s="115"/>
      <c r="Z158" s="85"/>
    </row>
    <row r="159" spans="1:26" ht="15.75" thickBot="1" x14ac:dyDescent="0.3">
      <c r="A159" s="85"/>
      <c r="B159" s="119"/>
      <c r="C159" s="98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7"/>
      <c r="Q159" s="3"/>
      <c r="R159" s="3"/>
      <c r="S159" s="3"/>
      <c r="T159" s="3"/>
      <c r="U159" s="3"/>
      <c r="V159" s="3"/>
      <c r="W159" s="3"/>
      <c r="X159" s="3"/>
      <c r="Y159" s="3"/>
      <c r="Z159" s="85"/>
    </row>
    <row r="160" spans="1:26" x14ac:dyDescent="0.25">
      <c r="A160" s="85"/>
      <c r="B160" s="375" t="s">
        <v>60</v>
      </c>
      <c r="C160" s="94" t="s">
        <v>17</v>
      </c>
      <c r="D160" s="95">
        <v>2672</v>
      </c>
      <c r="E160" s="96">
        <v>2649</v>
      </c>
      <c r="F160" s="96">
        <v>2170</v>
      </c>
      <c r="G160" s="96">
        <v>2800</v>
      </c>
      <c r="H160" s="96">
        <v>2800</v>
      </c>
      <c r="I160" s="96">
        <v>2144</v>
      </c>
      <c r="J160" s="96">
        <v>2427</v>
      </c>
      <c r="K160" s="96">
        <v>2730</v>
      </c>
      <c r="L160" s="96">
        <v>3320</v>
      </c>
      <c r="M160" s="96">
        <v>3800</v>
      </c>
      <c r="N160" s="96">
        <v>3237</v>
      </c>
      <c r="O160" s="96">
        <v>3031</v>
      </c>
      <c r="P160" s="97">
        <v>33780</v>
      </c>
      <c r="Q160" s="3"/>
      <c r="R160" s="3"/>
      <c r="S160" s="3"/>
      <c r="T160" s="3"/>
      <c r="U160" s="3"/>
      <c r="V160" s="3"/>
      <c r="W160" s="3"/>
      <c r="X160" s="3"/>
      <c r="Y160" s="3"/>
      <c r="Z160" s="85"/>
    </row>
    <row r="161" spans="1:26" ht="15.75" thickBot="1" x14ac:dyDescent="0.3">
      <c r="A161" s="85"/>
      <c r="B161" s="376"/>
      <c r="C161" s="99" t="s">
        <v>18</v>
      </c>
      <c r="D161" s="100">
        <v>2118</v>
      </c>
      <c r="E161" s="101">
        <v>2654</v>
      </c>
      <c r="F161" s="101">
        <v>2570</v>
      </c>
      <c r="G161" s="101">
        <v>2414</v>
      </c>
      <c r="H161" s="101">
        <v>2652</v>
      </c>
      <c r="I161" s="101">
        <v>2236</v>
      </c>
      <c r="J161" s="101">
        <v>2767</v>
      </c>
      <c r="K161" s="101">
        <v>2605</v>
      </c>
      <c r="L161" s="101">
        <v>3168</v>
      </c>
      <c r="M161" s="101">
        <v>3173</v>
      </c>
      <c r="N161" s="101">
        <v>4416</v>
      </c>
      <c r="O161" s="101">
        <v>2628</v>
      </c>
      <c r="P161" s="102">
        <v>33401</v>
      </c>
      <c r="Q161" s="85"/>
      <c r="R161" s="85"/>
      <c r="S161" s="85"/>
      <c r="T161" s="85"/>
      <c r="U161" s="85"/>
      <c r="V161" s="85"/>
      <c r="W161" s="85"/>
      <c r="X161" s="85"/>
      <c r="Y161" s="115"/>
      <c r="Z161" s="82"/>
    </row>
    <row r="162" spans="1:26" ht="15.75" thickBot="1" x14ac:dyDescent="0.3">
      <c r="A162" s="85"/>
      <c r="B162" s="119"/>
      <c r="C162" s="98"/>
      <c r="D162" s="116"/>
      <c r="E162" s="116"/>
      <c r="F162" s="116"/>
      <c r="G162" s="116"/>
      <c r="H162" s="116"/>
      <c r="I162" s="116"/>
      <c r="J162" s="116"/>
      <c r="K162" s="116"/>
      <c r="L162" s="116"/>
      <c r="M162" s="116"/>
      <c r="N162" s="116"/>
      <c r="O162" s="116"/>
      <c r="P162" s="117"/>
      <c r="Q162" s="85"/>
      <c r="R162" s="85"/>
      <c r="S162" s="85"/>
      <c r="T162" s="85"/>
      <c r="U162" s="85"/>
      <c r="V162" s="85"/>
      <c r="W162" s="85"/>
      <c r="X162" s="85"/>
      <c r="Y162" s="115"/>
      <c r="Z162" s="82"/>
    </row>
    <row r="163" spans="1:26" x14ac:dyDescent="0.25">
      <c r="A163" s="85"/>
      <c r="B163" s="375" t="s">
        <v>61</v>
      </c>
      <c r="C163" s="94" t="s">
        <v>17</v>
      </c>
      <c r="D163" s="95">
        <v>704</v>
      </c>
      <c r="E163" s="96">
        <v>630</v>
      </c>
      <c r="F163" s="96">
        <v>611</v>
      </c>
      <c r="G163" s="96">
        <v>320</v>
      </c>
      <c r="H163" s="96">
        <v>332</v>
      </c>
      <c r="I163" s="96">
        <v>446</v>
      </c>
      <c r="J163" s="96">
        <v>692</v>
      </c>
      <c r="K163" s="96">
        <v>442</v>
      </c>
      <c r="L163" s="96">
        <v>401</v>
      </c>
      <c r="M163" s="96">
        <v>401</v>
      </c>
      <c r="N163" s="96">
        <v>352</v>
      </c>
      <c r="O163" s="96">
        <v>742</v>
      </c>
      <c r="P163" s="97">
        <v>6073</v>
      </c>
      <c r="Q163" s="85"/>
      <c r="R163" s="85"/>
      <c r="S163" s="85"/>
      <c r="T163" s="85"/>
      <c r="U163" s="85"/>
      <c r="V163" s="85"/>
      <c r="W163" s="85"/>
      <c r="X163" s="85"/>
      <c r="Y163" s="115"/>
      <c r="Z163" s="82"/>
    </row>
    <row r="164" spans="1:26" ht="15.75" thickBot="1" x14ac:dyDescent="0.3">
      <c r="A164" s="85"/>
      <c r="B164" s="376"/>
      <c r="C164" s="99" t="s">
        <v>18</v>
      </c>
      <c r="D164" s="100">
        <v>504</v>
      </c>
      <c r="E164" s="101">
        <v>566</v>
      </c>
      <c r="F164" s="101">
        <v>691</v>
      </c>
      <c r="G164" s="101">
        <v>523</v>
      </c>
      <c r="H164" s="101">
        <v>581</v>
      </c>
      <c r="I164" s="101">
        <v>546</v>
      </c>
      <c r="J164" s="101">
        <v>530</v>
      </c>
      <c r="K164" s="101">
        <v>401</v>
      </c>
      <c r="L164" s="101">
        <v>493</v>
      </c>
      <c r="M164" s="101">
        <v>465</v>
      </c>
      <c r="N164" s="101">
        <v>413</v>
      </c>
      <c r="O164" s="101">
        <v>636</v>
      </c>
      <c r="P164" s="102">
        <v>6349</v>
      </c>
      <c r="Q164" s="85"/>
      <c r="R164" s="85"/>
      <c r="S164" s="85"/>
      <c r="T164" s="85"/>
      <c r="U164" s="85"/>
      <c r="V164" s="85"/>
      <c r="W164" s="85"/>
      <c r="X164" s="85"/>
      <c r="Y164" s="115"/>
      <c r="Z164" s="82"/>
    </row>
    <row r="165" spans="1:26" ht="15.75" thickBot="1" x14ac:dyDescent="0.3">
      <c r="A165" s="85"/>
      <c r="B165" s="119"/>
      <c r="C165" s="98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115"/>
      <c r="Q165" s="85"/>
      <c r="R165" s="85"/>
      <c r="S165" s="85"/>
      <c r="T165" s="85"/>
      <c r="U165" s="85"/>
      <c r="V165" s="85"/>
      <c r="W165" s="85"/>
      <c r="X165" s="85"/>
      <c r="Y165" s="115"/>
      <c r="Z165" s="82"/>
    </row>
    <row r="166" spans="1:26" x14ac:dyDescent="0.25">
      <c r="A166" s="85"/>
      <c r="B166" s="375" t="s">
        <v>62</v>
      </c>
      <c r="C166" s="94" t="s">
        <v>17</v>
      </c>
      <c r="D166" s="95">
        <v>212</v>
      </c>
      <c r="E166" s="96">
        <v>95</v>
      </c>
      <c r="F166" s="96">
        <v>152</v>
      </c>
      <c r="G166" s="96">
        <v>109</v>
      </c>
      <c r="H166" s="96">
        <v>195</v>
      </c>
      <c r="I166" s="96">
        <v>72</v>
      </c>
      <c r="J166" s="96">
        <v>278</v>
      </c>
      <c r="K166" s="96">
        <v>227</v>
      </c>
      <c r="L166" s="96">
        <v>158</v>
      </c>
      <c r="M166" s="96">
        <v>242</v>
      </c>
      <c r="N166" s="96">
        <v>102</v>
      </c>
      <c r="O166" s="96">
        <v>130</v>
      </c>
      <c r="P166" s="97">
        <v>1972</v>
      </c>
      <c r="Q166" s="98"/>
      <c r="R166" s="98"/>
      <c r="S166" s="98"/>
      <c r="T166" s="98"/>
      <c r="U166" s="98"/>
      <c r="V166" s="98"/>
      <c r="W166" s="98"/>
      <c r="X166" s="98"/>
      <c r="Y166" s="98"/>
      <c r="Z166" s="82"/>
    </row>
    <row r="167" spans="1:26" ht="15.75" thickBot="1" x14ac:dyDescent="0.3">
      <c r="A167" s="85"/>
      <c r="B167" s="376"/>
      <c r="C167" s="99" t="s">
        <v>18</v>
      </c>
      <c r="D167" s="100">
        <v>222</v>
      </c>
      <c r="E167" s="101">
        <v>99</v>
      </c>
      <c r="F167" s="101">
        <v>145</v>
      </c>
      <c r="G167" s="101">
        <v>118</v>
      </c>
      <c r="H167" s="101">
        <v>190</v>
      </c>
      <c r="I167" s="101">
        <v>90</v>
      </c>
      <c r="J167" s="101">
        <v>271</v>
      </c>
      <c r="K167" s="101">
        <v>225</v>
      </c>
      <c r="L167" s="101">
        <v>150</v>
      </c>
      <c r="M167" s="101">
        <v>222</v>
      </c>
      <c r="N167" s="101">
        <v>125</v>
      </c>
      <c r="O167" s="101">
        <v>135</v>
      </c>
      <c r="P167" s="102">
        <v>1992</v>
      </c>
      <c r="Q167" s="98"/>
      <c r="R167" s="98"/>
      <c r="S167" s="98"/>
      <c r="T167" s="98"/>
      <c r="U167" s="98"/>
      <c r="V167" s="98"/>
      <c r="W167" s="98"/>
      <c r="X167" s="98"/>
      <c r="Y167" s="98"/>
      <c r="Z167" s="82"/>
    </row>
    <row r="168" spans="1:26" ht="15.75" thickBot="1" x14ac:dyDescent="0.3">
      <c r="A168" s="85"/>
      <c r="B168" s="119"/>
      <c r="C168" s="98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115"/>
      <c r="Q168" s="149"/>
      <c r="R168" s="149"/>
      <c r="S168" s="149"/>
      <c r="T168" s="149"/>
      <c r="U168" s="149"/>
      <c r="V168" s="149"/>
      <c r="W168" s="149"/>
      <c r="X168" s="149"/>
      <c r="Y168" s="149"/>
      <c r="Z168" s="82"/>
    </row>
    <row r="169" spans="1:26" x14ac:dyDescent="0.25">
      <c r="A169" s="85"/>
      <c r="B169" s="375" t="s">
        <v>63</v>
      </c>
      <c r="C169" s="94" t="s">
        <v>17</v>
      </c>
      <c r="D169" s="95">
        <v>100</v>
      </c>
      <c r="E169" s="96">
        <v>0</v>
      </c>
      <c r="F169" s="96">
        <v>100</v>
      </c>
      <c r="G169" s="96">
        <v>60</v>
      </c>
      <c r="H169" s="96">
        <v>90</v>
      </c>
      <c r="I169" s="96">
        <v>40</v>
      </c>
      <c r="J169" s="96">
        <v>40</v>
      </c>
      <c r="K169" s="96">
        <v>100</v>
      </c>
      <c r="L169" s="96">
        <v>67</v>
      </c>
      <c r="M169" s="96">
        <v>148</v>
      </c>
      <c r="N169" s="96">
        <v>69</v>
      </c>
      <c r="O169" s="96">
        <v>71</v>
      </c>
      <c r="P169" s="97">
        <v>885</v>
      </c>
      <c r="Q169" s="105"/>
      <c r="R169" s="105"/>
      <c r="S169" s="105"/>
      <c r="T169" s="105"/>
      <c r="U169" s="105"/>
      <c r="V169" s="105"/>
      <c r="W169" s="105"/>
      <c r="X169" s="105"/>
      <c r="Y169" s="3"/>
      <c r="Z169" s="82"/>
    </row>
    <row r="170" spans="1:26" ht="15.75" thickBot="1" x14ac:dyDescent="0.3">
      <c r="A170" s="85"/>
      <c r="B170" s="376"/>
      <c r="C170" s="99" t="s">
        <v>18</v>
      </c>
      <c r="D170" s="100">
        <v>1670</v>
      </c>
      <c r="E170" s="101">
        <v>51</v>
      </c>
      <c r="F170" s="101">
        <v>73</v>
      </c>
      <c r="G170" s="101">
        <v>78</v>
      </c>
      <c r="H170" s="101">
        <v>75</v>
      </c>
      <c r="I170" s="101">
        <v>76</v>
      </c>
      <c r="J170" s="101">
        <v>53</v>
      </c>
      <c r="K170" s="101">
        <v>120</v>
      </c>
      <c r="L170" s="101">
        <v>81</v>
      </c>
      <c r="M170" s="101">
        <v>131</v>
      </c>
      <c r="N170" s="101">
        <v>52</v>
      </c>
      <c r="O170" s="101">
        <v>63</v>
      </c>
      <c r="P170" s="102">
        <v>2523</v>
      </c>
      <c r="Q170" s="105"/>
      <c r="R170" s="105"/>
      <c r="S170" s="105"/>
      <c r="T170" s="105"/>
      <c r="U170" s="105"/>
      <c r="V170" s="105"/>
      <c r="W170" s="105"/>
      <c r="X170" s="105"/>
      <c r="Y170" s="3"/>
      <c r="Z170" s="82"/>
    </row>
    <row r="171" spans="1:26" ht="15.75" thickBot="1" x14ac:dyDescent="0.3">
      <c r="A171" s="85"/>
      <c r="B171" s="119"/>
      <c r="C171" s="98"/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115"/>
      <c r="Q171" s="116"/>
      <c r="R171" s="116"/>
      <c r="S171" s="116"/>
      <c r="T171" s="116"/>
      <c r="U171" s="116"/>
      <c r="V171" s="116"/>
      <c r="W171" s="116"/>
      <c r="X171" s="116"/>
      <c r="Y171" s="117"/>
      <c r="Z171" s="82"/>
    </row>
    <row r="172" spans="1:26" x14ac:dyDescent="0.25">
      <c r="A172" s="85"/>
      <c r="B172" s="375" t="s">
        <v>64</v>
      </c>
      <c r="C172" s="94" t="s">
        <v>17</v>
      </c>
      <c r="D172" s="95">
        <v>1434</v>
      </c>
      <c r="E172" s="96">
        <v>717</v>
      </c>
      <c r="F172" s="96">
        <v>3063</v>
      </c>
      <c r="G172" s="96">
        <v>2884</v>
      </c>
      <c r="H172" s="96">
        <v>2911</v>
      </c>
      <c r="I172" s="96">
        <v>3430</v>
      </c>
      <c r="J172" s="96">
        <v>1730</v>
      </c>
      <c r="K172" s="96">
        <v>3135</v>
      </c>
      <c r="L172" s="96">
        <v>2234</v>
      </c>
      <c r="M172" s="96">
        <v>1850</v>
      </c>
      <c r="N172" s="96">
        <v>1500</v>
      </c>
      <c r="O172" s="96">
        <v>1058</v>
      </c>
      <c r="P172" s="97">
        <v>25946</v>
      </c>
      <c r="Q172" s="116"/>
      <c r="R172" s="116"/>
      <c r="S172" s="116"/>
      <c r="T172" s="116"/>
      <c r="U172" s="116"/>
      <c r="V172" s="116"/>
      <c r="W172" s="116"/>
      <c r="X172" s="116"/>
      <c r="Y172" s="117"/>
      <c r="Z172" s="82"/>
    </row>
    <row r="173" spans="1:26" ht="15.75" thickBot="1" x14ac:dyDescent="0.3">
      <c r="A173" s="85"/>
      <c r="B173" s="376"/>
      <c r="C173" s="99" t="s">
        <v>18</v>
      </c>
      <c r="D173" s="100">
        <v>653</v>
      </c>
      <c r="E173" s="101">
        <v>1369</v>
      </c>
      <c r="F173" s="101">
        <v>3274</v>
      </c>
      <c r="G173" s="101">
        <v>3709</v>
      </c>
      <c r="H173" s="101">
        <v>1382</v>
      </c>
      <c r="I173" s="101">
        <v>3402</v>
      </c>
      <c r="J173" s="101">
        <v>1941</v>
      </c>
      <c r="K173" s="101">
        <v>3148</v>
      </c>
      <c r="L173" s="101">
        <v>2204</v>
      </c>
      <c r="M173" s="101">
        <v>1879</v>
      </c>
      <c r="N173" s="101">
        <v>1556</v>
      </c>
      <c r="O173" s="101">
        <v>1058</v>
      </c>
      <c r="P173" s="102">
        <v>25575</v>
      </c>
      <c r="Q173" s="116"/>
      <c r="R173" s="116"/>
      <c r="S173" s="116"/>
      <c r="T173" s="116"/>
      <c r="U173" s="116"/>
      <c r="V173" s="116"/>
      <c r="W173" s="116"/>
      <c r="X173" s="116"/>
      <c r="Y173" s="117"/>
      <c r="Z173" s="82"/>
    </row>
    <row r="174" spans="1:26" ht="15.75" thickBot="1" x14ac:dyDescent="0.3">
      <c r="A174" s="85"/>
      <c r="B174" s="119"/>
      <c r="C174" s="98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115"/>
      <c r="Q174" s="116"/>
      <c r="R174" s="116"/>
      <c r="S174" s="116"/>
      <c r="T174" s="116"/>
      <c r="U174" s="116"/>
      <c r="V174" s="116"/>
      <c r="W174" s="116"/>
      <c r="X174" s="116"/>
      <c r="Y174" s="117"/>
      <c r="Z174" s="82"/>
    </row>
    <row r="175" spans="1:26" x14ac:dyDescent="0.25">
      <c r="A175" s="85"/>
      <c r="B175" s="375" t="s">
        <v>65</v>
      </c>
      <c r="C175" s="94" t="s">
        <v>17</v>
      </c>
      <c r="D175" s="95">
        <v>2398</v>
      </c>
      <c r="E175" s="96">
        <v>2065</v>
      </c>
      <c r="F175" s="96">
        <v>2980</v>
      </c>
      <c r="G175" s="96">
        <v>2570</v>
      </c>
      <c r="H175" s="96">
        <v>1970</v>
      </c>
      <c r="I175" s="96">
        <v>1477</v>
      </c>
      <c r="J175" s="96">
        <v>1773</v>
      </c>
      <c r="K175" s="96">
        <v>1760</v>
      </c>
      <c r="L175" s="96">
        <v>1653</v>
      </c>
      <c r="M175" s="96">
        <v>1293</v>
      </c>
      <c r="N175" s="96">
        <v>1800</v>
      </c>
      <c r="O175" s="96">
        <v>780</v>
      </c>
      <c r="P175" s="97">
        <v>22519</v>
      </c>
      <c r="Q175" s="105"/>
      <c r="R175" s="105"/>
      <c r="S175" s="105"/>
      <c r="T175" s="105"/>
      <c r="U175" s="105"/>
      <c r="V175" s="105"/>
      <c r="W175" s="105"/>
      <c r="X175" s="105"/>
      <c r="Y175" s="3"/>
    </row>
    <row r="176" spans="1:26" ht="15.75" thickBot="1" x14ac:dyDescent="0.3">
      <c r="A176" s="85"/>
      <c r="B176" s="376"/>
      <c r="C176" s="99" t="s">
        <v>18</v>
      </c>
      <c r="D176" s="100">
        <v>2383</v>
      </c>
      <c r="E176" s="101">
        <v>2062</v>
      </c>
      <c r="F176" s="101">
        <v>2603</v>
      </c>
      <c r="G176" s="101">
        <v>2625</v>
      </c>
      <c r="H176" s="101">
        <v>2200</v>
      </c>
      <c r="I176" s="101">
        <v>1620</v>
      </c>
      <c r="J176" s="101">
        <v>1800</v>
      </c>
      <c r="K176" s="101">
        <v>1850</v>
      </c>
      <c r="L176" s="101">
        <v>1690</v>
      </c>
      <c r="M176" s="101">
        <v>1600</v>
      </c>
      <c r="N176" s="101">
        <v>1804</v>
      </c>
      <c r="O176" s="101">
        <v>2000</v>
      </c>
      <c r="P176" s="102">
        <v>24237</v>
      </c>
      <c r="Q176" s="105"/>
      <c r="R176" s="105"/>
      <c r="S176" s="105"/>
      <c r="T176" s="105"/>
      <c r="U176" s="105"/>
      <c r="V176" s="105"/>
      <c r="W176" s="105"/>
      <c r="X176" s="105"/>
      <c r="Y176" s="3"/>
    </row>
    <row r="177" spans="1:25" ht="15.75" thickBot="1" x14ac:dyDescent="0.3">
      <c r="A177" s="85"/>
      <c r="B177" s="103"/>
      <c r="C177" s="104"/>
      <c r="D177" s="105"/>
      <c r="E177" s="105"/>
      <c r="F177" s="105"/>
      <c r="G177" s="105"/>
      <c r="H177" s="105"/>
      <c r="I177" s="105"/>
      <c r="J177" s="105"/>
      <c r="K177" s="105"/>
      <c r="L177" s="105"/>
      <c r="M177" s="105"/>
      <c r="N177" s="105"/>
      <c r="O177" s="105"/>
      <c r="P177" s="3"/>
      <c r="Q177" s="116"/>
      <c r="R177" s="116"/>
      <c r="S177" s="116"/>
      <c r="T177" s="116"/>
      <c r="U177" s="116"/>
      <c r="V177" s="116"/>
      <c r="W177" s="116"/>
      <c r="X177" s="116"/>
      <c r="Y177" s="117"/>
    </row>
    <row r="178" spans="1:25" x14ac:dyDescent="0.25">
      <c r="A178" s="85"/>
      <c r="B178" s="387" t="s">
        <v>66</v>
      </c>
      <c r="C178" s="94" t="s">
        <v>17</v>
      </c>
      <c r="D178" s="95">
        <v>1661</v>
      </c>
      <c r="E178" s="96">
        <v>2261</v>
      </c>
      <c r="F178" s="96">
        <v>1940</v>
      </c>
      <c r="G178" s="96">
        <v>1859</v>
      </c>
      <c r="H178" s="96">
        <v>2709</v>
      </c>
      <c r="I178" s="96">
        <v>1532</v>
      </c>
      <c r="J178" s="96">
        <v>1951</v>
      </c>
      <c r="K178" s="96">
        <v>1920</v>
      </c>
      <c r="L178" s="96">
        <v>1930</v>
      </c>
      <c r="M178" s="96">
        <v>1678</v>
      </c>
      <c r="N178" s="96">
        <v>2020</v>
      </c>
      <c r="O178" s="96">
        <v>1571</v>
      </c>
      <c r="P178" s="97">
        <v>23032</v>
      </c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 thickBot="1" x14ac:dyDescent="0.3">
      <c r="A179" s="85"/>
      <c r="B179" s="388"/>
      <c r="C179" s="99" t="s">
        <v>18</v>
      </c>
      <c r="D179" s="100">
        <v>1934</v>
      </c>
      <c r="E179" s="101">
        <v>2142</v>
      </c>
      <c r="F179" s="101">
        <v>1915</v>
      </c>
      <c r="G179" s="101">
        <v>1849</v>
      </c>
      <c r="H179" s="101">
        <v>2322</v>
      </c>
      <c r="I179" s="101">
        <v>1622</v>
      </c>
      <c r="J179" s="101">
        <v>1923</v>
      </c>
      <c r="K179" s="101">
        <v>1792</v>
      </c>
      <c r="L179" s="101">
        <v>1984</v>
      </c>
      <c r="M179" s="101">
        <v>1521</v>
      </c>
      <c r="N179" s="101">
        <v>2455</v>
      </c>
      <c r="O179" s="101">
        <v>1377</v>
      </c>
      <c r="P179" s="102">
        <v>22836</v>
      </c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 thickBot="1" x14ac:dyDescent="0.3">
      <c r="A180" s="85"/>
      <c r="B180" s="150"/>
      <c r="C180" s="104"/>
      <c r="D180" s="105"/>
      <c r="E180" s="105"/>
      <c r="F180" s="105"/>
      <c r="G180" s="105"/>
      <c r="H180" s="105"/>
      <c r="I180" s="105"/>
      <c r="J180" s="105"/>
      <c r="K180" s="105"/>
      <c r="L180" s="105"/>
      <c r="M180" s="105"/>
      <c r="N180" s="105"/>
      <c r="O180" s="105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5">
      <c r="A181" s="85"/>
      <c r="B181" s="387" t="s">
        <v>67</v>
      </c>
      <c r="C181" s="94" t="s">
        <v>17</v>
      </c>
      <c r="D181" s="95">
        <v>376</v>
      </c>
      <c r="E181" s="96">
        <v>602</v>
      </c>
      <c r="F181" s="96">
        <v>470</v>
      </c>
      <c r="G181" s="96">
        <v>710</v>
      </c>
      <c r="H181" s="96">
        <v>952</v>
      </c>
      <c r="I181" s="96">
        <v>718</v>
      </c>
      <c r="J181" s="96">
        <v>1120</v>
      </c>
      <c r="K181" s="96">
        <v>1015</v>
      </c>
      <c r="L181" s="96">
        <v>1305</v>
      </c>
      <c r="M181" s="96">
        <v>1024</v>
      </c>
      <c r="N181" s="96">
        <v>938</v>
      </c>
      <c r="O181" s="96">
        <v>549</v>
      </c>
      <c r="P181" s="97">
        <v>9779</v>
      </c>
      <c r="Q181" s="87"/>
      <c r="R181" s="87"/>
      <c r="S181" s="87"/>
      <c r="T181" s="87"/>
      <c r="U181" s="87"/>
      <c r="V181" s="87"/>
      <c r="W181" s="87"/>
      <c r="X181" s="87"/>
      <c r="Y181" s="85"/>
    </row>
    <row r="182" spans="1:25" ht="15.75" thickBot="1" x14ac:dyDescent="0.3">
      <c r="A182" s="85"/>
      <c r="B182" s="388"/>
      <c r="C182" s="99" t="s">
        <v>18</v>
      </c>
      <c r="D182" s="100">
        <v>376</v>
      </c>
      <c r="E182" s="101">
        <v>602</v>
      </c>
      <c r="F182" s="101">
        <v>470</v>
      </c>
      <c r="G182" s="101">
        <v>710</v>
      </c>
      <c r="H182" s="101">
        <v>952</v>
      </c>
      <c r="I182" s="101">
        <v>718</v>
      </c>
      <c r="J182" s="101">
        <v>1120</v>
      </c>
      <c r="K182" s="101">
        <v>1015</v>
      </c>
      <c r="L182" s="101">
        <v>1305</v>
      </c>
      <c r="M182" s="101">
        <v>1024</v>
      </c>
      <c r="N182" s="101">
        <v>938</v>
      </c>
      <c r="O182" s="101">
        <v>549</v>
      </c>
      <c r="P182" s="102">
        <v>9779</v>
      </c>
      <c r="Q182" s="87"/>
      <c r="R182" s="87"/>
      <c r="S182" s="87"/>
      <c r="T182" s="87"/>
      <c r="U182" s="87"/>
      <c r="V182" s="87"/>
      <c r="W182" s="87"/>
      <c r="X182" s="87"/>
      <c r="Y182" s="85"/>
    </row>
    <row r="183" spans="1:25" ht="15.75" thickBot="1" x14ac:dyDescent="0.3">
      <c r="A183" s="85"/>
      <c r="B183" s="150"/>
      <c r="C183" s="104"/>
      <c r="D183" s="105"/>
      <c r="E183" s="105"/>
      <c r="F183" s="105"/>
      <c r="G183" s="105"/>
      <c r="H183" s="105"/>
      <c r="I183" s="105"/>
      <c r="J183" s="105"/>
      <c r="K183" s="105"/>
      <c r="L183" s="105"/>
      <c r="M183" s="105"/>
      <c r="N183" s="105"/>
      <c r="O183" s="105"/>
      <c r="P183" s="105"/>
      <c r="Q183" s="87"/>
      <c r="R183" s="87"/>
      <c r="S183" s="87"/>
      <c r="T183" s="87"/>
      <c r="U183" s="87"/>
      <c r="V183" s="87"/>
      <c r="W183" s="87"/>
      <c r="X183" s="87"/>
      <c r="Y183" s="85"/>
    </row>
    <row r="184" spans="1:25" x14ac:dyDescent="0.25">
      <c r="A184" s="85"/>
      <c r="B184" s="379" t="s">
        <v>68</v>
      </c>
      <c r="C184" s="1" t="s">
        <v>17</v>
      </c>
      <c r="D184" s="107">
        <v>47612</v>
      </c>
      <c r="E184" s="107">
        <v>48145</v>
      </c>
      <c r="F184" s="107">
        <v>50820</v>
      </c>
      <c r="G184" s="107">
        <v>50366</v>
      </c>
      <c r="H184" s="107">
        <v>57977</v>
      </c>
      <c r="I184" s="107">
        <v>46627</v>
      </c>
      <c r="J184" s="107">
        <v>56616</v>
      </c>
      <c r="K184" s="107">
        <v>57637</v>
      </c>
      <c r="L184" s="107">
        <v>58249</v>
      </c>
      <c r="M184" s="107">
        <v>58410</v>
      </c>
      <c r="N184" s="107">
        <v>61120</v>
      </c>
      <c r="O184" s="107">
        <v>47452</v>
      </c>
      <c r="P184" s="108">
        <v>641031</v>
      </c>
      <c r="Q184" s="87"/>
      <c r="R184" s="87"/>
      <c r="S184" s="87"/>
      <c r="T184" s="87"/>
      <c r="U184" s="87"/>
      <c r="V184" s="87"/>
      <c r="W184" s="87"/>
      <c r="X184" s="87"/>
      <c r="Y184" s="85"/>
    </row>
    <row r="185" spans="1:25" ht="15.75" thickBot="1" x14ac:dyDescent="0.3">
      <c r="A185" s="85"/>
      <c r="B185" s="380" t="s">
        <v>69</v>
      </c>
      <c r="C185" s="2" t="s">
        <v>18</v>
      </c>
      <c r="D185" s="110">
        <v>48164</v>
      </c>
      <c r="E185" s="110">
        <v>48549</v>
      </c>
      <c r="F185" s="110">
        <v>50900</v>
      </c>
      <c r="G185" s="110">
        <v>51664</v>
      </c>
      <c r="H185" s="110">
        <v>56185</v>
      </c>
      <c r="I185" s="110">
        <v>47429</v>
      </c>
      <c r="J185" s="110">
        <v>56556</v>
      </c>
      <c r="K185" s="110">
        <v>56782</v>
      </c>
      <c r="L185" s="110">
        <v>58062</v>
      </c>
      <c r="M185" s="110">
        <v>58014</v>
      </c>
      <c r="N185" s="110">
        <v>61769</v>
      </c>
      <c r="O185" s="110">
        <v>49243</v>
      </c>
      <c r="P185" s="111">
        <v>643317</v>
      </c>
      <c r="Q185" s="87"/>
      <c r="R185" s="87"/>
      <c r="S185" s="87"/>
      <c r="T185" s="87"/>
      <c r="U185" s="87"/>
      <c r="V185" s="87"/>
      <c r="W185" s="87"/>
      <c r="X185" s="87"/>
      <c r="Y185" s="85"/>
    </row>
    <row r="186" spans="1:25" x14ac:dyDescent="0.25">
      <c r="A186" s="85"/>
      <c r="B186" s="85"/>
      <c r="C186" s="85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116"/>
      <c r="Q186" s="87"/>
      <c r="R186" s="87"/>
      <c r="S186" s="87"/>
      <c r="T186" s="87"/>
      <c r="U186" s="87"/>
      <c r="V186" s="87"/>
      <c r="W186" s="87"/>
      <c r="X186" s="87"/>
      <c r="Y186" s="85"/>
    </row>
    <row r="187" spans="1:25" x14ac:dyDescent="0.25">
      <c r="A187" s="85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116"/>
      <c r="Q187" s="87"/>
      <c r="R187" s="87"/>
      <c r="S187" s="87"/>
      <c r="T187" s="87"/>
      <c r="U187" s="87"/>
      <c r="V187" s="87"/>
      <c r="W187" s="87"/>
      <c r="X187" s="87"/>
      <c r="Y187" s="85"/>
    </row>
    <row r="188" spans="1:25" x14ac:dyDescent="0.25">
      <c r="A188" s="85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116"/>
      <c r="Q188" s="87"/>
      <c r="R188" s="87"/>
      <c r="S188" s="87"/>
      <c r="T188" s="87"/>
      <c r="U188" s="87"/>
      <c r="V188" s="87"/>
      <c r="W188" s="87"/>
      <c r="X188" s="87"/>
      <c r="Y188" s="85"/>
    </row>
    <row r="189" spans="1:25" x14ac:dyDescent="0.25">
      <c r="A189" s="85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116"/>
      <c r="Q189" s="87"/>
      <c r="R189" s="87"/>
      <c r="S189" s="87"/>
      <c r="T189" s="87"/>
      <c r="U189" s="87"/>
      <c r="V189" s="87"/>
      <c r="W189" s="87"/>
      <c r="X189" s="87"/>
      <c r="Y189" s="85"/>
    </row>
    <row r="190" spans="1:25" x14ac:dyDescent="0.25">
      <c r="A190" s="85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116"/>
      <c r="Q190" s="87"/>
      <c r="R190" s="87"/>
      <c r="S190" s="87"/>
      <c r="T190" s="87"/>
      <c r="U190" s="87"/>
      <c r="V190" s="87"/>
      <c r="W190" s="87"/>
      <c r="X190" s="87"/>
      <c r="Y190" s="85"/>
    </row>
    <row r="191" spans="1:25" x14ac:dyDescent="0.25">
      <c r="A191" s="85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116"/>
      <c r="Q191" s="85"/>
      <c r="R191" s="85"/>
      <c r="S191" s="85"/>
      <c r="T191" s="85"/>
      <c r="U191" s="85"/>
      <c r="V191" s="85"/>
      <c r="W191" s="85"/>
      <c r="X191" s="85"/>
      <c r="Y191" s="85"/>
    </row>
    <row r="192" spans="1:25" x14ac:dyDescent="0.25">
      <c r="A192" s="85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105"/>
      <c r="Q192" s="98"/>
      <c r="R192" s="98"/>
      <c r="S192" s="98"/>
      <c r="T192" s="98"/>
      <c r="U192" s="98"/>
      <c r="V192" s="98"/>
      <c r="W192" s="98"/>
      <c r="X192" s="98"/>
      <c r="Y192" s="98"/>
    </row>
    <row r="193" spans="1:25" x14ac:dyDescent="0.25">
      <c r="A193" s="85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105"/>
      <c r="Q193" s="98"/>
      <c r="R193" s="98"/>
      <c r="S193" s="98"/>
      <c r="T193" s="98"/>
      <c r="U193" s="98"/>
      <c r="V193" s="98"/>
      <c r="W193" s="98"/>
      <c r="X193" s="98"/>
      <c r="Y193" s="98"/>
    </row>
    <row r="194" spans="1:25" x14ac:dyDescent="0.25">
      <c r="A194" s="85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116"/>
      <c r="Q194" s="105"/>
      <c r="R194" s="105"/>
      <c r="S194" s="105"/>
      <c r="T194" s="105"/>
      <c r="U194" s="105"/>
      <c r="V194" s="105"/>
      <c r="W194" s="105"/>
      <c r="X194" s="105"/>
      <c r="Y194" s="3"/>
    </row>
    <row r="195" spans="1:25" x14ac:dyDescent="0.25">
      <c r="A195" s="85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105"/>
      <c r="Q195" s="105"/>
      <c r="R195" s="105"/>
      <c r="S195" s="105"/>
      <c r="T195" s="105"/>
      <c r="U195" s="105"/>
      <c r="V195" s="105"/>
      <c r="W195" s="105"/>
      <c r="X195" s="105"/>
      <c r="Y195" s="3"/>
    </row>
    <row r="196" spans="1:25" x14ac:dyDescent="0.25">
      <c r="A196" s="85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105"/>
      <c r="Q196" s="116"/>
      <c r="R196" s="116"/>
      <c r="S196" s="116"/>
      <c r="T196" s="116"/>
      <c r="U196" s="116"/>
      <c r="V196" s="116"/>
      <c r="W196" s="116"/>
      <c r="X196" s="116"/>
      <c r="Y196" s="117"/>
    </row>
    <row r="197" spans="1:25" x14ac:dyDescent="0.25">
      <c r="A197" s="85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116"/>
      <c r="Q197" s="105"/>
      <c r="R197" s="105"/>
      <c r="S197" s="105"/>
      <c r="T197" s="105"/>
      <c r="U197" s="105"/>
      <c r="V197" s="105"/>
      <c r="W197" s="105"/>
      <c r="X197" s="105"/>
      <c r="Y197" s="3"/>
    </row>
    <row r="198" spans="1:25" x14ac:dyDescent="0.25">
      <c r="A198" s="85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105"/>
      <c r="Q198" s="105"/>
      <c r="R198" s="105"/>
      <c r="S198" s="105"/>
      <c r="T198" s="105"/>
      <c r="U198" s="105"/>
      <c r="V198" s="105"/>
      <c r="W198" s="105"/>
      <c r="X198" s="105"/>
      <c r="Y198" s="3"/>
    </row>
    <row r="199" spans="1:25" x14ac:dyDescent="0.25">
      <c r="A199" s="85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105"/>
      <c r="Q199" s="116"/>
      <c r="R199" s="116"/>
      <c r="S199" s="116"/>
      <c r="T199" s="116"/>
      <c r="U199" s="116"/>
      <c r="V199" s="116"/>
      <c r="W199" s="116"/>
      <c r="X199" s="116"/>
      <c r="Y199" s="117"/>
    </row>
    <row r="200" spans="1:25" x14ac:dyDescent="0.25">
      <c r="A200" s="85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93"/>
      <c r="Q200" s="105"/>
      <c r="R200" s="105"/>
      <c r="S200" s="105"/>
      <c r="T200" s="105"/>
      <c r="U200" s="105"/>
      <c r="V200" s="105"/>
      <c r="W200" s="105"/>
      <c r="X200" s="105"/>
      <c r="Y200" s="3"/>
    </row>
    <row r="201" spans="1:25" x14ac:dyDescent="0.25">
      <c r="A201" s="85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105"/>
      <c r="Q201" s="105"/>
      <c r="R201" s="105"/>
      <c r="S201" s="105"/>
      <c r="T201" s="105"/>
      <c r="U201" s="105"/>
      <c r="V201" s="105"/>
      <c r="W201" s="105"/>
      <c r="X201" s="105"/>
      <c r="Y201" s="3"/>
    </row>
    <row r="202" spans="1:25" x14ac:dyDescent="0.25">
      <c r="A202" s="85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105"/>
      <c r="Q202" s="116"/>
      <c r="R202" s="116"/>
      <c r="S202" s="116"/>
      <c r="T202" s="116"/>
      <c r="U202" s="116"/>
      <c r="V202" s="116"/>
      <c r="W202" s="116"/>
      <c r="X202" s="116"/>
      <c r="Y202" s="117"/>
    </row>
    <row r="203" spans="1:25" x14ac:dyDescent="0.25">
      <c r="A203" s="85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93"/>
      <c r="Q203" s="105"/>
      <c r="R203" s="105"/>
      <c r="S203" s="105"/>
      <c r="T203" s="105"/>
      <c r="U203" s="105"/>
      <c r="V203" s="105"/>
      <c r="W203" s="105"/>
      <c r="X203" s="105"/>
      <c r="Y203" s="3"/>
    </row>
    <row r="204" spans="1:25" x14ac:dyDescent="0.25">
      <c r="A204" s="85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105"/>
      <c r="Q204" s="105"/>
      <c r="R204" s="105"/>
      <c r="S204" s="105"/>
      <c r="T204" s="105"/>
      <c r="U204" s="105"/>
      <c r="V204" s="105"/>
      <c r="W204" s="105"/>
      <c r="X204" s="105"/>
      <c r="Y204" s="3"/>
    </row>
    <row r="205" spans="1:25" x14ac:dyDescent="0.25">
      <c r="A205" s="85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105"/>
      <c r="Q205" s="93"/>
      <c r="R205" s="93"/>
      <c r="S205" s="93"/>
      <c r="T205" s="93"/>
      <c r="U205" s="93"/>
      <c r="V205" s="93"/>
      <c r="W205" s="93"/>
      <c r="X205" s="93"/>
      <c r="Y205" s="117"/>
    </row>
    <row r="206" spans="1:25" x14ac:dyDescent="0.25">
      <c r="A206" s="85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93"/>
      <c r="Q206" s="105"/>
      <c r="R206" s="105"/>
      <c r="S206" s="105"/>
      <c r="T206" s="105"/>
      <c r="U206" s="105"/>
      <c r="V206" s="105"/>
      <c r="W206" s="105"/>
      <c r="X206" s="105"/>
      <c r="Y206" s="3"/>
    </row>
    <row r="207" spans="1:25" x14ac:dyDescent="0.25">
      <c r="A207" s="85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105"/>
      <c r="Q207" s="105"/>
      <c r="R207" s="105"/>
      <c r="S207" s="105"/>
      <c r="T207" s="105"/>
      <c r="U207" s="105"/>
      <c r="V207" s="105"/>
      <c r="W207" s="105"/>
      <c r="X207" s="105"/>
      <c r="Y207" s="3"/>
    </row>
    <row r="208" spans="1:25" x14ac:dyDescent="0.25">
      <c r="A208" s="85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105"/>
      <c r="Q208" s="93"/>
      <c r="R208" s="93"/>
      <c r="S208" s="93"/>
      <c r="T208" s="93"/>
      <c r="U208" s="93"/>
      <c r="V208" s="93"/>
      <c r="W208" s="93"/>
      <c r="X208" s="93"/>
      <c r="Y208" s="117"/>
    </row>
    <row r="209" spans="1:25" x14ac:dyDescent="0.25">
      <c r="A209" s="85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105"/>
      <c r="Q209" s="105"/>
      <c r="R209" s="105"/>
      <c r="S209" s="105"/>
      <c r="T209" s="105"/>
      <c r="U209" s="105"/>
      <c r="V209" s="105"/>
      <c r="W209" s="105"/>
      <c r="X209" s="105"/>
      <c r="Y209" s="3"/>
    </row>
    <row r="210" spans="1:25" x14ac:dyDescent="0.25">
      <c r="A210" s="85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3"/>
      <c r="Q210" s="105"/>
      <c r="R210" s="105"/>
      <c r="S210" s="105"/>
      <c r="T210" s="105"/>
      <c r="U210" s="105"/>
      <c r="V210" s="105"/>
      <c r="W210" s="105"/>
      <c r="X210" s="105"/>
      <c r="Y210" s="3"/>
    </row>
    <row r="211" spans="1:25" x14ac:dyDescent="0.25">
      <c r="A211" s="85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3"/>
      <c r="Q211" s="93"/>
      <c r="R211" s="93"/>
      <c r="S211" s="116"/>
      <c r="T211" s="116"/>
      <c r="U211" s="116"/>
      <c r="V211" s="151"/>
      <c r="W211" s="151"/>
      <c r="X211" s="151"/>
      <c r="Y211" s="117"/>
    </row>
    <row r="212" spans="1:25" x14ac:dyDescent="0.25">
      <c r="A212" s="85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5"/>
      <c r="Q212" s="105"/>
      <c r="R212" s="105"/>
      <c r="S212" s="105"/>
      <c r="T212" s="105"/>
      <c r="U212" s="105"/>
      <c r="V212" s="105"/>
      <c r="W212" s="105"/>
      <c r="X212" s="105"/>
      <c r="Y212" s="3"/>
    </row>
    <row r="213" spans="1:25" x14ac:dyDescent="0.25">
      <c r="A213" s="85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105"/>
      <c r="R213" s="105"/>
      <c r="S213" s="105"/>
      <c r="T213" s="105"/>
      <c r="U213" s="105"/>
      <c r="V213" s="105"/>
      <c r="W213" s="105"/>
      <c r="X213" s="105"/>
      <c r="Y213" s="3"/>
    </row>
    <row r="214" spans="1:25" x14ac:dyDescent="0.25">
      <c r="A214" s="85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105"/>
      <c r="R214" s="105"/>
      <c r="S214" s="105"/>
      <c r="T214" s="105"/>
      <c r="U214" s="105"/>
      <c r="V214" s="105"/>
      <c r="W214" s="105"/>
      <c r="X214" s="105"/>
      <c r="Y214" s="3"/>
    </row>
    <row r="215" spans="1:25" x14ac:dyDescent="0.25">
      <c r="A215" s="85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25">
      <c r="A216" s="85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25">
      <c r="A217" s="85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5"/>
      <c r="R217" s="85"/>
      <c r="S217" s="85"/>
      <c r="T217" s="85"/>
      <c r="U217" s="85"/>
      <c r="V217" s="85"/>
      <c r="W217" s="85"/>
      <c r="X217" s="85"/>
      <c r="Y217" s="85"/>
    </row>
    <row r="221" spans="1:25" x14ac:dyDescent="0.25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109"/>
    </row>
    <row r="222" spans="1:25" x14ac:dyDescent="0.25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109"/>
    </row>
    <row r="223" spans="1:25" x14ac:dyDescent="0.25">
      <c r="Y223" s="109"/>
    </row>
    <row r="224" spans="1:25" x14ac:dyDescent="0.25">
      <c r="Y224" s="109"/>
    </row>
    <row r="225" spans="25:25" x14ac:dyDescent="0.25">
      <c r="Y225" s="109"/>
    </row>
    <row r="226" spans="25:25" x14ac:dyDescent="0.25">
      <c r="Y226" s="109"/>
    </row>
    <row r="227" spans="25:25" x14ac:dyDescent="0.25">
      <c r="Y227" s="109"/>
    </row>
  </sheetData>
  <mergeCells count="56">
    <mergeCell ref="B181:B182"/>
    <mergeCell ref="B150:P150"/>
    <mergeCell ref="B184:B185"/>
    <mergeCell ref="B145:B146"/>
    <mergeCell ref="B133:B134"/>
    <mergeCell ref="B178:B179"/>
    <mergeCell ref="B139:B140"/>
    <mergeCell ref="B142:B143"/>
    <mergeCell ref="B166:B167"/>
    <mergeCell ref="B137:P137"/>
    <mergeCell ref="B169:B170"/>
    <mergeCell ref="B175:B176"/>
    <mergeCell ref="B154:B155"/>
    <mergeCell ref="B157:B158"/>
    <mergeCell ref="B160:B161"/>
    <mergeCell ref="B163:B164"/>
    <mergeCell ref="B33:B34"/>
    <mergeCell ref="B44:B45"/>
    <mergeCell ref="B108:B109"/>
    <mergeCell ref="B64:B65"/>
    <mergeCell ref="B84:B85"/>
    <mergeCell ref="B50:B51"/>
    <mergeCell ref="B58:B59"/>
    <mergeCell ref="B38:B39"/>
    <mergeCell ref="B41:B42"/>
    <mergeCell ref="B54:P54"/>
    <mergeCell ref="B47:B48"/>
    <mergeCell ref="B67:B68"/>
    <mergeCell ref="B70:B71"/>
    <mergeCell ref="B114:B115"/>
    <mergeCell ref="B99:B100"/>
    <mergeCell ref="B76:B77"/>
    <mergeCell ref="B111:B112"/>
    <mergeCell ref="B73:B74"/>
    <mergeCell ref="B87:B88"/>
    <mergeCell ref="B79:P79"/>
    <mergeCell ref="B104:P104"/>
    <mergeCell ref="B96:B97"/>
    <mergeCell ref="B90:B91"/>
    <mergeCell ref="B81:B82"/>
    <mergeCell ref="B172:B173"/>
    <mergeCell ref="B93:B94"/>
    <mergeCell ref="B61:B62"/>
    <mergeCell ref="B7:B8"/>
    <mergeCell ref="B13:B14"/>
    <mergeCell ref="B16:B17"/>
    <mergeCell ref="B30:B31"/>
    <mergeCell ref="B19:B20"/>
    <mergeCell ref="B24:B25"/>
    <mergeCell ref="B118:B119"/>
    <mergeCell ref="B121:B122"/>
    <mergeCell ref="B124:B125"/>
    <mergeCell ref="B127:B128"/>
    <mergeCell ref="B130:B131"/>
    <mergeCell ref="B10:B11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5"/>
  <sheetViews>
    <sheetView showGridLines="0" workbookViewId="0">
      <selection activeCell="B15" sqref="B15"/>
    </sheetView>
  </sheetViews>
  <sheetFormatPr defaultColWidth="8.85546875" defaultRowHeight="15" x14ac:dyDescent="0.25"/>
  <cols>
    <col min="1" max="1" width="3.28515625" style="10" bestFit="1" customWidth="1"/>
    <col min="2" max="2" width="45.85546875" style="10" bestFit="1" customWidth="1"/>
    <col min="3" max="3" width="7.85546875" style="10" bestFit="1" customWidth="1"/>
    <col min="4" max="4" width="1.7109375" style="10" bestFit="1" customWidth="1"/>
    <col min="5" max="15" width="8.7109375" style="10" bestFit="1" customWidth="1"/>
    <col min="16" max="16" width="8.85546875" style="10" bestFit="1" customWidth="1"/>
    <col min="17" max="17" width="9.85546875" style="10" bestFit="1" customWidth="1"/>
    <col min="18" max="16384" width="8.85546875" style="10"/>
  </cols>
  <sheetData>
    <row r="1" spans="1:40" x14ac:dyDescent="0.25">
      <c r="A1" s="298"/>
      <c r="B1" s="299" t="s">
        <v>70</v>
      </c>
      <c r="C1" s="298"/>
      <c r="D1" s="298"/>
      <c r="E1" s="300"/>
      <c r="F1" s="298"/>
      <c r="G1" s="298"/>
      <c r="H1" s="298"/>
      <c r="I1" s="298"/>
      <c r="J1" s="298"/>
      <c r="K1" s="298"/>
      <c r="L1" s="298"/>
      <c r="M1" s="298"/>
      <c r="N1" s="298"/>
      <c r="O1" s="298"/>
      <c r="P1" s="298"/>
      <c r="Q1" s="298"/>
      <c r="R1" s="298"/>
      <c r="S1" s="298"/>
      <c r="T1" s="298"/>
      <c r="U1" s="301"/>
      <c r="V1" s="301"/>
      <c r="W1" s="301"/>
      <c r="X1" s="301"/>
      <c r="Y1" s="301"/>
      <c r="Z1" s="301"/>
      <c r="AA1" s="301"/>
      <c r="AB1" s="301"/>
      <c r="AC1" s="301"/>
      <c r="AD1" s="301"/>
      <c r="AE1" s="301"/>
      <c r="AF1" s="301"/>
      <c r="AG1" s="301"/>
      <c r="AH1" s="301"/>
      <c r="AI1" s="301"/>
      <c r="AJ1" s="301"/>
      <c r="AK1" s="301"/>
      <c r="AL1" s="301"/>
      <c r="AM1" s="301"/>
      <c r="AN1" s="301"/>
    </row>
    <row r="2" spans="1:40" x14ac:dyDescent="0.25">
      <c r="A2" s="298"/>
      <c r="B2" s="302" t="s">
        <v>71</v>
      </c>
      <c r="C2" s="302"/>
      <c r="D2" s="302"/>
      <c r="E2" s="302"/>
      <c r="F2" s="302"/>
      <c r="G2" s="302"/>
      <c r="H2" s="302"/>
      <c r="I2" s="302"/>
      <c r="J2" s="302"/>
      <c r="K2" s="302"/>
      <c r="L2" s="302"/>
      <c r="M2" s="302"/>
      <c r="N2" s="302"/>
      <c r="O2" s="302"/>
      <c r="P2" s="302"/>
      <c r="Q2" s="302"/>
      <c r="R2" s="303"/>
      <c r="S2" s="303"/>
      <c r="T2" s="303"/>
      <c r="U2" s="301"/>
      <c r="V2" s="301"/>
      <c r="W2" s="301"/>
      <c r="X2" s="301"/>
      <c r="Y2" s="301"/>
      <c r="Z2" s="301"/>
      <c r="AA2" s="301"/>
      <c r="AB2" s="301"/>
      <c r="AC2" s="301"/>
      <c r="AD2" s="301"/>
      <c r="AE2" s="301"/>
      <c r="AF2" s="301"/>
      <c r="AG2" s="301"/>
      <c r="AH2" s="301"/>
      <c r="AI2" s="301"/>
      <c r="AJ2" s="301"/>
      <c r="AK2" s="301"/>
      <c r="AL2" s="301"/>
      <c r="AM2" s="301"/>
      <c r="AN2" s="301"/>
    </row>
    <row r="3" spans="1:40" x14ac:dyDescent="0.25">
      <c r="A3" s="304"/>
      <c r="B3" s="302" t="s">
        <v>1</v>
      </c>
      <c r="C3" s="302"/>
      <c r="D3" s="302"/>
      <c r="E3" s="302"/>
      <c r="F3" s="302"/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/>
      <c r="R3" s="303"/>
      <c r="S3" s="303"/>
      <c r="T3" s="303"/>
      <c r="U3" s="301"/>
      <c r="V3" s="301"/>
      <c r="W3" s="301"/>
      <c r="X3" s="301"/>
      <c r="Y3" s="301"/>
      <c r="Z3" s="301"/>
      <c r="AA3" s="301"/>
      <c r="AB3" s="301"/>
      <c r="AC3" s="301"/>
      <c r="AD3" s="301"/>
      <c r="AE3" s="301"/>
      <c r="AF3" s="301"/>
      <c r="AG3" s="301"/>
      <c r="AH3" s="301"/>
      <c r="AI3" s="301"/>
      <c r="AJ3" s="301"/>
      <c r="AK3" s="301"/>
      <c r="AL3" s="301"/>
      <c r="AM3" s="301"/>
      <c r="AN3" s="301"/>
    </row>
    <row r="4" spans="1:40" ht="15.75" thickBot="1" x14ac:dyDescent="0.3">
      <c r="A4" s="304"/>
      <c r="B4" s="305"/>
      <c r="C4" s="304"/>
      <c r="D4" s="298"/>
      <c r="E4" s="298"/>
      <c r="F4" s="298"/>
      <c r="G4" s="298"/>
      <c r="H4" s="298"/>
      <c r="I4" s="298"/>
      <c r="J4" s="298"/>
      <c r="K4" s="298"/>
      <c r="L4" s="298"/>
      <c r="M4" s="298"/>
      <c r="N4" s="298"/>
      <c r="O4" s="298"/>
      <c r="P4" s="298"/>
      <c r="Q4" s="298"/>
      <c r="R4" s="303"/>
      <c r="S4" s="303"/>
      <c r="T4" s="303"/>
      <c r="U4" s="301"/>
      <c r="V4" s="301"/>
      <c r="W4" s="301"/>
      <c r="X4" s="301"/>
      <c r="Y4" s="301"/>
      <c r="Z4" s="301"/>
      <c r="AA4" s="301"/>
      <c r="AB4" s="301"/>
      <c r="AC4" s="301"/>
      <c r="AD4" s="301"/>
      <c r="AE4" s="301"/>
      <c r="AF4" s="301"/>
      <c r="AG4" s="301"/>
      <c r="AH4" s="301"/>
      <c r="AI4" s="301"/>
      <c r="AJ4" s="301"/>
      <c r="AK4" s="301"/>
      <c r="AL4" s="301"/>
      <c r="AM4" s="301"/>
      <c r="AN4" s="301"/>
    </row>
    <row r="5" spans="1:40" ht="29.25" thickBot="1" x14ac:dyDescent="0.3">
      <c r="A5" s="304"/>
      <c r="B5" s="306" t="s">
        <v>2</v>
      </c>
      <c r="C5" s="307"/>
      <c r="D5" s="298"/>
      <c r="E5" s="308" t="s">
        <v>72</v>
      </c>
      <c r="F5" s="308" t="s">
        <v>73</v>
      </c>
      <c r="G5" s="308" t="s">
        <v>74</v>
      </c>
      <c r="H5" s="308" t="s">
        <v>75</v>
      </c>
      <c r="I5" s="308" t="s">
        <v>76</v>
      </c>
      <c r="J5" s="308" t="s">
        <v>77</v>
      </c>
      <c r="K5" s="308" t="s">
        <v>78</v>
      </c>
      <c r="L5" s="308" t="s">
        <v>79</v>
      </c>
      <c r="M5" s="308" t="s">
        <v>80</v>
      </c>
      <c r="N5" s="308" t="s">
        <v>81</v>
      </c>
      <c r="O5" s="308" t="s">
        <v>82</v>
      </c>
      <c r="P5" s="308" t="s">
        <v>83</v>
      </c>
      <c r="Q5" s="309" t="s">
        <v>84</v>
      </c>
      <c r="R5" s="303"/>
      <c r="S5" s="303"/>
      <c r="T5" s="303"/>
      <c r="U5" s="301"/>
      <c r="V5" s="301"/>
      <c r="W5" s="301"/>
      <c r="X5" s="301"/>
      <c r="Y5" s="301"/>
      <c r="Z5" s="301"/>
      <c r="AA5" s="301"/>
      <c r="AB5" s="301"/>
      <c r="AC5" s="301"/>
      <c r="AD5" s="301"/>
      <c r="AE5" s="301"/>
      <c r="AF5" s="301"/>
      <c r="AG5" s="301"/>
      <c r="AH5" s="301"/>
      <c r="AI5" s="301"/>
      <c r="AJ5" s="301"/>
      <c r="AK5" s="301"/>
      <c r="AL5" s="301"/>
      <c r="AM5" s="301"/>
      <c r="AN5" s="301"/>
    </row>
    <row r="6" spans="1:40" ht="15.75" thickBot="1" x14ac:dyDescent="0.3">
      <c r="A6" s="304"/>
      <c r="B6" s="310"/>
      <c r="C6" s="304"/>
      <c r="D6" s="304"/>
      <c r="E6" s="304"/>
      <c r="F6" s="304"/>
      <c r="G6" s="304"/>
      <c r="H6" s="304"/>
      <c r="I6" s="304"/>
      <c r="J6" s="304"/>
      <c r="K6" s="304"/>
      <c r="L6" s="304"/>
      <c r="M6" s="304"/>
      <c r="N6" s="304"/>
      <c r="O6" s="304"/>
      <c r="P6" s="304"/>
      <c r="Q6" s="304"/>
      <c r="R6" s="304"/>
      <c r="S6" s="303"/>
      <c r="T6" s="303"/>
      <c r="U6" s="301"/>
      <c r="V6" s="301"/>
      <c r="W6" s="301"/>
      <c r="X6" s="301"/>
      <c r="Y6" s="301"/>
      <c r="Z6" s="301"/>
      <c r="AA6" s="301"/>
      <c r="AB6" s="301"/>
      <c r="AC6" s="301"/>
      <c r="AD6" s="301"/>
      <c r="AE6" s="301"/>
      <c r="AF6" s="301"/>
      <c r="AG6" s="301"/>
      <c r="AH6" s="301"/>
      <c r="AI6" s="301"/>
      <c r="AJ6" s="301"/>
      <c r="AK6" s="301"/>
      <c r="AL6" s="301"/>
      <c r="AM6" s="301"/>
      <c r="AN6" s="301"/>
    </row>
    <row r="7" spans="1:40" x14ac:dyDescent="0.25">
      <c r="A7" s="311"/>
      <c r="B7" s="391" t="s">
        <v>16</v>
      </c>
      <c r="C7" s="312" t="s">
        <v>17</v>
      </c>
      <c r="D7" s="313"/>
      <c r="E7" s="57">
        <v>569</v>
      </c>
      <c r="F7" s="57">
        <v>453</v>
      </c>
      <c r="G7" s="57">
        <v>598</v>
      </c>
      <c r="H7" s="314">
        <v>742</v>
      </c>
      <c r="I7" s="315">
        <v>525</v>
      </c>
      <c r="J7" s="315">
        <v>414</v>
      </c>
      <c r="K7" s="315">
        <v>683</v>
      </c>
      <c r="L7" s="315">
        <v>145</v>
      </c>
      <c r="M7" s="315">
        <v>78</v>
      </c>
      <c r="N7" s="316">
        <v>235</v>
      </c>
      <c r="O7" s="315">
        <v>245</v>
      </c>
      <c r="P7" s="315">
        <v>298</v>
      </c>
      <c r="Q7" s="317">
        <v>4985</v>
      </c>
      <c r="R7" s="318"/>
      <c r="S7" s="303"/>
      <c r="T7" s="303"/>
      <c r="U7" s="301"/>
      <c r="V7" s="301"/>
      <c r="W7" s="301"/>
      <c r="X7" s="301"/>
      <c r="Y7" s="301"/>
      <c r="Z7" s="301"/>
      <c r="AA7" s="301"/>
      <c r="AB7" s="301"/>
      <c r="AC7" s="301"/>
      <c r="AD7" s="301"/>
      <c r="AE7" s="301"/>
      <c r="AF7" s="301"/>
      <c r="AG7" s="301"/>
      <c r="AH7" s="301"/>
      <c r="AI7" s="301"/>
      <c r="AJ7" s="301"/>
      <c r="AK7" s="301"/>
      <c r="AL7" s="301"/>
      <c r="AM7" s="301"/>
      <c r="AN7" s="301"/>
    </row>
    <row r="8" spans="1:40" ht="15.75" thickBot="1" x14ac:dyDescent="0.3">
      <c r="A8" s="304"/>
      <c r="B8" s="392"/>
      <c r="C8" s="319" t="s">
        <v>18</v>
      </c>
      <c r="D8" s="304"/>
      <c r="E8" s="58">
        <v>400</v>
      </c>
      <c r="F8" s="58">
        <v>405</v>
      </c>
      <c r="G8" s="58">
        <v>342</v>
      </c>
      <c r="H8" s="58">
        <v>754</v>
      </c>
      <c r="I8" s="320">
        <v>293</v>
      </c>
      <c r="J8" s="320">
        <v>105</v>
      </c>
      <c r="K8" s="320">
        <v>475</v>
      </c>
      <c r="L8" s="320">
        <v>428</v>
      </c>
      <c r="M8" s="320">
        <v>457</v>
      </c>
      <c r="N8" s="321">
        <v>261</v>
      </c>
      <c r="O8" s="320">
        <v>338</v>
      </c>
      <c r="P8" s="320">
        <v>404</v>
      </c>
      <c r="Q8" s="322">
        <v>4662</v>
      </c>
      <c r="R8" s="318"/>
      <c r="S8" s="303"/>
      <c r="T8" s="303"/>
      <c r="U8" s="301"/>
      <c r="V8" s="301"/>
      <c r="W8" s="301"/>
      <c r="X8" s="301"/>
      <c r="Y8" s="301"/>
      <c r="Z8" s="301"/>
      <c r="AA8" s="301"/>
      <c r="AB8" s="301"/>
      <c r="AC8" s="301"/>
      <c r="AD8" s="301"/>
      <c r="AE8" s="301"/>
      <c r="AF8" s="301"/>
      <c r="AG8" s="301"/>
      <c r="AH8" s="301"/>
      <c r="AI8" s="301"/>
      <c r="AJ8" s="301"/>
      <c r="AK8" s="301"/>
      <c r="AL8" s="301"/>
      <c r="AM8" s="301"/>
      <c r="AN8" s="301"/>
    </row>
    <row r="9" spans="1:40" ht="15.75" thickBot="1" x14ac:dyDescent="0.3">
      <c r="A9" s="304"/>
      <c r="B9" s="28"/>
      <c r="C9" s="323"/>
      <c r="D9" s="324"/>
      <c r="E9" s="324"/>
      <c r="F9" s="324"/>
      <c r="G9" s="324"/>
      <c r="H9" s="324"/>
      <c r="I9" s="324"/>
      <c r="J9" s="324"/>
      <c r="K9" s="324"/>
      <c r="L9" s="324"/>
      <c r="M9" s="324"/>
      <c r="N9" s="324"/>
      <c r="O9" s="324"/>
      <c r="P9" s="324"/>
      <c r="Q9" s="325"/>
      <c r="R9" s="318"/>
      <c r="S9" s="303"/>
      <c r="T9" s="303"/>
      <c r="U9" s="301"/>
      <c r="V9" s="301"/>
      <c r="W9" s="301"/>
      <c r="X9" s="301"/>
      <c r="Y9" s="301"/>
      <c r="Z9" s="301"/>
      <c r="AA9" s="301"/>
      <c r="AB9" s="301"/>
      <c r="AC9" s="301"/>
      <c r="AD9" s="301"/>
      <c r="AE9" s="301"/>
      <c r="AF9" s="301"/>
      <c r="AG9" s="301"/>
      <c r="AH9" s="301"/>
      <c r="AI9" s="301"/>
      <c r="AJ9" s="301"/>
      <c r="AK9" s="301"/>
      <c r="AL9" s="301"/>
      <c r="AM9" s="301"/>
      <c r="AN9" s="301"/>
    </row>
    <row r="10" spans="1:40" x14ac:dyDescent="0.25">
      <c r="A10" s="304"/>
      <c r="B10" s="391" t="s">
        <v>19</v>
      </c>
      <c r="C10" s="312" t="s">
        <v>17</v>
      </c>
      <c r="D10" s="324"/>
      <c r="E10" s="57">
        <v>983</v>
      </c>
      <c r="F10" s="57">
        <v>807</v>
      </c>
      <c r="G10" s="57">
        <v>471</v>
      </c>
      <c r="H10" s="57">
        <v>397</v>
      </c>
      <c r="I10" s="57">
        <v>195</v>
      </c>
      <c r="J10" s="57">
        <v>10</v>
      </c>
      <c r="K10" s="57">
        <v>46</v>
      </c>
      <c r="L10" s="57">
        <v>897</v>
      </c>
      <c r="M10" s="57">
        <v>1287</v>
      </c>
      <c r="N10" s="326">
        <v>705</v>
      </c>
      <c r="O10" s="327">
        <v>588</v>
      </c>
      <c r="P10" s="327">
        <v>369</v>
      </c>
      <c r="Q10" s="317">
        <v>6755</v>
      </c>
      <c r="R10" s="318"/>
      <c r="S10" s="303"/>
      <c r="T10" s="303"/>
      <c r="U10" s="301"/>
      <c r="V10" s="301"/>
      <c r="W10" s="301"/>
      <c r="X10" s="301"/>
      <c r="Y10" s="301"/>
      <c r="Z10" s="301"/>
      <c r="AA10" s="301"/>
      <c r="AB10" s="301"/>
      <c r="AC10" s="301"/>
      <c r="AD10" s="301"/>
      <c r="AE10" s="301"/>
      <c r="AF10" s="301"/>
      <c r="AG10" s="301"/>
      <c r="AH10" s="301"/>
      <c r="AI10" s="301"/>
      <c r="AJ10" s="301"/>
      <c r="AK10" s="301"/>
      <c r="AL10" s="301"/>
      <c r="AM10" s="301"/>
      <c r="AN10" s="301"/>
    </row>
    <row r="11" spans="1:40" ht="15.75" thickBot="1" x14ac:dyDescent="0.3">
      <c r="A11" s="304"/>
      <c r="B11" s="392"/>
      <c r="C11" s="319" t="s">
        <v>18</v>
      </c>
      <c r="D11" s="324"/>
      <c r="E11" s="58">
        <v>625</v>
      </c>
      <c r="F11" s="58">
        <v>670</v>
      </c>
      <c r="G11" s="58">
        <v>790</v>
      </c>
      <c r="H11" s="58">
        <v>584</v>
      </c>
      <c r="I11" s="58">
        <v>272</v>
      </c>
      <c r="J11" s="58">
        <v>45</v>
      </c>
      <c r="K11" s="58">
        <v>3</v>
      </c>
      <c r="L11" s="58">
        <v>795</v>
      </c>
      <c r="M11" s="58">
        <v>1202</v>
      </c>
      <c r="N11" s="328">
        <v>675</v>
      </c>
      <c r="O11" s="320">
        <v>363</v>
      </c>
      <c r="P11" s="320">
        <v>458</v>
      </c>
      <c r="Q11" s="322">
        <v>6482</v>
      </c>
      <c r="R11" s="318"/>
      <c r="S11" s="303"/>
      <c r="T11" s="303"/>
      <c r="U11" s="301"/>
      <c r="V11" s="301"/>
      <c r="W11" s="301"/>
      <c r="X11" s="301"/>
      <c r="Y11" s="301"/>
      <c r="Z11" s="301"/>
      <c r="AA11" s="301"/>
      <c r="AB11" s="301"/>
      <c r="AC11" s="301"/>
      <c r="AD11" s="301"/>
      <c r="AE11" s="301"/>
      <c r="AF11" s="301"/>
      <c r="AG11" s="301"/>
      <c r="AH11" s="301"/>
      <c r="AI11" s="301"/>
      <c r="AJ11" s="301"/>
      <c r="AK11" s="301"/>
      <c r="AL11" s="301"/>
      <c r="AM11" s="301"/>
      <c r="AN11" s="301"/>
    </row>
    <row r="12" spans="1:40" ht="15.75" thickBot="1" x14ac:dyDescent="0.3">
      <c r="A12" s="304"/>
      <c r="B12" s="28"/>
      <c r="C12" s="323"/>
      <c r="D12" s="324"/>
      <c r="E12" s="324"/>
      <c r="F12" s="324"/>
      <c r="G12" s="324"/>
      <c r="H12" s="324"/>
      <c r="I12" s="324"/>
      <c r="J12" s="324"/>
      <c r="K12" s="324"/>
      <c r="L12" s="324"/>
      <c r="M12" s="324"/>
      <c r="N12" s="324"/>
      <c r="O12" s="324"/>
      <c r="P12" s="324"/>
      <c r="Q12" s="329"/>
      <c r="R12" s="318"/>
      <c r="S12" s="303"/>
      <c r="T12" s="303"/>
      <c r="U12" s="301"/>
      <c r="V12" s="301"/>
      <c r="W12" s="301"/>
      <c r="X12" s="301"/>
      <c r="Y12" s="301"/>
      <c r="Z12" s="301"/>
      <c r="AA12" s="301"/>
      <c r="AB12" s="301"/>
      <c r="AC12" s="301"/>
      <c r="AD12" s="301"/>
      <c r="AE12" s="301"/>
      <c r="AF12" s="301"/>
      <c r="AG12" s="301"/>
      <c r="AH12" s="301"/>
      <c r="AI12" s="301"/>
      <c r="AJ12" s="301"/>
      <c r="AK12" s="301"/>
      <c r="AL12" s="301"/>
      <c r="AM12" s="301"/>
      <c r="AN12" s="301"/>
    </row>
    <row r="13" spans="1:40" x14ac:dyDescent="0.25">
      <c r="A13" s="304"/>
      <c r="B13" s="391" t="s">
        <v>20</v>
      </c>
      <c r="C13" s="312" t="s">
        <v>17</v>
      </c>
      <c r="D13" s="324"/>
      <c r="E13" s="57">
        <v>11</v>
      </c>
      <c r="F13" s="57">
        <v>66</v>
      </c>
      <c r="G13" s="57">
        <v>143</v>
      </c>
      <c r="H13" s="57">
        <v>149</v>
      </c>
      <c r="I13" s="57">
        <v>14</v>
      </c>
      <c r="J13" s="57">
        <v>3</v>
      </c>
      <c r="K13" s="57">
        <v>0</v>
      </c>
      <c r="L13" s="57">
        <v>18</v>
      </c>
      <c r="M13" s="57">
        <v>96</v>
      </c>
      <c r="N13" s="330">
        <v>11</v>
      </c>
      <c r="O13" s="330">
        <v>20</v>
      </c>
      <c r="P13" s="330">
        <v>153</v>
      </c>
      <c r="Q13" s="317">
        <v>684</v>
      </c>
      <c r="R13" s="318"/>
      <c r="S13" s="298"/>
      <c r="T13" s="298"/>
      <c r="U13" s="301"/>
      <c r="V13" s="301"/>
      <c r="W13" s="301"/>
      <c r="X13" s="301"/>
      <c r="Y13" s="301"/>
      <c r="Z13" s="301"/>
      <c r="AA13" s="301"/>
      <c r="AB13" s="301"/>
      <c r="AC13" s="301"/>
      <c r="AD13" s="301"/>
      <c r="AE13" s="301"/>
      <c r="AF13" s="301"/>
      <c r="AG13" s="301"/>
      <c r="AH13" s="301"/>
      <c r="AI13" s="301"/>
      <c r="AJ13" s="301"/>
      <c r="AK13" s="301"/>
      <c r="AL13" s="301"/>
      <c r="AM13" s="301"/>
      <c r="AN13" s="301"/>
    </row>
    <row r="14" spans="1:40" ht="15.75" thickBot="1" x14ac:dyDescent="0.3">
      <c r="A14" s="304"/>
      <c r="B14" s="392"/>
      <c r="C14" s="319" t="s">
        <v>18</v>
      </c>
      <c r="D14" s="324"/>
      <c r="E14" s="58">
        <v>59</v>
      </c>
      <c r="F14" s="58">
        <v>101</v>
      </c>
      <c r="G14" s="58">
        <v>102</v>
      </c>
      <c r="H14" s="58">
        <v>114</v>
      </c>
      <c r="I14" s="58">
        <v>35</v>
      </c>
      <c r="J14" s="58">
        <v>158</v>
      </c>
      <c r="K14" s="58">
        <v>21</v>
      </c>
      <c r="L14" s="58">
        <v>33</v>
      </c>
      <c r="M14" s="58">
        <v>45</v>
      </c>
      <c r="N14" s="331">
        <v>48</v>
      </c>
      <c r="O14" s="331">
        <v>45</v>
      </c>
      <c r="P14" s="331">
        <v>90</v>
      </c>
      <c r="Q14" s="322">
        <v>851</v>
      </c>
      <c r="R14" s="318"/>
      <c r="S14" s="298"/>
      <c r="T14" s="298"/>
      <c r="U14" s="301"/>
      <c r="V14" s="301"/>
      <c r="W14" s="301"/>
      <c r="X14" s="301"/>
      <c r="Y14" s="301"/>
      <c r="Z14" s="301"/>
      <c r="AA14" s="301"/>
      <c r="AB14" s="301"/>
      <c r="AC14" s="301"/>
      <c r="AD14" s="301"/>
      <c r="AE14" s="301"/>
      <c r="AF14" s="301"/>
      <c r="AG14" s="301"/>
      <c r="AH14" s="301"/>
      <c r="AI14" s="301"/>
      <c r="AJ14" s="301"/>
      <c r="AK14" s="301"/>
      <c r="AL14" s="301"/>
      <c r="AM14" s="301"/>
      <c r="AN14" s="301"/>
    </row>
    <row r="15" spans="1:40" ht="15.75" thickBot="1" x14ac:dyDescent="0.3">
      <c r="A15" s="304"/>
      <c r="B15" s="28"/>
      <c r="C15" s="323"/>
      <c r="D15" s="324"/>
      <c r="E15" s="324"/>
      <c r="F15" s="324"/>
      <c r="G15" s="324"/>
      <c r="H15" s="324"/>
      <c r="I15" s="324"/>
      <c r="J15" s="324"/>
      <c r="K15" s="324"/>
      <c r="L15" s="324"/>
      <c r="M15" s="324"/>
      <c r="N15" s="324"/>
      <c r="O15" s="324"/>
      <c r="P15" s="324"/>
      <c r="Q15" s="329"/>
      <c r="R15" s="318"/>
      <c r="S15" s="298"/>
      <c r="T15" s="298"/>
      <c r="U15" s="301"/>
      <c r="V15" s="301"/>
      <c r="W15" s="301"/>
      <c r="X15" s="301"/>
      <c r="Y15" s="301"/>
      <c r="Z15" s="301"/>
      <c r="AA15" s="301"/>
      <c r="AB15" s="301"/>
      <c r="AC15" s="301"/>
      <c r="AD15" s="301"/>
      <c r="AE15" s="301"/>
      <c r="AF15" s="301"/>
      <c r="AG15" s="301"/>
      <c r="AH15" s="301"/>
      <c r="AI15" s="301"/>
      <c r="AJ15" s="301"/>
      <c r="AK15" s="301"/>
      <c r="AL15" s="301"/>
      <c r="AM15" s="301"/>
      <c r="AN15" s="301"/>
    </row>
    <row r="16" spans="1:40" x14ac:dyDescent="0.25">
      <c r="A16" s="304"/>
      <c r="B16" s="391" t="s">
        <v>21</v>
      </c>
      <c r="C16" s="312" t="s">
        <v>17</v>
      </c>
      <c r="D16" s="324"/>
      <c r="E16" s="57">
        <v>379</v>
      </c>
      <c r="F16" s="57">
        <v>471</v>
      </c>
      <c r="G16" s="57">
        <v>1697</v>
      </c>
      <c r="H16" s="57">
        <v>2902</v>
      </c>
      <c r="I16" s="57">
        <v>3053</v>
      </c>
      <c r="J16" s="57">
        <v>1628</v>
      </c>
      <c r="K16" s="57">
        <v>2581</v>
      </c>
      <c r="L16" s="57">
        <v>2406</v>
      </c>
      <c r="M16" s="57">
        <v>2706</v>
      </c>
      <c r="N16" s="330">
        <v>3201</v>
      </c>
      <c r="O16" s="330">
        <v>3008</v>
      </c>
      <c r="P16" s="330">
        <v>3022</v>
      </c>
      <c r="Q16" s="317">
        <v>27054</v>
      </c>
      <c r="R16" s="318"/>
      <c r="S16" s="298"/>
      <c r="T16" s="301"/>
      <c r="U16" s="301"/>
      <c r="V16" s="301"/>
      <c r="W16" s="301"/>
      <c r="X16" s="301"/>
      <c r="Y16" s="301"/>
      <c r="Z16" s="301"/>
      <c r="AA16" s="301"/>
      <c r="AB16" s="301"/>
      <c r="AC16" s="301"/>
      <c r="AD16" s="301"/>
      <c r="AE16" s="301"/>
      <c r="AF16" s="301"/>
      <c r="AG16" s="301"/>
      <c r="AH16" s="301"/>
      <c r="AI16" s="301"/>
      <c r="AJ16" s="301"/>
      <c r="AK16" s="301"/>
      <c r="AL16" s="301"/>
      <c r="AM16" s="301"/>
      <c r="AN16" s="301"/>
    </row>
    <row r="17" spans="1:40" ht="15.75" thickBot="1" x14ac:dyDescent="0.3">
      <c r="A17" s="304"/>
      <c r="B17" s="392"/>
      <c r="C17" s="319" t="s">
        <v>18</v>
      </c>
      <c r="D17" s="324"/>
      <c r="E17" s="58">
        <v>298</v>
      </c>
      <c r="F17" s="58">
        <v>341</v>
      </c>
      <c r="G17" s="58">
        <v>1280</v>
      </c>
      <c r="H17" s="58">
        <v>2905</v>
      </c>
      <c r="I17" s="58">
        <v>3030</v>
      </c>
      <c r="J17" s="58">
        <v>1253</v>
      </c>
      <c r="K17" s="58">
        <v>3103</v>
      </c>
      <c r="L17" s="58">
        <v>2444</v>
      </c>
      <c r="M17" s="58">
        <v>2606</v>
      </c>
      <c r="N17" s="331">
        <v>3366</v>
      </c>
      <c r="O17" s="331">
        <v>3095</v>
      </c>
      <c r="P17" s="331">
        <v>3039</v>
      </c>
      <c r="Q17" s="322">
        <v>26760</v>
      </c>
      <c r="R17" s="318"/>
      <c r="S17" s="298"/>
      <c r="T17" s="301"/>
      <c r="U17" s="301"/>
      <c r="V17" s="301"/>
      <c r="W17" s="301"/>
      <c r="X17" s="301"/>
      <c r="Y17" s="301"/>
      <c r="Z17" s="301"/>
      <c r="AA17" s="301"/>
      <c r="AB17" s="301"/>
      <c r="AC17" s="301"/>
      <c r="AD17" s="301"/>
      <c r="AE17" s="301"/>
      <c r="AF17" s="301"/>
      <c r="AG17" s="301"/>
      <c r="AH17" s="301"/>
      <c r="AI17" s="301"/>
      <c r="AJ17" s="301"/>
      <c r="AK17" s="301"/>
      <c r="AL17" s="301"/>
      <c r="AM17" s="301"/>
      <c r="AN17" s="301"/>
    </row>
    <row r="18" spans="1:40" ht="15.75" thickBot="1" x14ac:dyDescent="0.3">
      <c r="A18" s="304"/>
      <c r="B18" s="332"/>
      <c r="C18" s="323"/>
      <c r="D18" s="324"/>
      <c r="E18" s="324"/>
      <c r="F18" s="324"/>
      <c r="G18" s="324"/>
      <c r="H18" s="324"/>
      <c r="I18" s="324"/>
      <c r="J18" s="324"/>
      <c r="K18" s="324"/>
      <c r="L18" s="324"/>
      <c r="M18" s="324"/>
      <c r="N18" s="324"/>
      <c r="O18" s="324"/>
      <c r="P18" s="324"/>
      <c r="Q18" s="333"/>
      <c r="R18" s="318"/>
      <c r="S18" s="298"/>
      <c r="T18" s="301"/>
      <c r="U18" s="301"/>
      <c r="V18" s="301"/>
      <c r="W18" s="301"/>
      <c r="X18" s="301"/>
      <c r="Y18" s="301"/>
      <c r="Z18" s="301"/>
      <c r="AA18" s="301"/>
      <c r="AB18" s="301"/>
      <c r="AC18" s="301"/>
      <c r="AD18" s="301"/>
      <c r="AE18" s="301"/>
      <c r="AF18" s="301"/>
      <c r="AG18" s="301"/>
      <c r="AH18" s="301"/>
      <c r="AI18" s="301"/>
      <c r="AJ18" s="301"/>
      <c r="AK18" s="301"/>
      <c r="AL18" s="301"/>
      <c r="AM18" s="301"/>
      <c r="AN18" s="301"/>
    </row>
    <row r="19" spans="1:40" x14ac:dyDescent="0.25">
      <c r="A19" s="304"/>
      <c r="B19" s="389" t="s">
        <v>22</v>
      </c>
      <c r="C19" s="334" t="s">
        <v>17</v>
      </c>
      <c r="D19" s="324"/>
      <c r="E19" s="335">
        <v>1942</v>
      </c>
      <c r="F19" s="335">
        <v>1797</v>
      </c>
      <c r="G19" s="335">
        <v>2909</v>
      </c>
      <c r="H19" s="335">
        <v>4190</v>
      </c>
      <c r="I19" s="335">
        <v>3787</v>
      </c>
      <c r="J19" s="335">
        <v>2055</v>
      </c>
      <c r="K19" s="335">
        <v>3310</v>
      </c>
      <c r="L19" s="335">
        <v>3466</v>
      </c>
      <c r="M19" s="335">
        <v>4167</v>
      </c>
      <c r="N19" s="335">
        <v>4152</v>
      </c>
      <c r="O19" s="335">
        <v>3861</v>
      </c>
      <c r="P19" s="335">
        <v>3842</v>
      </c>
      <c r="Q19" s="335">
        <v>39478</v>
      </c>
      <c r="R19" s="318"/>
      <c r="S19" s="336"/>
      <c r="T19" s="301"/>
      <c r="U19" s="301"/>
      <c r="V19" s="301"/>
      <c r="W19" s="301"/>
      <c r="X19" s="301"/>
      <c r="Y19" s="301"/>
      <c r="Z19" s="301"/>
      <c r="AA19" s="301"/>
      <c r="AB19" s="301"/>
      <c r="AC19" s="301"/>
      <c r="AD19" s="301"/>
      <c r="AE19" s="301"/>
      <c r="AF19" s="301"/>
      <c r="AG19" s="301"/>
      <c r="AH19" s="301"/>
      <c r="AI19" s="301"/>
      <c r="AJ19" s="301"/>
      <c r="AK19" s="301"/>
      <c r="AL19" s="301"/>
      <c r="AM19" s="301"/>
      <c r="AN19" s="301"/>
    </row>
    <row r="20" spans="1:40" ht="15.75" thickBot="1" x14ac:dyDescent="0.3">
      <c r="A20" s="304"/>
      <c r="B20" s="390"/>
      <c r="C20" s="337" t="s">
        <v>18</v>
      </c>
      <c r="D20" s="324"/>
      <c r="E20" s="338">
        <v>1382</v>
      </c>
      <c r="F20" s="338">
        <v>1517</v>
      </c>
      <c r="G20" s="338">
        <v>2514</v>
      </c>
      <c r="H20" s="338">
        <v>4357</v>
      </c>
      <c r="I20" s="338">
        <v>3630</v>
      </c>
      <c r="J20" s="338">
        <v>1561</v>
      </c>
      <c r="K20" s="338">
        <v>3602</v>
      </c>
      <c r="L20" s="338">
        <v>3700</v>
      </c>
      <c r="M20" s="338">
        <v>4310</v>
      </c>
      <c r="N20" s="338">
        <v>4350</v>
      </c>
      <c r="O20" s="338">
        <v>3841</v>
      </c>
      <c r="P20" s="338">
        <v>3991</v>
      </c>
      <c r="Q20" s="338">
        <v>38755</v>
      </c>
      <c r="R20" s="318"/>
      <c r="S20" s="336"/>
      <c r="T20" s="301"/>
      <c r="U20" s="301"/>
      <c r="V20" s="301"/>
      <c r="W20" s="301"/>
      <c r="X20" s="301"/>
      <c r="Y20" s="301"/>
      <c r="Z20" s="301"/>
      <c r="AA20" s="301"/>
      <c r="AB20" s="301"/>
      <c r="AC20" s="301"/>
      <c r="AD20" s="301"/>
      <c r="AE20" s="301"/>
      <c r="AF20" s="301"/>
      <c r="AG20" s="301"/>
      <c r="AH20" s="301"/>
      <c r="AI20" s="301"/>
      <c r="AJ20" s="301"/>
      <c r="AK20" s="301"/>
      <c r="AL20" s="301"/>
      <c r="AM20" s="301"/>
      <c r="AN20" s="301"/>
    </row>
    <row r="21" spans="1:40" ht="15.75" thickBot="1" x14ac:dyDescent="0.3">
      <c r="A21" s="304"/>
      <c r="B21" s="36"/>
      <c r="C21" s="323"/>
      <c r="D21" s="325"/>
      <c r="E21" s="325"/>
      <c r="F21" s="325"/>
      <c r="G21" s="325"/>
      <c r="H21" s="325"/>
      <c r="I21" s="325"/>
      <c r="J21" s="325"/>
      <c r="K21" s="325"/>
      <c r="L21" s="325"/>
      <c r="M21" s="325"/>
      <c r="N21" s="325"/>
      <c r="O21" s="325"/>
      <c r="P21" s="325"/>
      <c r="Q21" s="325"/>
      <c r="R21" s="318"/>
      <c r="S21" s="336"/>
      <c r="T21" s="301"/>
      <c r="U21" s="301"/>
      <c r="V21" s="301"/>
      <c r="W21" s="301"/>
      <c r="X21" s="301"/>
      <c r="Y21" s="301"/>
      <c r="Z21" s="301"/>
      <c r="AA21" s="301"/>
      <c r="AB21" s="301"/>
      <c r="AC21" s="301"/>
      <c r="AD21" s="301"/>
      <c r="AE21" s="301"/>
      <c r="AF21" s="301"/>
      <c r="AG21" s="301"/>
      <c r="AH21" s="301"/>
      <c r="AI21" s="301"/>
      <c r="AJ21" s="301"/>
      <c r="AK21" s="301"/>
      <c r="AL21" s="301"/>
      <c r="AM21" s="301"/>
      <c r="AN21" s="301"/>
    </row>
    <row r="22" spans="1:40" ht="15.75" thickBot="1" x14ac:dyDescent="0.3">
      <c r="A22" s="304"/>
      <c r="B22" s="339" t="s">
        <v>23</v>
      </c>
      <c r="C22" s="313"/>
      <c r="D22" s="325"/>
      <c r="E22" s="325"/>
      <c r="F22" s="325"/>
      <c r="G22" s="325"/>
      <c r="H22" s="325"/>
      <c r="I22" s="325"/>
      <c r="J22" s="325"/>
      <c r="K22" s="325"/>
      <c r="L22" s="325"/>
      <c r="M22" s="325"/>
      <c r="N22" s="325"/>
      <c r="O22" s="325"/>
      <c r="P22" s="325"/>
      <c r="Q22" s="325"/>
      <c r="R22" s="318"/>
      <c r="S22" s="336"/>
      <c r="T22" s="301"/>
      <c r="U22" s="301"/>
      <c r="V22" s="301"/>
      <c r="W22" s="301"/>
      <c r="X22" s="301"/>
      <c r="Y22" s="301"/>
      <c r="Z22" s="301"/>
      <c r="AA22" s="301"/>
      <c r="AB22" s="301"/>
      <c r="AC22" s="301"/>
      <c r="AD22" s="301"/>
      <c r="AE22" s="301"/>
      <c r="AF22" s="301"/>
      <c r="AG22" s="301"/>
      <c r="AH22" s="301"/>
      <c r="AI22" s="301"/>
      <c r="AJ22" s="301"/>
      <c r="AK22" s="301"/>
      <c r="AL22" s="301"/>
      <c r="AM22" s="301"/>
      <c r="AN22" s="301"/>
    </row>
    <row r="23" spans="1:40" ht="15.75" thickBot="1" x14ac:dyDescent="0.3">
      <c r="A23" s="304"/>
      <c r="B23" s="340"/>
      <c r="C23" s="313"/>
      <c r="D23" s="325"/>
      <c r="E23" s="325"/>
      <c r="F23" s="325"/>
      <c r="G23" s="325"/>
      <c r="H23" s="325"/>
      <c r="I23" s="325"/>
      <c r="J23" s="325"/>
      <c r="K23" s="325"/>
      <c r="L23" s="325"/>
      <c r="M23" s="325"/>
      <c r="N23" s="325"/>
      <c r="O23" s="325"/>
      <c r="P23" s="325"/>
      <c r="Q23" s="325"/>
      <c r="R23" s="318"/>
      <c r="S23" s="336"/>
      <c r="T23" s="301"/>
      <c r="U23" s="301"/>
      <c r="V23" s="301"/>
      <c r="W23" s="301"/>
      <c r="X23" s="301"/>
      <c r="Y23" s="301"/>
      <c r="Z23" s="301"/>
      <c r="AA23" s="301"/>
      <c r="AB23" s="301"/>
      <c r="AC23" s="301"/>
      <c r="AD23" s="301"/>
      <c r="AE23" s="301"/>
      <c r="AF23" s="301"/>
      <c r="AG23" s="301"/>
      <c r="AH23" s="301"/>
      <c r="AI23" s="301"/>
      <c r="AJ23" s="301"/>
      <c r="AK23" s="301"/>
      <c r="AL23" s="301"/>
      <c r="AM23" s="301"/>
      <c r="AN23" s="301"/>
    </row>
    <row r="24" spans="1:40" x14ac:dyDescent="0.25">
      <c r="A24" s="304"/>
      <c r="B24" s="391" t="s">
        <v>24</v>
      </c>
      <c r="C24" s="312" t="s">
        <v>17</v>
      </c>
      <c r="D24" s="324"/>
      <c r="E24" s="57">
        <v>900</v>
      </c>
      <c r="F24" s="57">
        <v>1421</v>
      </c>
      <c r="G24" s="57">
        <v>1179</v>
      </c>
      <c r="H24" s="57">
        <v>1496</v>
      </c>
      <c r="I24" s="57">
        <v>616</v>
      </c>
      <c r="J24" s="57">
        <v>521</v>
      </c>
      <c r="K24" s="57">
        <v>403</v>
      </c>
      <c r="L24" s="57">
        <v>420</v>
      </c>
      <c r="M24" s="57">
        <v>506</v>
      </c>
      <c r="N24" s="326">
        <v>608</v>
      </c>
      <c r="O24" s="327">
        <v>425</v>
      </c>
      <c r="P24" s="327">
        <v>686</v>
      </c>
      <c r="Q24" s="317">
        <v>9181</v>
      </c>
      <c r="R24" s="318"/>
      <c r="S24" s="336"/>
      <c r="T24" s="301"/>
      <c r="U24" s="301"/>
      <c r="V24" s="301"/>
      <c r="W24" s="301"/>
      <c r="X24" s="301"/>
      <c r="Y24" s="301"/>
      <c r="Z24" s="301"/>
      <c r="AA24" s="301"/>
      <c r="AB24" s="301"/>
      <c r="AC24" s="301"/>
      <c r="AD24" s="301"/>
      <c r="AE24" s="301"/>
      <c r="AF24" s="301"/>
      <c r="AG24" s="301"/>
      <c r="AH24" s="301"/>
      <c r="AI24" s="301"/>
      <c r="AJ24" s="301"/>
      <c r="AK24" s="301"/>
      <c r="AL24" s="301"/>
      <c r="AM24" s="301"/>
      <c r="AN24" s="301"/>
    </row>
    <row r="25" spans="1:40" ht="15.75" thickBot="1" x14ac:dyDescent="0.3">
      <c r="A25" s="304"/>
      <c r="B25" s="392"/>
      <c r="C25" s="319" t="s">
        <v>18</v>
      </c>
      <c r="D25" s="313"/>
      <c r="E25" s="58">
        <v>653</v>
      </c>
      <c r="F25" s="58">
        <v>1282</v>
      </c>
      <c r="G25" s="58">
        <v>1442</v>
      </c>
      <c r="H25" s="58">
        <v>1498</v>
      </c>
      <c r="I25" s="58">
        <v>613</v>
      </c>
      <c r="J25" s="58">
        <v>254</v>
      </c>
      <c r="K25" s="58">
        <v>741</v>
      </c>
      <c r="L25" s="58">
        <v>412</v>
      </c>
      <c r="M25" s="58">
        <v>371</v>
      </c>
      <c r="N25" s="328">
        <v>484</v>
      </c>
      <c r="O25" s="320">
        <v>671</v>
      </c>
      <c r="P25" s="320">
        <v>777</v>
      </c>
      <c r="Q25" s="322">
        <v>9198</v>
      </c>
      <c r="R25" s="318"/>
      <c r="S25" s="298"/>
      <c r="T25" s="301"/>
      <c r="U25" s="301"/>
      <c r="V25" s="301"/>
      <c r="W25" s="301"/>
      <c r="X25" s="301"/>
      <c r="Y25" s="301"/>
      <c r="Z25" s="301"/>
      <c r="AA25" s="301"/>
      <c r="AB25" s="301"/>
      <c r="AC25" s="301"/>
      <c r="AD25" s="301"/>
      <c r="AE25" s="301"/>
      <c r="AF25" s="301"/>
      <c r="AG25" s="301"/>
      <c r="AH25" s="301"/>
      <c r="AI25" s="301"/>
      <c r="AJ25" s="301"/>
      <c r="AK25" s="301"/>
      <c r="AL25" s="301"/>
      <c r="AM25" s="301"/>
      <c r="AN25" s="301"/>
    </row>
    <row r="26" spans="1:40" ht="15.75" thickBot="1" x14ac:dyDescent="0.3">
      <c r="A26" s="304"/>
      <c r="B26" s="332"/>
      <c r="C26" s="313"/>
      <c r="D26" s="311"/>
      <c r="E26" s="311"/>
      <c r="F26" s="311"/>
      <c r="G26" s="311"/>
      <c r="H26" s="311"/>
      <c r="I26" s="311"/>
      <c r="J26" s="311"/>
      <c r="K26" s="311"/>
      <c r="L26" s="311"/>
      <c r="M26" s="311"/>
      <c r="N26" s="311"/>
      <c r="O26" s="311"/>
      <c r="P26" s="311"/>
      <c r="Q26" s="341"/>
      <c r="R26" s="318"/>
      <c r="S26" s="298"/>
      <c r="T26" s="301"/>
      <c r="U26" s="301"/>
      <c r="V26" s="301"/>
      <c r="W26" s="301"/>
      <c r="X26" s="301"/>
      <c r="Y26" s="301"/>
      <c r="Z26" s="301"/>
      <c r="AA26" s="301"/>
      <c r="AB26" s="301"/>
      <c r="AC26" s="301"/>
      <c r="AD26" s="301"/>
      <c r="AE26" s="301"/>
      <c r="AF26" s="301"/>
      <c r="AG26" s="301"/>
      <c r="AH26" s="301"/>
      <c r="AI26" s="301"/>
      <c r="AJ26" s="301"/>
      <c r="AK26" s="301"/>
      <c r="AL26" s="301"/>
      <c r="AM26" s="301"/>
      <c r="AN26" s="301"/>
    </row>
    <row r="27" spans="1:40" x14ac:dyDescent="0.25">
      <c r="A27" s="304"/>
      <c r="B27" s="391" t="s">
        <v>25</v>
      </c>
      <c r="C27" s="312" t="s">
        <v>17</v>
      </c>
      <c r="D27" s="324"/>
      <c r="E27" s="57">
        <v>1202</v>
      </c>
      <c r="F27" s="57">
        <v>1235</v>
      </c>
      <c r="G27" s="57">
        <v>498</v>
      </c>
      <c r="H27" s="57">
        <v>1030</v>
      </c>
      <c r="I27" s="57">
        <v>306</v>
      </c>
      <c r="J27" s="57">
        <v>396</v>
      </c>
      <c r="K27" s="57">
        <v>7</v>
      </c>
      <c r="L27" s="57">
        <v>173</v>
      </c>
      <c r="M27" s="57">
        <v>404</v>
      </c>
      <c r="N27" s="57">
        <v>512</v>
      </c>
      <c r="O27" s="57">
        <v>254</v>
      </c>
      <c r="P27" s="57">
        <v>624</v>
      </c>
      <c r="Q27" s="317">
        <v>6641</v>
      </c>
      <c r="R27" s="318"/>
      <c r="S27" s="298"/>
      <c r="T27" s="301"/>
      <c r="U27" s="301"/>
      <c r="V27" s="301"/>
      <c r="W27" s="301"/>
      <c r="X27" s="301"/>
      <c r="Y27" s="301"/>
      <c r="Z27" s="301"/>
      <c r="AA27" s="301"/>
      <c r="AB27" s="301"/>
      <c r="AC27" s="301"/>
      <c r="AD27" s="301"/>
      <c r="AE27" s="301"/>
      <c r="AF27" s="301"/>
      <c r="AG27" s="301"/>
      <c r="AH27" s="301"/>
      <c r="AI27" s="301"/>
      <c r="AJ27" s="301"/>
      <c r="AK27" s="301"/>
      <c r="AL27" s="301"/>
      <c r="AM27" s="301"/>
      <c r="AN27" s="301"/>
    </row>
    <row r="28" spans="1:40" ht="15.75" thickBot="1" x14ac:dyDescent="0.3">
      <c r="A28" s="304"/>
      <c r="B28" s="392"/>
      <c r="C28" s="319" t="s">
        <v>18</v>
      </c>
      <c r="D28" s="324"/>
      <c r="E28" s="58">
        <v>425</v>
      </c>
      <c r="F28" s="58">
        <v>847</v>
      </c>
      <c r="G28" s="58">
        <v>1009</v>
      </c>
      <c r="H28" s="58">
        <v>1231</v>
      </c>
      <c r="I28" s="58">
        <v>200</v>
      </c>
      <c r="J28" s="58">
        <v>100</v>
      </c>
      <c r="K28" s="58">
        <v>733</v>
      </c>
      <c r="L28" s="58">
        <v>170</v>
      </c>
      <c r="M28" s="58">
        <v>255</v>
      </c>
      <c r="N28" s="58">
        <v>341</v>
      </c>
      <c r="O28" s="58">
        <v>571</v>
      </c>
      <c r="P28" s="58">
        <v>668</v>
      </c>
      <c r="Q28" s="322">
        <v>6550</v>
      </c>
      <c r="R28" s="318"/>
      <c r="S28" s="298"/>
      <c r="T28" s="301"/>
      <c r="U28" s="301"/>
      <c r="V28" s="301"/>
      <c r="W28" s="301"/>
      <c r="X28" s="301"/>
      <c r="Y28" s="301"/>
      <c r="Z28" s="301"/>
      <c r="AA28" s="301"/>
      <c r="AB28" s="301"/>
      <c r="AC28" s="301"/>
      <c r="AD28" s="301"/>
      <c r="AE28" s="301"/>
      <c r="AF28" s="301"/>
      <c r="AG28" s="301"/>
      <c r="AH28" s="301"/>
      <c r="AI28" s="301"/>
      <c r="AJ28" s="301"/>
      <c r="AK28" s="301"/>
      <c r="AL28" s="301"/>
      <c r="AM28" s="301"/>
      <c r="AN28" s="301"/>
    </row>
    <row r="29" spans="1:40" ht="15.75" thickBot="1" x14ac:dyDescent="0.3">
      <c r="A29" s="304"/>
      <c r="B29" s="342"/>
      <c r="C29" s="313"/>
      <c r="D29" s="343"/>
      <c r="E29" s="343"/>
      <c r="F29" s="343"/>
      <c r="G29" s="343"/>
      <c r="H29" s="343"/>
      <c r="I29" s="343"/>
      <c r="J29" s="343"/>
      <c r="K29" s="343"/>
      <c r="L29" s="343"/>
      <c r="M29" s="343"/>
      <c r="N29" s="343"/>
      <c r="O29" s="343"/>
      <c r="P29" s="343"/>
      <c r="Q29" s="341"/>
      <c r="R29" s="318"/>
      <c r="S29" s="298"/>
      <c r="T29" s="301"/>
      <c r="U29" s="301"/>
      <c r="V29" s="301"/>
      <c r="W29" s="301"/>
      <c r="X29" s="301"/>
      <c r="Y29" s="301"/>
      <c r="Z29" s="301"/>
      <c r="AA29" s="301"/>
      <c r="AB29" s="301"/>
      <c r="AC29" s="301"/>
      <c r="AD29" s="301"/>
      <c r="AE29" s="301"/>
      <c r="AF29" s="301"/>
      <c r="AG29" s="301"/>
      <c r="AH29" s="301"/>
      <c r="AI29" s="301"/>
      <c r="AJ29" s="301"/>
      <c r="AK29" s="301"/>
      <c r="AL29" s="301"/>
      <c r="AM29" s="301"/>
      <c r="AN29" s="301"/>
    </row>
    <row r="30" spans="1:40" x14ac:dyDescent="0.25">
      <c r="A30" s="304"/>
      <c r="B30" s="391" t="s">
        <v>26</v>
      </c>
      <c r="C30" s="312" t="s">
        <v>17</v>
      </c>
      <c r="D30" s="324"/>
      <c r="E30" s="57">
        <v>9</v>
      </c>
      <c r="F30" s="57">
        <v>75</v>
      </c>
      <c r="G30" s="57">
        <v>9</v>
      </c>
      <c r="H30" s="57">
        <v>0</v>
      </c>
      <c r="I30" s="57">
        <v>0</v>
      </c>
      <c r="J30" s="57">
        <v>0</v>
      </c>
      <c r="K30" s="57">
        <v>9</v>
      </c>
      <c r="L30" s="57">
        <v>209</v>
      </c>
      <c r="M30" s="57">
        <v>15</v>
      </c>
      <c r="N30" s="57">
        <v>1</v>
      </c>
      <c r="O30" s="57">
        <v>0</v>
      </c>
      <c r="P30" s="57">
        <v>0</v>
      </c>
      <c r="Q30" s="317">
        <v>327</v>
      </c>
      <c r="R30" s="318"/>
      <c r="S30" s="298"/>
      <c r="T30" s="301"/>
      <c r="U30" s="301"/>
      <c r="V30" s="301"/>
      <c r="W30" s="301"/>
      <c r="X30" s="301"/>
      <c r="Y30" s="301"/>
      <c r="Z30" s="301"/>
      <c r="AA30" s="301"/>
      <c r="AB30" s="301"/>
      <c r="AC30" s="301"/>
      <c r="AD30" s="301"/>
      <c r="AE30" s="301"/>
      <c r="AF30" s="301"/>
      <c r="AG30" s="301"/>
      <c r="AH30" s="301"/>
      <c r="AI30" s="301"/>
      <c r="AJ30" s="301"/>
      <c r="AK30" s="301"/>
      <c r="AL30" s="301"/>
      <c r="AM30" s="301"/>
      <c r="AN30" s="301"/>
    </row>
    <row r="31" spans="1:40" ht="15.75" thickBot="1" x14ac:dyDescent="0.3">
      <c r="A31" s="304"/>
      <c r="B31" s="392"/>
      <c r="C31" s="319" t="s">
        <v>18</v>
      </c>
      <c r="D31" s="324"/>
      <c r="E31" s="58">
        <v>27</v>
      </c>
      <c r="F31" s="58">
        <v>15</v>
      </c>
      <c r="G31" s="58">
        <v>44</v>
      </c>
      <c r="H31" s="58">
        <v>11</v>
      </c>
      <c r="I31" s="58">
        <v>19</v>
      </c>
      <c r="J31" s="58">
        <v>11</v>
      </c>
      <c r="K31" s="58">
        <v>2</v>
      </c>
      <c r="L31" s="58">
        <v>58</v>
      </c>
      <c r="M31" s="58">
        <v>79</v>
      </c>
      <c r="N31" s="58">
        <v>61</v>
      </c>
      <c r="O31" s="58">
        <v>53</v>
      </c>
      <c r="P31" s="58">
        <v>24</v>
      </c>
      <c r="Q31" s="322">
        <v>404</v>
      </c>
      <c r="R31" s="318"/>
      <c r="S31" s="298"/>
      <c r="T31" s="301"/>
      <c r="U31" s="301"/>
      <c r="V31" s="301"/>
      <c r="W31" s="301"/>
      <c r="X31" s="301"/>
      <c r="Y31" s="301"/>
      <c r="Z31" s="301"/>
      <c r="AA31" s="301"/>
      <c r="AB31" s="301"/>
      <c r="AC31" s="301"/>
      <c r="AD31" s="301"/>
      <c r="AE31" s="301"/>
      <c r="AF31" s="301"/>
      <c r="AG31" s="301"/>
      <c r="AH31" s="301"/>
      <c r="AI31" s="301"/>
      <c r="AJ31" s="301"/>
      <c r="AK31" s="301"/>
      <c r="AL31" s="301"/>
      <c r="AM31" s="301"/>
      <c r="AN31" s="301"/>
    </row>
    <row r="32" spans="1:40" ht="15.75" thickBot="1" x14ac:dyDescent="0.3">
      <c r="A32" s="304"/>
      <c r="B32" s="342"/>
      <c r="C32" s="313"/>
      <c r="D32" s="343"/>
      <c r="E32" s="343"/>
      <c r="F32" s="343"/>
      <c r="G32" s="343"/>
      <c r="H32" s="343"/>
      <c r="I32" s="343"/>
      <c r="J32" s="343"/>
      <c r="K32" s="343"/>
      <c r="L32" s="343"/>
      <c r="M32" s="343"/>
      <c r="N32" s="343"/>
      <c r="O32" s="343"/>
      <c r="P32" s="343"/>
      <c r="Q32" s="344"/>
      <c r="R32" s="318"/>
      <c r="S32" s="298"/>
      <c r="T32" s="298"/>
      <c r="U32" s="298"/>
      <c r="V32" s="298"/>
      <c r="W32" s="298"/>
      <c r="X32" s="298"/>
      <c r="Y32" s="298"/>
      <c r="Z32" s="298"/>
      <c r="AA32" s="298"/>
      <c r="AB32" s="298"/>
      <c r="AC32" s="298"/>
      <c r="AD32" s="298"/>
      <c r="AE32" s="298"/>
      <c r="AF32" s="298"/>
      <c r="AG32" s="298"/>
      <c r="AH32" s="298"/>
      <c r="AI32" s="298"/>
      <c r="AJ32" s="298"/>
      <c r="AK32" s="298"/>
      <c r="AL32" s="298"/>
      <c r="AM32" s="298"/>
      <c r="AN32" s="298"/>
    </row>
    <row r="33" spans="1:40" x14ac:dyDescent="0.25">
      <c r="A33" s="304"/>
      <c r="B33" s="389" t="s">
        <v>22</v>
      </c>
      <c r="C33" s="334" t="s">
        <v>17</v>
      </c>
      <c r="D33" s="324"/>
      <c r="E33" s="335">
        <v>2111</v>
      </c>
      <c r="F33" s="335">
        <v>2731</v>
      </c>
      <c r="G33" s="335">
        <v>1686</v>
      </c>
      <c r="H33" s="335">
        <v>2526</v>
      </c>
      <c r="I33" s="335">
        <v>922</v>
      </c>
      <c r="J33" s="335">
        <v>917</v>
      </c>
      <c r="K33" s="335">
        <v>419</v>
      </c>
      <c r="L33" s="335">
        <v>802</v>
      </c>
      <c r="M33" s="335">
        <v>925</v>
      </c>
      <c r="N33" s="335">
        <v>1121</v>
      </c>
      <c r="O33" s="335">
        <v>679</v>
      </c>
      <c r="P33" s="335">
        <v>1310</v>
      </c>
      <c r="Q33" s="335">
        <v>16149</v>
      </c>
      <c r="R33" s="318"/>
      <c r="S33" s="298"/>
      <c r="T33" s="298"/>
      <c r="U33" s="298"/>
      <c r="V33" s="298"/>
      <c r="W33" s="298"/>
      <c r="X33" s="298"/>
      <c r="Y33" s="298"/>
      <c r="Z33" s="298"/>
      <c r="AA33" s="298"/>
      <c r="AB33" s="298"/>
      <c r="AC33" s="298"/>
      <c r="AD33" s="345"/>
      <c r="AE33" s="345"/>
      <c r="AF33" s="345"/>
      <c r="AG33" s="345"/>
      <c r="AH33" s="345"/>
      <c r="AI33" s="345"/>
      <c r="AJ33" s="345"/>
      <c r="AK33" s="345"/>
      <c r="AL33" s="345"/>
      <c r="AM33" s="345"/>
      <c r="AN33" s="345"/>
    </row>
    <row r="34" spans="1:40" ht="15.75" thickBot="1" x14ac:dyDescent="0.3">
      <c r="A34" s="304"/>
      <c r="B34" s="390"/>
      <c r="C34" s="337" t="s">
        <v>18</v>
      </c>
      <c r="D34" s="324"/>
      <c r="E34" s="338">
        <v>1105</v>
      </c>
      <c r="F34" s="338">
        <v>2144</v>
      </c>
      <c r="G34" s="338">
        <v>2495</v>
      </c>
      <c r="H34" s="338">
        <v>2740</v>
      </c>
      <c r="I34" s="338">
        <v>832</v>
      </c>
      <c r="J34" s="338">
        <v>365</v>
      </c>
      <c r="K34" s="338">
        <v>1476</v>
      </c>
      <c r="L34" s="338">
        <v>640</v>
      </c>
      <c r="M34" s="338">
        <v>705</v>
      </c>
      <c r="N34" s="338">
        <v>886</v>
      </c>
      <c r="O34" s="338">
        <v>1295</v>
      </c>
      <c r="P34" s="338">
        <v>1469</v>
      </c>
      <c r="Q34" s="338">
        <v>16152</v>
      </c>
      <c r="R34" s="318"/>
      <c r="S34" s="336"/>
      <c r="T34" s="298"/>
      <c r="U34" s="298"/>
      <c r="V34" s="298"/>
      <c r="W34" s="298"/>
      <c r="X34" s="298"/>
      <c r="Y34" s="298"/>
      <c r="Z34" s="298"/>
      <c r="AA34" s="298"/>
      <c r="AB34" s="298"/>
      <c r="AC34" s="298"/>
      <c r="AD34" s="298"/>
      <c r="AE34" s="298"/>
      <c r="AF34" s="298"/>
      <c r="AG34" s="298"/>
      <c r="AH34" s="298"/>
      <c r="AI34" s="298"/>
      <c r="AJ34" s="298"/>
      <c r="AK34" s="298"/>
      <c r="AL34" s="298"/>
      <c r="AM34" s="298"/>
      <c r="AN34" s="298"/>
    </row>
    <row r="35" spans="1:40" ht="15.75" thickBot="1" x14ac:dyDescent="0.3">
      <c r="A35" s="304"/>
      <c r="B35" s="36"/>
      <c r="C35" s="323"/>
      <c r="D35" s="311"/>
      <c r="E35" s="311"/>
      <c r="F35" s="311"/>
      <c r="G35" s="311"/>
      <c r="H35" s="311"/>
      <c r="I35" s="311"/>
      <c r="J35" s="311"/>
      <c r="K35" s="311"/>
      <c r="L35" s="311"/>
      <c r="M35" s="311"/>
      <c r="N35" s="311"/>
      <c r="O35" s="311"/>
      <c r="P35" s="311"/>
      <c r="Q35" s="325"/>
      <c r="R35" s="318"/>
      <c r="S35" s="336"/>
      <c r="T35" s="298"/>
      <c r="U35" s="298"/>
      <c r="V35" s="298"/>
      <c r="W35" s="298"/>
      <c r="X35" s="298"/>
      <c r="Y35" s="298"/>
      <c r="Z35" s="298"/>
      <c r="AA35" s="298"/>
      <c r="AB35" s="298"/>
      <c r="AC35" s="298"/>
      <c r="AD35" s="298"/>
      <c r="AE35" s="298"/>
      <c r="AF35" s="298"/>
      <c r="AG35" s="298"/>
      <c r="AH35" s="298"/>
      <c r="AI35" s="298"/>
      <c r="AJ35" s="298"/>
      <c r="AK35" s="298"/>
      <c r="AL35" s="298"/>
      <c r="AM35" s="298"/>
      <c r="AN35" s="298"/>
    </row>
    <row r="36" spans="1:40" ht="15.75" thickBot="1" x14ac:dyDescent="0.3">
      <c r="A36" s="304"/>
      <c r="B36" s="339" t="s">
        <v>27</v>
      </c>
      <c r="C36" s="313"/>
      <c r="D36" s="325"/>
      <c r="E36" s="325"/>
      <c r="F36" s="325"/>
      <c r="G36" s="325"/>
      <c r="H36" s="325"/>
      <c r="I36" s="325"/>
      <c r="J36" s="325"/>
      <c r="K36" s="325"/>
      <c r="L36" s="325"/>
      <c r="M36" s="325"/>
      <c r="N36" s="325"/>
      <c r="O36" s="325"/>
      <c r="P36" s="325"/>
      <c r="Q36" s="313"/>
      <c r="R36" s="318"/>
      <c r="S36" s="336"/>
      <c r="T36" s="298"/>
      <c r="U36" s="298"/>
      <c r="V36" s="298"/>
      <c r="W36" s="298"/>
      <c r="X36" s="298"/>
      <c r="Y36" s="298"/>
      <c r="Z36" s="298"/>
      <c r="AA36" s="298"/>
      <c r="AB36" s="298"/>
      <c r="AC36" s="298"/>
      <c r="AD36" s="298"/>
      <c r="AE36" s="298"/>
      <c r="AF36" s="298"/>
      <c r="AG36" s="298"/>
      <c r="AH36" s="298"/>
      <c r="AI36" s="298"/>
      <c r="AJ36" s="298"/>
      <c r="AK36" s="298"/>
      <c r="AL36" s="298"/>
      <c r="AM36" s="298"/>
      <c r="AN36" s="298"/>
    </row>
    <row r="37" spans="1:40" ht="15.75" thickBot="1" x14ac:dyDescent="0.3">
      <c r="A37" s="304"/>
      <c r="B37" s="346"/>
      <c r="C37" s="313"/>
      <c r="D37" s="325"/>
      <c r="E37" s="325"/>
      <c r="F37" s="325"/>
      <c r="G37" s="325"/>
      <c r="H37" s="325"/>
      <c r="I37" s="325"/>
      <c r="J37" s="325"/>
      <c r="K37" s="325"/>
      <c r="L37" s="325"/>
      <c r="M37" s="325"/>
      <c r="N37" s="325"/>
      <c r="O37" s="325"/>
      <c r="P37" s="325"/>
      <c r="Q37" s="313"/>
      <c r="R37" s="318"/>
      <c r="S37" s="336"/>
      <c r="T37" s="298"/>
      <c r="U37" s="298"/>
      <c r="V37" s="298"/>
      <c r="W37" s="298"/>
      <c r="X37" s="298"/>
      <c r="Y37" s="298"/>
      <c r="Z37" s="298"/>
      <c r="AA37" s="298"/>
      <c r="AB37" s="298"/>
      <c r="AC37" s="298"/>
      <c r="AD37" s="298"/>
      <c r="AE37" s="298"/>
      <c r="AF37" s="298"/>
      <c r="AG37" s="298"/>
      <c r="AH37" s="298"/>
      <c r="AI37" s="298"/>
      <c r="AJ37" s="298"/>
      <c r="AK37" s="298"/>
      <c r="AL37" s="298"/>
      <c r="AM37" s="298"/>
      <c r="AN37" s="298"/>
    </row>
    <row r="38" spans="1:40" x14ac:dyDescent="0.25">
      <c r="A38" s="304"/>
      <c r="B38" s="391" t="s">
        <v>28</v>
      </c>
      <c r="C38" s="312" t="s">
        <v>17</v>
      </c>
      <c r="D38" s="325"/>
      <c r="E38" s="57">
        <v>1032</v>
      </c>
      <c r="F38" s="57">
        <v>1013</v>
      </c>
      <c r="G38" s="57">
        <v>718</v>
      </c>
      <c r="H38" s="57">
        <v>640</v>
      </c>
      <c r="I38" s="57">
        <v>530</v>
      </c>
      <c r="J38" s="57">
        <v>70</v>
      </c>
      <c r="K38" s="57">
        <v>90</v>
      </c>
      <c r="L38" s="57">
        <v>412</v>
      </c>
      <c r="M38" s="57">
        <v>488</v>
      </c>
      <c r="N38" s="57">
        <v>179</v>
      </c>
      <c r="O38" s="57">
        <v>281</v>
      </c>
      <c r="P38" s="57">
        <v>350</v>
      </c>
      <c r="Q38" s="317">
        <v>5803</v>
      </c>
      <c r="R38" s="318"/>
      <c r="S38" s="336"/>
      <c r="T38" s="298"/>
      <c r="U38" s="298"/>
      <c r="V38" s="298"/>
      <c r="W38" s="298"/>
      <c r="X38" s="298"/>
      <c r="Y38" s="298"/>
      <c r="Z38" s="298"/>
      <c r="AA38" s="298"/>
      <c r="AB38" s="298"/>
      <c r="AC38" s="298"/>
      <c r="AD38" s="298"/>
      <c r="AE38" s="298"/>
      <c r="AF38" s="298"/>
      <c r="AG38" s="298"/>
      <c r="AH38" s="298"/>
      <c r="AI38" s="298"/>
      <c r="AJ38" s="298"/>
      <c r="AK38" s="298"/>
      <c r="AL38" s="298"/>
      <c r="AM38" s="298"/>
      <c r="AN38" s="298"/>
    </row>
    <row r="39" spans="1:40" ht="15.75" thickBot="1" x14ac:dyDescent="0.3">
      <c r="A39" s="304"/>
      <c r="B39" s="392"/>
      <c r="C39" s="319" t="s">
        <v>18</v>
      </c>
      <c r="D39" s="311"/>
      <c r="E39" s="58">
        <v>918</v>
      </c>
      <c r="F39" s="58">
        <v>905</v>
      </c>
      <c r="G39" s="58">
        <v>917</v>
      </c>
      <c r="H39" s="58">
        <v>604</v>
      </c>
      <c r="I39" s="58">
        <v>173</v>
      </c>
      <c r="J39" s="58">
        <v>87</v>
      </c>
      <c r="K39" s="58">
        <v>285</v>
      </c>
      <c r="L39" s="58">
        <v>524</v>
      </c>
      <c r="M39" s="58">
        <v>397</v>
      </c>
      <c r="N39" s="58">
        <v>320</v>
      </c>
      <c r="O39" s="58">
        <v>325</v>
      </c>
      <c r="P39" s="58">
        <v>397</v>
      </c>
      <c r="Q39" s="322">
        <v>5852</v>
      </c>
      <c r="R39" s="318"/>
      <c r="S39" s="336"/>
      <c r="T39" s="298"/>
      <c r="U39" s="298"/>
      <c r="V39" s="298"/>
      <c r="W39" s="298"/>
      <c r="X39" s="298"/>
      <c r="Y39" s="298"/>
      <c r="Z39" s="298"/>
      <c r="AA39" s="298"/>
      <c r="AB39" s="298"/>
      <c r="AC39" s="298"/>
      <c r="AD39" s="298"/>
      <c r="AE39" s="298"/>
      <c r="AF39" s="298"/>
      <c r="AG39" s="298"/>
      <c r="AH39" s="298"/>
      <c r="AI39" s="298"/>
      <c r="AJ39" s="298"/>
      <c r="AK39" s="298"/>
      <c r="AL39" s="298"/>
      <c r="AM39" s="298"/>
      <c r="AN39" s="298"/>
    </row>
    <row r="40" spans="1:40" ht="15.75" thickBot="1" x14ac:dyDescent="0.3">
      <c r="A40" s="304"/>
      <c r="B40" s="342"/>
      <c r="C40" s="313"/>
      <c r="D40" s="313"/>
      <c r="E40" s="313"/>
      <c r="F40" s="313"/>
      <c r="G40" s="313"/>
      <c r="H40" s="313"/>
      <c r="I40" s="313"/>
      <c r="J40" s="313"/>
      <c r="K40" s="313"/>
      <c r="L40" s="313"/>
      <c r="M40" s="313"/>
      <c r="N40" s="313"/>
      <c r="O40" s="313"/>
      <c r="P40" s="313"/>
      <c r="Q40" s="341"/>
      <c r="R40" s="318"/>
      <c r="S40" s="298"/>
      <c r="T40" s="298"/>
      <c r="U40" s="298"/>
      <c r="V40" s="298"/>
      <c r="W40" s="298"/>
      <c r="X40" s="298"/>
      <c r="Y40" s="298"/>
      <c r="Z40" s="298"/>
      <c r="AA40" s="298"/>
      <c r="AB40" s="298"/>
      <c r="AC40" s="298"/>
      <c r="AD40" s="298"/>
      <c r="AE40" s="298"/>
      <c r="AF40" s="298"/>
      <c r="AG40" s="298"/>
      <c r="AH40" s="298"/>
      <c r="AI40" s="298"/>
      <c r="AJ40" s="298"/>
      <c r="AK40" s="298"/>
      <c r="AL40" s="298"/>
      <c r="AM40" s="298"/>
      <c r="AN40" s="298"/>
    </row>
    <row r="41" spans="1:40" x14ac:dyDescent="0.25">
      <c r="A41" s="304"/>
      <c r="B41" s="391" t="s">
        <v>29</v>
      </c>
      <c r="C41" s="312" t="s">
        <v>17</v>
      </c>
      <c r="D41" s="313"/>
      <c r="E41" s="57">
        <v>2547</v>
      </c>
      <c r="F41" s="57">
        <v>1506</v>
      </c>
      <c r="G41" s="57">
        <v>926</v>
      </c>
      <c r="H41" s="57">
        <v>1759</v>
      </c>
      <c r="I41" s="57">
        <v>517</v>
      </c>
      <c r="J41" s="57">
        <v>598</v>
      </c>
      <c r="K41" s="57">
        <v>494</v>
      </c>
      <c r="L41" s="57">
        <v>547</v>
      </c>
      <c r="M41" s="57">
        <v>598</v>
      </c>
      <c r="N41" s="57">
        <v>1108</v>
      </c>
      <c r="O41" s="57">
        <v>1356</v>
      </c>
      <c r="P41" s="57">
        <v>1283</v>
      </c>
      <c r="Q41" s="317">
        <v>13239</v>
      </c>
      <c r="R41" s="318"/>
      <c r="S41" s="298"/>
      <c r="T41" s="298"/>
      <c r="U41" s="298"/>
      <c r="V41" s="298"/>
      <c r="W41" s="298"/>
      <c r="X41" s="298"/>
      <c r="Y41" s="298"/>
      <c r="Z41" s="298"/>
      <c r="AA41" s="298"/>
      <c r="AB41" s="298"/>
      <c r="AC41" s="298"/>
      <c r="AD41" s="298"/>
      <c r="AE41" s="298"/>
      <c r="AF41" s="298"/>
      <c r="AG41" s="298"/>
      <c r="AH41" s="298"/>
      <c r="AI41" s="298"/>
      <c r="AJ41" s="298"/>
      <c r="AK41" s="298"/>
      <c r="AL41" s="298"/>
      <c r="AM41" s="298"/>
      <c r="AN41" s="298"/>
    </row>
    <row r="42" spans="1:40" ht="15.75" thickBot="1" x14ac:dyDescent="0.3">
      <c r="A42" s="304"/>
      <c r="B42" s="392"/>
      <c r="C42" s="319" t="s">
        <v>18</v>
      </c>
      <c r="D42" s="324"/>
      <c r="E42" s="58">
        <v>1339</v>
      </c>
      <c r="F42" s="58">
        <v>1867</v>
      </c>
      <c r="G42" s="58">
        <v>1963</v>
      </c>
      <c r="H42" s="58">
        <v>1898</v>
      </c>
      <c r="I42" s="58">
        <v>558</v>
      </c>
      <c r="J42" s="58">
        <v>208</v>
      </c>
      <c r="K42" s="58">
        <v>1078</v>
      </c>
      <c r="L42" s="58">
        <v>598</v>
      </c>
      <c r="M42" s="58">
        <v>678</v>
      </c>
      <c r="N42" s="58">
        <v>955</v>
      </c>
      <c r="O42" s="58">
        <v>1143</v>
      </c>
      <c r="P42" s="58">
        <v>1136</v>
      </c>
      <c r="Q42" s="322">
        <v>13421</v>
      </c>
      <c r="R42" s="318"/>
      <c r="S42" s="298"/>
      <c r="T42" s="298"/>
      <c r="U42" s="298"/>
      <c r="V42" s="298"/>
      <c r="W42" s="298"/>
      <c r="X42" s="298"/>
      <c r="Y42" s="298"/>
      <c r="Z42" s="298"/>
      <c r="AA42" s="298"/>
      <c r="AB42" s="298"/>
      <c r="AC42" s="298"/>
      <c r="AD42" s="298"/>
      <c r="AE42" s="298"/>
      <c r="AF42" s="298"/>
      <c r="AG42" s="298"/>
      <c r="AH42" s="298"/>
      <c r="AI42" s="298"/>
      <c r="AJ42" s="298"/>
      <c r="AK42" s="298"/>
      <c r="AL42" s="298"/>
      <c r="AM42" s="298"/>
      <c r="AN42" s="298"/>
    </row>
    <row r="43" spans="1:40" ht="15.75" thickBot="1" x14ac:dyDescent="0.3">
      <c r="A43" s="304"/>
      <c r="B43" s="342"/>
      <c r="C43" s="313"/>
      <c r="D43" s="324"/>
      <c r="E43" s="324"/>
      <c r="F43" s="324"/>
      <c r="G43" s="324"/>
      <c r="H43" s="324"/>
      <c r="I43" s="324"/>
      <c r="J43" s="324"/>
      <c r="K43" s="324"/>
      <c r="L43" s="324"/>
      <c r="M43" s="324"/>
      <c r="N43" s="324"/>
      <c r="O43" s="324"/>
      <c r="P43" s="324"/>
      <c r="Q43" s="341"/>
      <c r="R43" s="318"/>
      <c r="S43" s="298"/>
      <c r="T43" s="298"/>
      <c r="U43" s="298"/>
      <c r="V43" s="298"/>
      <c r="W43" s="298"/>
      <c r="X43" s="298"/>
      <c r="Y43" s="298"/>
      <c r="Z43" s="298"/>
      <c r="AA43" s="298"/>
      <c r="AB43" s="298"/>
      <c r="AC43" s="298"/>
      <c r="AD43" s="298"/>
      <c r="AE43" s="298"/>
      <c r="AF43" s="298"/>
      <c r="AG43" s="298"/>
      <c r="AH43" s="298"/>
      <c r="AI43" s="298"/>
      <c r="AJ43" s="298"/>
      <c r="AK43" s="298"/>
      <c r="AL43" s="298"/>
      <c r="AM43" s="298"/>
      <c r="AN43" s="298"/>
    </row>
    <row r="44" spans="1:40" x14ac:dyDescent="0.25">
      <c r="A44" s="304"/>
      <c r="B44" s="391" t="s">
        <v>30</v>
      </c>
      <c r="C44" s="312" t="s">
        <v>17</v>
      </c>
      <c r="D44" s="324"/>
      <c r="E44" s="57">
        <v>1075</v>
      </c>
      <c r="F44" s="57">
        <v>1123</v>
      </c>
      <c r="G44" s="57">
        <v>858</v>
      </c>
      <c r="H44" s="57">
        <v>1219</v>
      </c>
      <c r="I44" s="57">
        <v>1132</v>
      </c>
      <c r="J44" s="57">
        <v>894</v>
      </c>
      <c r="K44" s="57">
        <v>709</v>
      </c>
      <c r="L44" s="57">
        <v>506</v>
      </c>
      <c r="M44" s="57">
        <v>610</v>
      </c>
      <c r="N44" s="57">
        <v>594</v>
      </c>
      <c r="O44" s="57">
        <v>467</v>
      </c>
      <c r="P44" s="57">
        <v>452</v>
      </c>
      <c r="Q44" s="317">
        <v>9639</v>
      </c>
      <c r="R44" s="318"/>
      <c r="S44" s="298"/>
      <c r="T44" s="298"/>
      <c r="U44" s="298"/>
      <c r="V44" s="298"/>
      <c r="W44" s="298"/>
      <c r="X44" s="298"/>
      <c r="Y44" s="298"/>
      <c r="Z44" s="298"/>
      <c r="AA44" s="298"/>
      <c r="AB44" s="298"/>
      <c r="AC44" s="298"/>
      <c r="AD44" s="298"/>
      <c r="AE44" s="298"/>
      <c r="AF44" s="298"/>
      <c r="AG44" s="298"/>
      <c r="AH44" s="298"/>
      <c r="AI44" s="298"/>
      <c r="AJ44" s="298"/>
      <c r="AK44" s="298"/>
      <c r="AL44" s="298"/>
      <c r="AM44" s="298"/>
      <c r="AN44" s="298"/>
    </row>
    <row r="45" spans="1:40" ht="15.75" thickBot="1" x14ac:dyDescent="0.3">
      <c r="A45" s="304"/>
      <c r="B45" s="392"/>
      <c r="C45" s="319" t="s">
        <v>18</v>
      </c>
      <c r="D45" s="324"/>
      <c r="E45" s="58">
        <v>925</v>
      </c>
      <c r="F45" s="58">
        <v>1214</v>
      </c>
      <c r="G45" s="58">
        <v>749</v>
      </c>
      <c r="H45" s="58">
        <v>1280</v>
      </c>
      <c r="I45" s="58">
        <v>1257</v>
      </c>
      <c r="J45" s="58">
        <v>468</v>
      </c>
      <c r="K45" s="58">
        <v>473</v>
      </c>
      <c r="L45" s="58">
        <v>312</v>
      </c>
      <c r="M45" s="58">
        <v>435</v>
      </c>
      <c r="N45" s="58">
        <v>453</v>
      </c>
      <c r="O45" s="58">
        <v>540</v>
      </c>
      <c r="P45" s="58">
        <v>558</v>
      </c>
      <c r="Q45" s="322">
        <v>8664</v>
      </c>
      <c r="R45" s="318"/>
      <c r="S45" s="298"/>
      <c r="T45" s="298"/>
      <c r="U45" s="298"/>
      <c r="V45" s="298"/>
      <c r="W45" s="298"/>
      <c r="X45" s="298"/>
      <c r="Y45" s="298"/>
      <c r="Z45" s="298"/>
      <c r="AA45" s="298"/>
      <c r="AB45" s="298"/>
      <c r="AC45" s="298"/>
      <c r="AD45" s="298"/>
      <c r="AE45" s="298"/>
      <c r="AF45" s="298"/>
      <c r="AG45" s="298"/>
      <c r="AH45" s="298"/>
      <c r="AI45" s="298"/>
      <c r="AJ45" s="298"/>
      <c r="AK45" s="298"/>
      <c r="AL45" s="298"/>
      <c r="AM45" s="298"/>
      <c r="AN45" s="298"/>
    </row>
    <row r="46" spans="1:40" ht="15.75" thickBot="1" x14ac:dyDescent="0.3">
      <c r="A46" s="304"/>
      <c r="B46" s="342"/>
      <c r="C46" s="313"/>
      <c r="D46" s="324"/>
      <c r="E46" s="324"/>
      <c r="F46" s="324"/>
      <c r="G46" s="324"/>
      <c r="H46" s="324"/>
      <c r="I46" s="324"/>
      <c r="J46" s="324"/>
      <c r="K46" s="324"/>
      <c r="L46" s="324"/>
      <c r="M46" s="324"/>
      <c r="N46" s="324"/>
      <c r="O46" s="324"/>
      <c r="P46" s="324"/>
      <c r="Q46" s="341"/>
      <c r="R46" s="318"/>
      <c r="S46" s="298"/>
      <c r="T46" s="298"/>
      <c r="U46" s="298"/>
      <c r="V46" s="298"/>
      <c r="W46" s="298"/>
      <c r="X46" s="298"/>
      <c r="Y46" s="298"/>
      <c r="Z46" s="298"/>
      <c r="AA46" s="298"/>
      <c r="AB46" s="298"/>
      <c r="AC46" s="298"/>
      <c r="AD46" s="298"/>
      <c r="AE46" s="298"/>
      <c r="AF46" s="298"/>
      <c r="AG46" s="298"/>
      <c r="AH46" s="298"/>
      <c r="AI46" s="298"/>
      <c r="AJ46" s="298"/>
      <c r="AK46" s="298"/>
      <c r="AL46" s="298"/>
      <c r="AM46" s="298"/>
      <c r="AN46" s="298"/>
    </row>
    <row r="47" spans="1:40" x14ac:dyDescent="0.25">
      <c r="A47" s="304"/>
      <c r="B47" s="389" t="s">
        <v>22</v>
      </c>
      <c r="C47" s="334" t="s">
        <v>17</v>
      </c>
      <c r="D47" s="343"/>
      <c r="E47" s="335">
        <v>4654</v>
      </c>
      <c r="F47" s="335">
        <v>3642</v>
      </c>
      <c r="G47" s="335">
        <v>2502</v>
      </c>
      <c r="H47" s="335">
        <v>3618</v>
      </c>
      <c r="I47" s="335">
        <v>2179</v>
      </c>
      <c r="J47" s="335">
        <v>1562</v>
      </c>
      <c r="K47" s="335">
        <v>1293</v>
      </c>
      <c r="L47" s="335">
        <v>1465</v>
      </c>
      <c r="M47" s="335">
        <v>1696</v>
      </c>
      <c r="N47" s="335">
        <v>1881</v>
      </c>
      <c r="O47" s="335">
        <v>2104</v>
      </c>
      <c r="P47" s="335">
        <v>2085</v>
      </c>
      <c r="Q47" s="335">
        <v>28681</v>
      </c>
      <c r="R47" s="318"/>
      <c r="S47" s="298"/>
      <c r="T47" s="298"/>
      <c r="U47" s="298"/>
      <c r="V47" s="298"/>
      <c r="W47" s="298"/>
      <c r="X47" s="298"/>
      <c r="Y47" s="298"/>
      <c r="Z47" s="298"/>
      <c r="AA47" s="298"/>
      <c r="AB47" s="298"/>
      <c r="AC47" s="298"/>
      <c r="AD47" s="298"/>
      <c r="AE47" s="298"/>
      <c r="AF47" s="298"/>
      <c r="AG47" s="298"/>
      <c r="AH47" s="298"/>
      <c r="AI47" s="298"/>
      <c r="AJ47" s="298"/>
      <c r="AK47" s="298"/>
      <c r="AL47" s="298"/>
      <c r="AM47" s="298"/>
      <c r="AN47" s="298"/>
    </row>
    <row r="48" spans="1:40" ht="15.75" thickBot="1" x14ac:dyDescent="0.3">
      <c r="A48" s="304"/>
      <c r="B48" s="390"/>
      <c r="C48" s="337" t="s">
        <v>18</v>
      </c>
      <c r="D48" s="324"/>
      <c r="E48" s="338">
        <v>3182</v>
      </c>
      <c r="F48" s="338">
        <v>3986</v>
      </c>
      <c r="G48" s="338">
        <v>3629</v>
      </c>
      <c r="H48" s="338">
        <v>3782</v>
      </c>
      <c r="I48" s="338">
        <v>1988</v>
      </c>
      <c r="J48" s="338">
        <v>763</v>
      </c>
      <c r="K48" s="338">
        <v>1836</v>
      </c>
      <c r="L48" s="338">
        <v>1434</v>
      </c>
      <c r="M48" s="338">
        <v>1510</v>
      </c>
      <c r="N48" s="338">
        <v>1728</v>
      </c>
      <c r="O48" s="338">
        <v>2008</v>
      </c>
      <c r="P48" s="338">
        <v>2091</v>
      </c>
      <c r="Q48" s="338">
        <v>27937</v>
      </c>
      <c r="R48" s="318"/>
      <c r="S48" s="336"/>
      <c r="T48" s="301"/>
      <c r="U48" s="301"/>
      <c r="V48" s="301"/>
      <c r="W48" s="301"/>
      <c r="X48" s="301"/>
      <c r="Y48" s="301"/>
      <c r="Z48" s="301"/>
      <c r="AA48" s="301"/>
      <c r="AB48" s="301"/>
      <c r="AC48" s="301"/>
      <c r="AD48" s="301"/>
      <c r="AE48" s="301"/>
      <c r="AF48" s="301"/>
      <c r="AG48" s="301"/>
      <c r="AH48" s="301"/>
      <c r="AI48" s="301"/>
      <c r="AJ48" s="301"/>
      <c r="AK48" s="301"/>
      <c r="AL48" s="301"/>
      <c r="AM48" s="301"/>
      <c r="AN48" s="301"/>
    </row>
    <row r="49" spans="1:40" ht="15.75" thickBot="1" x14ac:dyDescent="0.3">
      <c r="A49" s="304"/>
      <c r="B49" s="342"/>
      <c r="C49" s="313"/>
      <c r="D49" s="324"/>
      <c r="E49" s="324"/>
      <c r="F49" s="324"/>
      <c r="G49" s="324"/>
      <c r="H49" s="324"/>
      <c r="I49" s="324"/>
      <c r="J49" s="324"/>
      <c r="K49" s="324"/>
      <c r="L49" s="324"/>
      <c r="M49" s="324"/>
      <c r="N49" s="324"/>
      <c r="O49" s="324"/>
      <c r="P49" s="324"/>
      <c r="Q49" s="343"/>
      <c r="R49" s="318"/>
      <c r="S49" s="298"/>
      <c r="T49" s="301"/>
      <c r="U49" s="301"/>
      <c r="V49" s="301"/>
      <c r="W49" s="301"/>
      <c r="X49" s="301"/>
      <c r="Y49" s="301"/>
      <c r="Z49" s="301"/>
      <c r="AA49" s="301"/>
      <c r="AB49" s="301"/>
      <c r="AC49" s="301"/>
      <c r="AD49" s="301"/>
      <c r="AE49" s="301"/>
      <c r="AF49" s="301"/>
      <c r="AG49" s="301"/>
      <c r="AH49" s="301"/>
      <c r="AI49" s="301"/>
      <c r="AJ49" s="301"/>
      <c r="AK49" s="301"/>
      <c r="AL49" s="301"/>
      <c r="AM49" s="301"/>
      <c r="AN49" s="301"/>
    </row>
    <row r="50" spans="1:40" x14ac:dyDescent="0.25">
      <c r="A50" s="304"/>
      <c r="B50" s="389" t="s">
        <v>31</v>
      </c>
      <c r="C50" s="334" t="s">
        <v>17</v>
      </c>
      <c r="D50" s="343"/>
      <c r="E50" s="335">
        <v>8707</v>
      </c>
      <c r="F50" s="335">
        <v>8170</v>
      </c>
      <c r="G50" s="335">
        <v>7097</v>
      </c>
      <c r="H50" s="335">
        <v>10334</v>
      </c>
      <c r="I50" s="335">
        <v>6888</v>
      </c>
      <c r="J50" s="335">
        <v>4534</v>
      </c>
      <c r="K50" s="335">
        <v>5022</v>
      </c>
      <c r="L50" s="335">
        <v>5733</v>
      </c>
      <c r="M50" s="335">
        <v>6788</v>
      </c>
      <c r="N50" s="335">
        <v>7154</v>
      </c>
      <c r="O50" s="335">
        <v>6644</v>
      </c>
      <c r="P50" s="335">
        <v>7237</v>
      </c>
      <c r="Q50" s="335">
        <v>84308</v>
      </c>
      <c r="R50" s="318"/>
      <c r="S50" s="298"/>
      <c r="T50" s="301"/>
      <c r="U50" s="301"/>
      <c r="V50" s="301"/>
      <c r="W50" s="301"/>
      <c r="X50" s="301"/>
      <c r="Y50" s="301"/>
      <c r="Z50" s="301"/>
      <c r="AA50" s="301"/>
      <c r="AB50" s="301"/>
      <c r="AC50" s="301"/>
      <c r="AD50" s="301"/>
      <c r="AE50" s="301"/>
      <c r="AF50" s="301"/>
      <c r="AG50" s="301"/>
      <c r="AH50" s="301"/>
      <c r="AI50" s="301"/>
      <c r="AJ50" s="301"/>
      <c r="AK50" s="301"/>
      <c r="AL50" s="301"/>
      <c r="AM50" s="301"/>
      <c r="AN50" s="301"/>
    </row>
    <row r="51" spans="1:40" ht="15.75" thickBot="1" x14ac:dyDescent="0.3">
      <c r="A51" s="304"/>
      <c r="B51" s="390"/>
      <c r="C51" s="337" t="s">
        <v>18</v>
      </c>
      <c r="D51" s="325"/>
      <c r="E51" s="338">
        <v>5669</v>
      </c>
      <c r="F51" s="338">
        <v>7647</v>
      </c>
      <c r="G51" s="338">
        <v>8638</v>
      </c>
      <c r="H51" s="338">
        <v>10879</v>
      </c>
      <c r="I51" s="338">
        <v>6450</v>
      </c>
      <c r="J51" s="338">
        <v>2689</v>
      </c>
      <c r="K51" s="338">
        <v>6914</v>
      </c>
      <c r="L51" s="338">
        <v>5774</v>
      </c>
      <c r="M51" s="338">
        <v>6525</v>
      </c>
      <c r="N51" s="338">
        <v>6964</v>
      </c>
      <c r="O51" s="338">
        <v>7144</v>
      </c>
      <c r="P51" s="338">
        <v>7551</v>
      </c>
      <c r="Q51" s="338">
        <v>82844</v>
      </c>
      <c r="R51" s="318"/>
      <c r="S51" s="298"/>
      <c r="T51" s="301"/>
      <c r="U51" s="301"/>
      <c r="V51" s="301"/>
      <c r="W51" s="301"/>
      <c r="X51" s="301"/>
      <c r="Y51" s="301"/>
      <c r="Z51" s="301"/>
      <c r="AA51" s="301"/>
      <c r="AB51" s="301"/>
      <c r="AC51" s="301"/>
      <c r="AD51" s="301"/>
      <c r="AE51" s="301"/>
      <c r="AF51" s="301"/>
      <c r="AG51" s="301"/>
      <c r="AH51" s="301"/>
      <c r="AI51" s="301"/>
      <c r="AJ51" s="301"/>
      <c r="AK51" s="301"/>
      <c r="AL51" s="301"/>
      <c r="AM51" s="301"/>
      <c r="AN51" s="301"/>
    </row>
    <row r="52" spans="1:40" x14ac:dyDescent="0.25">
      <c r="A52" s="304"/>
      <c r="B52" s="304"/>
      <c r="C52" s="313"/>
      <c r="D52" s="298"/>
      <c r="E52" s="298"/>
      <c r="F52" s="298"/>
      <c r="G52" s="298"/>
      <c r="H52" s="298"/>
      <c r="I52" s="298"/>
      <c r="J52" s="298"/>
      <c r="K52" s="298"/>
      <c r="L52" s="298"/>
      <c r="M52" s="298"/>
      <c r="N52" s="298"/>
      <c r="O52" s="298"/>
      <c r="P52" s="298"/>
      <c r="Q52" s="298"/>
      <c r="R52" s="318"/>
      <c r="S52" s="298"/>
      <c r="T52" s="301"/>
      <c r="U52" s="301"/>
      <c r="V52" s="301"/>
      <c r="W52" s="301"/>
      <c r="X52" s="301"/>
      <c r="Y52" s="301"/>
      <c r="Z52" s="301"/>
      <c r="AA52" s="301"/>
      <c r="AB52" s="301"/>
      <c r="AC52" s="301"/>
      <c r="AD52" s="301"/>
      <c r="AE52" s="301"/>
      <c r="AF52" s="301"/>
      <c r="AG52" s="301"/>
      <c r="AH52" s="301"/>
      <c r="AI52" s="301"/>
      <c r="AJ52" s="301"/>
      <c r="AK52" s="301"/>
      <c r="AL52" s="301"/>
      <c r="AM52" s="301"/>
      <c r="AN52" s="301"/>
    </row>
    <row r="53" spans="1:40" ht="15.75" thickBot="1" x14ac:dyDescent="0.3">
      <c r="A53" s="304"/>
      <c r="B53" s="304"/>
      <c r="C53" s="313"/>
      <c r="D53" s="298"/>
      <c r="E53" s="298"/>
      <c r="F53" s="298"/>
      <c r="G53" s="298"/>
      <c r="H53" s="298"/>
      <c r="I53" s="298"/>
      <c r="J53" s="298"/>
      <c r="K53" s="298"/>
      <c r="L53" s="298"/>
      <c r="M53" s="298"/>
      <c r="N53" s="298"/>
      <c r="O53" s="298"/>
      <c r="P53" s="298"/>
      <c r="Q53" s="298"/>
      <c r="R53" s="318"/>
      <c r="S53" s="298"/>
      <c r="T53" s="301"/>
      <c r="U53" s="301"/>
      <c r="V53" s="301"/>
      <c r="W53" s="301"/>
      <c r="X53" s="301"/>
      <c r="Y53" s="301"/>
      <c r="Z53" s="301"/>
      <c r="AA53" s="301"/>
      <c r="AB53" s="301"/>
      <c r="AC53" s="301"/>
      <c r="AD53" s="301"/>
      <c r="AE53" s="301"/>
      <c r="AF53" s="301"/>
      <c r="AG53" s="301"/>
      <c r="AH53" s="301"/>
      <c r="AI53" s="301"/>
      <c r="AJ53" s="301"/>
      <c r="AK53" s="301"/>
      <c r="AL53" s="301"/>
      <c r="AM53" s="301"/>
      <c r="AN53" s="301"/>
    </row>
    <row r="54" spans="1:40" ht="15.75" thickBot="1" x14ac:dyDescent="0.3">
      <c r="A54" s="304"/>
      <c r="B54" s="393" t="s">
        <v>32</v>
      </c>
      <c r="C54" s="394"/>
      <c r="D54" s="394"/>
      <c r="E54" s="394"/>
      <c r="F54" s="394"/>
      <c r="G54" s="394"/>
      <c r="H54" s="394"/>
      <c r="I54" s="394"/>
      <c r="J54" s="394"/>
      <c r="K54" s="394"/>
      <c r="L54" s="394"/>
      <c r="M54" s="394"/>
      <c r="N54" s="394"/>
      <c r="O54" s="394"/>
      <c r="P54" s="394"/>
      <c r="Q54" s="394"/>
      <c r="R54" s="318"/>
      <c r="S54" s="298"/>
      <c r="T54" s="301"/>
      <c r="U54" s="301"/>
      <c r="V54" s="301"/>
      <c r="W54" s="301"/>
      <c r="X54" s="301"/>
      <c r="Y54" s="301"/>
      <c r="Z54" s="301"/>
      <c r="AA54" s="301"/>
      <c r="AB54" s="301"/>
      <c r="AC54" s="301"/>
      <c r="AD54" s="301"/>
      <c r="AE54" s="301"/>
      <c r="AF54" s="301"/>
      <c r="AG54" s="301"/>
      <c r="AH54" s="301"/>
      <c r="AI54" s="301"/>
      <c r="AJ54" s="301"/>
      <c r="AK54" s="301"/>
      <c r="AL54" s="301"/>
      <c r="AM54" s="301"/>
      <c r="AN54" s="301"/>
    </row>
    <row r="55" spans="1:40" ht="15.75" thickBot="1" x14ac:dyDescent="0.3">
      <c r="A55" s="304"/>
      <c r="B55" s="347"/>
      <c r="C55" s="348"/>
      <c r="D55" s="298"/>
      <c r="E55" s="298"/>
      <c r="F55" s="298"/>
      <c r="G55" s="298"/>
      <c r="H55" s="298"/>
      <c r="I55" s="298"/>
      <c r="J55" s="298"/>
      <c r="K55" s="298"/>
      <c r="L55" s="298"/>
      <c r="M55" s="298"/>
      <c r="N55" s="298"/>
      <c r="O55" s="298"/>
      <c r="P55" s="298"/>
      <c r="Q55" s="298"/>
      <c r="R55" s="318"/>
      <c r="S55" s="298"/>
      <c r="T55" s="301"/>
      <c r="U55" s="301"/>
      <c r="V55" s="301"/>
      <c r="W55" s="301"/>
      <c r="X55" s="301"/>
      <c r="Y55" s="301"/>
      <c r="Z55" s="301"/>
      <c r="AA55" s="301"/>
      <c r="AB55" s="301"/>
      <c r="AC55" s="301"/>
      <c r="AD55" s="301"/>
      <c r="AE55" s="301"/>
      <c r="AF55" s="301"/>
      <c r="AG55" s="301"/>
      <c r="AH55" s="301"/>
      <c r="AI55" s="301"/>
      <c r="AJ55" s="301"/>
      <c r="AK55" s="301"/>
      <c r="AL55" s="301"/>
      <c r="AM55" s="301"/>
      <c r="AN55" s="301"/>
    </row>
    <row r="56" spans="1:40" ht="29.25" thickBot="1" x14ac:dyDescent="0.3">
      <c r="A56" s="304"/>
      <c r="B56" s="349"/>
      <c r="C56" s="350"/>
      <c r="D56" s="298"/>
      <c r="E56" s="308" t="s">
        <v>72</v>
      </c>
      <c r="F56" s="308" t="s">
        <v>73</v>
      </c>
      <c r="G56" s="308" t="s">
        <v>74</v>
      </c>
      <c r="H56" s="308" t="s">
        <v>75</v>
      </c>
      <c r="I56" s="287" t="s">
        <v>76</v>
      </c>
      <c r="J56" s="287" t="s">
        <v>77</v>
      </c>
      <c r="K56" s="287" t="s">
        <v>78</v>
      </c>
      <c r="L56" s="287" t="s">
        <v>79</v>
      </c>
      <c r="M56" s="287" t="s">
        <v>80</v>
      </c>
      <c r="N56" s="287" t="s">
        <v>81</v>
      </c>
      <c r="O56" s="287" t="s">
        <v>82</v>
      </c>
      <c r="P56" s="287" t="s">
        <v>83</v>
      </c>
      <c r="Q56" s="309" t="s">
        <v>84</v>
      </c>
      <c r="R56" s="318"/>
      <c r="S56" s="298"/>
      <c r="T56" s="301"/>
      <c r="U56" s="301"/>
      <c r="V56" s="301"/>
      <c r="W56" s="301"/>
      <c r="X56" s="301"/>
      <c r="Y56" s="301"/>
      <c r="Z56" s="301"/>
      <c r="AA56" s="301"/>
      <c r="AB56" s="301"/>
      <c r="AC56" s="301"/>
      <c r="AD56" s="301"/>
      <c r="AE56" s="301"/>
      <c r="AF56" s="301"/>
      <c r="AG56" s="301"/>
      <c r="AH56" s="301"/>
      <c r="AI56" s="301"/>
      <c r="AJ56" s="301"/>
      <c r="AK56" s="301"/>
      <c r="AL56" s="301"/>
      <c r="AM56" s="301"/>
      <c r="AN56" s="301"/>
    </row>
    <row r="57" spans="1:40" ht="15.75" thickBot="1" x14ac:dyDescent="0.3">
      <c r="A57" s="304"/>
      <c r="B57" s="351"/>
      <c r="C57" s="304"/>
      <c r="D57" s="298"/>
      <c r="E57" s="298"/>
      <c r="F57" s="298"/>
      <c r="G57" s="298"/>
      <c r="H57" s="298"/>
      <c r="I57" s="298"/>
      <c r="J57" s="298"/>
      <c r="K57" s="298"/>
      <c r="L57" s="298"/>
      <c r="M57" s="298"/>
      <c r="N57" s="298"/>
      <c r="O57" s="298"/>
      <c r="P57" s="298"/>
      <c r="Q57" s="352"/>
      <c r="R57" s="318"/>
      <c r="S57" s="298"/>
      <c r="T57" s="301"/>
      <c r="U57" s="301"/>
      <c r="V57" s="301"/>
      <c r="W57" s="301"/>
      <c r="X57" s="301"/>
      <c r="Y57" s="301"/>
      <c r="Z57" s="301"/>
      <c r="AA57" s="301"/>
      <c r="AB57" s="301"/>
      <c r="AC57" s="301"/>
      <c r="AD57" s="301"/>
      <c r="AE57" s="301"/>
      <c r="AF57" s="301"/>
      <c r="AG57" s="301"/>
      <c r="AH57" s="301"/>
      <c r="AI57" s="301"/>
      <c r="AJ57" s="301"/>
      <c r="AK57" s="301"/>
      <c r="AL57" s="301"/>
      <c r="AM57" s="301"/>
      <c r="AN57" s="301"/>
    </row>
    <row r="58" spans="1:40" x14ac:dyDescent="0.25">
      <c r="A58" s="304"/>
      <c r="B58" s="391" t="s">
        <v>33</v>
      </c>
      <c r="C58" s="312" t="s">
        <v>17</v>
      </c>
      <c r="D58" s="343"/>
      <c r="E58" s="57">
        <v>209</v>
      </c>
      <c r="F58" s="57">
        <v>133</v>
      </c>
      <c r="G58" s="57">
        <v>155</v>
      </c>
      <c r="H58" s="57">
        <v>153</v>
      </c>
      <c r="I58" s="57">
        <v>92</v>
      </c>
      <c r="J58" s="57">
        <v>74</v>
      </c>
      <c r="K58" s="57">
        <v>99</v>
      </c>
      <c r="L58" s="57">
        <v>106</v>
      </c>
      <c r="M58" s="57">
        <v>180</v>
      </c>
      <c r="N58" s="57">
        <v>164</v>
      </c>
      <c r="O58" s="57">
        <v>167</v>
      </c>
      <c r="P58" s="57">
        <v>168</v>
      </c>
      <c r="Q58" s="317">
        <v>1700</v>
      </c>
      <c r="R58" s="318"/>
      <c r="S58" s="298"/>
      <c r="T58" s="301"/>
      <c r="U58" s="301"/>
      <c r="V58" s="301"/>
      <c r="W58" s="301"/>
      <c r="X58" s="301"/>
      <c r="Y58" s="301"/>
      <c r="Z58" s="301"/>
      <c r="AA58" s="301"/>
      <c r="AB58" s="301"/>
      <c r="AC58" s="301"/>
      <c r="AD58" s="301"/>
      <c r="AE58" s="301"/>
      <c r="AF58" s="301"/>
      <c r="AG58" s="301"/>
      <c r="AH58" s="301"/>
      <c r="AI58" s="301"/>
      <c r="AJ58" s="301"/>
      <c r="AK58" s="301"/>
      <c r="AL58" s="301"/>
      <c r="AM58" s="301"/>
      <c r="AN58" s="301"/>
    </row>
    <row r="59" spans="1:40" ht="15.75" thickBot="1" x14ac:dyDescent="0.3">
      <c r="A59" s="304"/>
      <c r="B59" s="392"/>
      <c r="C59" s="319" t="s">
        <v>18</v>
      </c>
      <c r="D59" s="343"/>
      <c r="E59" s="58">
        <v>180</v>
      </c>
      <c r="F59" s="58">
        <v>176</v>
      </c>
      <c r="G59" s="58">
        <v>149</v>
      </c>
      <c r="H59" s="58">
        <v>88</v>
      </c>
      <c r="I59" s="58">
        <v>115</v>
      </c>
      <c r="J59" s="58">
        <v>130</v>
      </c>
      <c r="K59" s="58">
        <v>113</v>
      </c>
      <c r="L59" s="58">
        <v>163</v>
      </c>
      <c r="M59" s="58">
        <v>139</v>
      </c>
      <c r="N59" s="58">
        <v>146</v>
      </c>
      <c r="O59" s="58">
        <v>144</v>
      </c>
      <c r="P59" s="58">
        <v>181</v>
      </c>
      <c r="Q59" s="322">
        <v>1724</v>
      </c>
      <c r="R59" s="318"/>
      <c r="S59" s="298"/>
      <c r="T59" s="301"/>
      <c r="U59" s="301"/>
      <c r="V59" s="301"/>
      <c r="W59" s="301"/>
      <c r="X59" s="301"/>
      <c r="Y59" s="301"/>
      <c r="Z59" s="301"/>
      <c r="AA59" s="301"/>
      <c r="AB59" s="301"/>
      <c r="AC59" s="301"/>
      <c r="AD59" s="301"/>
      <c r="AE59" s="301"/>
      <c r="AF59" s="301"/>
      <c r="AG59" s="301"/>
      <c r="AH59" s="301"/>
      <c r="AI59" s="301"/>
      <c r="AJ59" s="301"/>
      <c r="AK59" s="301"/>
      <c r="AL59" s="301"/>
      <c r="AM59" s="301"/>
      <c r="AN59" s="301"/>
    </row>
    <row r="60" spans="1:40" ht="15.75" thickBot="1" x14ac:dyDescent="0.3">
      <c r="A60" s="304"/>
      <c r="B60" s="342"/>
      <c r="C60" s="313"/>
      <c r="D60" s="325"/>
      <c r="E60" s="325"/>
      <c r="F60" s="325"/>
      <c r="G60" s="325"/>
      <c r="H60" s="325"/>
      <c r="I60" s="325"/>
      <c r="J60" s="325"/>
      <c r="K60" s="325"/>
      <c r="L60" s="325"/>
      <c r="M60" s="325"/>
      <c r="N60" s="325"/>
      <c r="O60" s="325"/>
      <c r="P60" s="325"/>
      <c r="Q60" s="344"/>
      <c r="R60" s="318"/>
      <c r="S60" s="298"/>
      <c r="T60" s="301"/>
      <c r="U60" s="301"/>
      <c r="V60" s="301"/>
      <c r="W60" s="301"/>
      <c r="X60" s="301"/>
      <c r="Y60" s="301"/>
      <c r="Z60" s="301"/>
      <c r="AA60" s="301"/>
      <c r="AB60" s="301"/>
      <c r="AC60" s="301"/>
      <c r="AD60" s="301"/>
      <c r="AE60" s="301"/>
      <c r="AF60" s="301"/>
      <c r="AG60" s="301"/>
      <c r="AH60" s="301"/>
      <c r="AI60" s="301"/>
      <c r="AJ60" s="301"/>
      <c r="AK60" s="301"/>
      <c r="AL60" s="301"/>
      <c r="AM60" s="301"/>
      <c r="AN60" s="301"/>
    </row>
    <row r="61" spans="1:40" x14ac:dyDescent="0.25">
      <c r="A61" s="304"/>
      <c r="B61" s="391" t="s">
        <v>34</v>
      </c>
      <c r="C61" s="312" t="s">
        <v>17</v>
      </c>
      <c r="D61" s="325"/>
      <c r="E61" s="57">
        <v>116</v>
      </c>
      <c r="F61" s="57">
        <v>48</v>
      </c>
      <c r="G61" s="57">
        <v>54</v>
      </c>
      <c r="H61" s="57">
        <v>18</v>
      </c>
      <c r="I61" s="57">
        <v>19</v>
      </c>
      <c r="J61" s="57">
        <v>36</v>
      </c>
      <c r="K61" s="57">
        <v>16</v>
      </c>
      <c r="L61" s="57">
        <v>32</v>
      </c>
      <c r="M61" s="57">
        <v>50</v>
      </c>
      <c r="N61" s="57">
        <v>44</v>
      </c>
      <c r="O61" s="57">
        <v>50</v>
      </c>
      <c r="P61" s="57">
        <v>84</v>
      </c>
      <c r="Q61" s="317">
        <v>567</v>
      </c>
      <c r="R61" s="318"/>
      <c r="S61" s="298"/>
      <c r="T61" s="301"/>
      <c r="U61" s="301"/>
      <c r="V61" s="301"/>
      <c r="W61" s="301"/>
      <c r="X61" s="301"/>
      <c r="Y61" s="301"/>
      <c r="Z61" s="301"/>
      <c r="AA61" s="301"/>
      <c r="AB61" s="301"/>
      <c r="AC61" s="301"/>
      <c r="AD61" s="301"/>
      <c r="AE61" s="301"/>
      <c r="AF61" s="301"/>
      <c r="AG61" s="301"/>
      <c r="AH61" s="301"/>
      <c r="AI61" s="301"/>
      <c r="AJ61" s="301"/>
      <c r="AK61" s="301"/>
      <c r="AL61" s="301"/>
      <c r="AM61" s="301"/>
      <c r="AN61" s="301"/>
    </row>
    <row r="62" spans="1:40" ht="15.75" thickBot="1" x14ac:dyDescent="0.3">
      <c r="A62" s="304"/>
      <c r="B62" s="392"/>
      <c r="C62" s="319" t="s">
        <v>18</v>
      </c>
      <c r="D62" s="325"/>
      <c r="E62" s="58">
        <v>79</v>
      </c>
      <c r="F62" s="58">
        <v>34</v>
      </c>
      <c r="G62" s="58">
        <v>11</v>
      </c>
      <c r="H62" s="58">
        <v>24</v>
      </c>
      <c r="I62" s="58">
        <v>28</v>
      </c>
      <c r="J62" s="58">
        <v>36</v>
      </c>
      <c r="K62" s="58">
        <v>65</v>
      </c>
      <c r="L62" s="58">
        <v>30</v>
      </c>
      <c r="M62" s="58">
        <v>37</v>
      </c>
      <c r="N62" s="58">
        <v>37</v>
      </c>
      <c r="O62" s="58">
        <v>74</v>
      </c>
      <c r="P62" s="58">
        <v>96</v>
      </c>
      <c r="Q62" s="322">
        <v>551</v>
      </c>
      <c r="R62" s="318"/>
      <c r="S62" s="298"/>
      <c r="T62" s="301"/>
      <c r="U62" s="301"/>
      <c r="V62" s="301"/>
      <c r="W62" s="301"/>
      <c r="X62" s="301"/>
      <c r="Y62" s="301"/>
      <c r="Z62" s="301"/>
      <c r="AA62" s="301"/>
      <c r="AB62" s="301"/>
      <c r="AC62" s="301"/>
      <c r="AD62" s="301"/>
      <c r="AE62" s="301"/>
      <c r="AF62" s="301"/>
      <c r="AG62" s="301"/>
      <c r="AH62" s="301"/>
      <c r="AI62" s="301"/>
      <c r="AJ62" s="301"/>
      <c r="AK62" s="301"/>
      <c r="AL62" s="301"/>
      <c r="AM62" s="301"/>
      <c r="AN62" s="301"/>
    </row>
    <row r="63" spans="1:40" ht="15.75" thickBot="1" x14ac:dyDescent="0.3">
      <c r="A63" s="304"/>
      <c r="B63" s="342"/>
      <c r="C63" s="313"/>
      <c r="D63" s="344"/>
      <c r="E63" s="344"/>
      <c r="F63" s="344"/>
      <c r="G63" s="344"/>
      <c r="H63" s="344"/>
      <c r="I63" s="344"/>
      <c r="J63" s="344"/>
      <c r="K63" s="344"/>
      <c r="L63" s="344"/>
      <c r="M63" s="344"/>
      <c r="N63" s="344"/>
      <c r="O63" s="344"/>
      <c r="P63" s="344"/>
      <c r="Q63" s="344"/>
      <c r="R63" s="318"/>
      <c r="S63" s="298"/>
      <c r="T63" s="301"/>
      <c r="U63" s="301"/>
      <c r="V63" s="301"/>
      <c r="W63" s="301"/>
      <c r="X63" s="301"/>
      <c r="Y63" s="301"/>
      <c r="Z63" s="301"/>
      <c r="AA63" s="301"/>
      <c r="AB63" s="301"/>
      <c r="AC63" s="301"/>
      <c r="AD63" s="301"/>
      <c r="AE63" s="301"/>
      <c r="AF63" s="301"/>
      <c r="AG63" s="301"/>
      <c r="AH63" s="301"/>
      <c r="AI63" s="301"/>
      <c r="AJ63" s="301"/>
      <c r="AK63" s="301"/>
      <c r="AL63" s="301"/>
      <c r="AM63" s="301"/>
      <c r="AN63" s="301"/>
    </row>
    <row r="64" spans="1:40" x14ac:dyDescent="0.25">
      <c r="A64" s="304"/>
      <c r="B64" s="391" t="s">
        <v>35</v>
      </c>
      <c r="C64" s="312" t="s">
        <v>17</v>
      </c>
      <c r="D64" s="344"/>
      <c r="E64" s="57">
        <v>0</v>
      </c>
      <c r="F64" s="57">
        <v>0</v>
      </c>
      <c r="G64" s="57">
        <v>0</v>
      </c>
      <c r="H64" s="57">
        <v>0</v>
      </c>
      <c r="I64" s="57">
        <v>0</v>
      </c>
      <c r="J64" s="57">
        <v>0</v>
      </c>
      <c r="K64" s="57">
        <v>0</v>
      </c>
      <c r="L64" s="57">
        <v>0</v>
      </c>
      <c r="M64" s="57">
        <v>0</v>
      </c>
      <c r="N64" s="57">
        <v>0</v>
      </c>
      <c r="O64" s="57">
        <v>3</v>
      </c>
      <c r="P64" s="57"/>
      <c r="Q64" s="317">
        <v>3</v>
      </c>
      <c r="R64" s="318"/>
      <c r="S64" s="301"/>
      <c r="T64" s="301"/>
      <c r="U64" s="301"/>
      <c r="V64" s="301"/>
      <c r="W64" s="301"/>
      <c r="X64" s="301"/>
      <c r="Y64" s="301"/>
      <c r="Z64" s="301"/>
      <c r="AA64" s="301"/>
      <c r="AB64" s="301"/>
      <c r="AC64" s="301"/>
      <c r="AD64" s="301"/>
      <c r="AE64" s="301"/>
      <c r="AF64" s="301"/>
      <c r="AG64" s="301"/>
      <c r="AH64" s="301"/>
      <c r="AI64" s="301"/>
      <c r="AJ64" s="301"/>
      <c r="AK64" s="301"/>
      <c r="AL64" s="301"/>
      <c r="AM64" s="301"/>
      <c r="AN64" s="301"/>
    </row>
    <row r="65" spans="1:40" ht="15.75" thickBot="1" x14ac:dyDescent="0.3">
      <c r="A65" s="304"/>
      <c r="B65" s="392"/>
      <c r="C65" s="319" t="s">
        <v>18</v>
      </c>
      <c r="D65" s="344"/>
      <c r="E65" s="58">
        <v>0</v>
      </c>
      <c r="F65" s="58">
        <v>0</v>
      </c>
      <c r="G65" s="58">
        <v>0</v>
      </c>
      <c r="H65" s="58">
        <v>0</v>
      </c>
      <c r="I65" s="58">
        <v>0</v>
      </c>
      <c r="J65" s="58">
        <v>0</v>
      </c>
      <c r="K65" s="58">
        <v>1</v>
      </c>
      <c r="L65" s="58">
        <v>0</v>
      </c>
      <c r="M65" s="58">
        <v>1</v>
      </c>
      <c r="N65" s="58">
        <v>0</v>
      </c>
      <c r="O65" s="58">
        <v>2</v>
      </c>
      <c r="P65" s="58"/>
      <c r="Q65" s="322">
        <v>4</v>
      </c>
      <c r="R65" s="318"/>
      <c r="S65" s="301"/>
      <c r="T65" s="301"/>
      <c r="U65" s="301"/>
      <c r="V65" s="301"/>
      <c r="W65" s="301"/>
      <c r="X65" s="301"/>
      <c r="Y65" s="301"/>
      <c r="Z65" s="301"/>
      <c r="AA65" s="301"/>
      <c r="AB65" s="301"/>
      <c r="AC65" s="301"/>
      <c r="AD65" s="301"/>
      <c r="AE65" s="301"/>
      <c r="AF65" s="301"/>
      <c r="AG65" s="301"/>
      <c r="AH65" s="301"/>
      <c r="AI65" s="301"/>
      <c r="AJ65" s="301"/>
      <c r="AK65" s="301"/>
      <c r="AL65" s="301"/>
      <c r="AM65" s="301"/>
      <c r="AN65" s="301"/>
    </row>
    <row r="66" spans="1:40" ht="15.75" thickBot="1" x14ac:dyDescent="0.3">
      <c r="A66" s="304"/>
      <c r="B66" s="342"/>
      <c r="C66" s="313"/>
      <c r="D66" s="344"/>
      <c r="E66" s="344"/>
      <c r="F66" s="344"/>
      <c r="G66" s="344"/>
      <c r="H66" s="344"/>
      <c r="I66" s="344"/>
      <c r="J66" s="344"/>
      <c r="K66" s="344"/>
      <c r="L66" s="344"/>
      <c r="M66" s="344"/>
      <c r="N66" s="344"/>
      <c r="O66" s="344"/>
      <c r="P66" s="344"/>
      <c r="Q66" s="344"/>
      <c r="R66" s="318"/>
      <c r="S66" s="301"/>
      <c r="T66" s="301"/>
      <c r="U66" s="301"/>
      <c r="V66" s="301"/>
      <c r="W66" s="301"/>
      <c r="X66" s="301"/>
      <c r="Y66" s="301"/>
      <c r="Z66" s="301"/>
      <c r="AA66" s="301"/>
      <c r="AB66" s="301"/>
      <c r="AC66" s="301"/>
      <c r="AD66" s="301"/>
      <c r="AE66" s="301"/>
      <c r="AF66" s="301"/>
      <c r="AG66" s="301"/>
      <c r="AH66" s="301"/>
      <c r="AI66" s="301"/>
      <c r="AJ66" s="301"/>
      <c r="AK66" s="301"/>
      <c r="AL66" s="301"/>
      <c r="AM66" s="301"/>
      <c r="AN66" s="301"/>
    </row>
    <row r="67" spans="1:40" x14ac:dyDescent="0.25">
      <c r="A67" s="304"/>
      <c r="B67" s="391" t="s">
        <v>36</v>
      </c>
      <c r="C67" s="312" t="s">
        <v>17</v>
      </c>
      <c r="D67" s="344"/>
      <c r="E67" s="57">
        <v>99</v>
      </c>
      <c r="F67" s="57">
        <v>27</v>
      </c>
      <c r="G67" s="57">
        <v>26</v>
      </c>
      <c r="H67" s="57">
        <v>17</v>
      </c>
      <c r="I67" s="57">
        <v>18</v>
      </c>
      <c r="J67" s="57">
        <v>12</v>
      </c>
      <c r="K67" s="57">
        <v>24</v>
      </c>
      <c r="L67" s="57">
        <v>25</v>
      </c>
      <c r="M67" s="57">
        <v>24</v>
      </c>
      <c r="N67" s="57">
        <v>30</v>
      </c>
      <c r="O67" s="57">
        <v>28</v>
      </c>
      <c r="P67" s="57">
        <v>54</v>
      </c>
      <c r="Q67" s="317">
        <v>384</v>
      </c>
      <c r="R67" s="318"/>
      <c r="S67" s="301"/>
      <c r="T67" s="301"/>
      <c r="U67" s="301"/>
      <c r="V67" s="301"/>
      <c r="W67" s="301"/>
      <c r="X67" s="301"/>
      <c r="Y67" s="301"/>
      <c r="Z67" s="301"/>
      <c r="AA67" s="301"/>
      <c r="AB67" s="301"/>
      <c r="AC67" s="301"/>
      <c r="AD67" s="301"/>
      <c r="AE67" s="301"/>
      <c r="AF67" s="301"/>
      <c r="AG67" s="301"/>
      <c r="AH67" s="301"/>
      <c r="AI67" s="301"/>
      <c r="AJ67" s="301"/>
      <c r="AK67" s="301"/>
      <c r="AL67" s="301"/>
      <c r="AM67" s="301"/>
      <c r="AN67" s="301"/>
    </row>
    <row r="68" spans="1:40" ht="15.75" thickBot="1" x14ac:dyDescent="0.3">
      <c r="A68" s="304"/>
      <c r="B68" s="392"/>
      <c r="C68" s="319" t="s">
        <v>18</v>
      </c>
      <c r="D68" s="344"/>
      <c r="E68" s="58">
        <v>48</v>
      </c>
      <c r="F68" s="58">
        <v>41</v>
      </c>
      <c r="G68" s="58">
        <v>24</v>
      </c>
      <c r="H68" s="58">
        <v>26</v>
      </c>
      <c r="I68" s="58">
        <v>24</v>
      </c>
      <c r="J68" s="58">
        <v>18</v>
      </c>
      <c r="K68" s="58">
        <v>17</v>
      </c>
      <c r="L68" s="58">
        <v>23</v>
      </c>
      <c r="M68" s="58">
        <v>19</v>
      </c>
      <c r="N68" s="58">
        <v>25</v>
      </c>
      <c r="O68" s="58">
        <v>29</v>
      </c>
      <c r="P68" s="58">
        <v>68</v>
      </c>
      <c r="Q68" s="322">
        <v>362</v>
      </c>
      <c r="R68" s="318"/>
      <c r="S68" s="301"/>
      <c r="T68" s="301"/>
      <c r="U68" s="301"/>
      <c r="V68" s="301"/>
      <c r="W68" s="301"/>
      <c r="X68" s="301"/>
      <c r="Y68" s="301"/>
      <c r="Z68" s="301"/>
      <c r="AA68" s="301"/>
      <c r="AB68" s="301"/>
      <c r="AC68" s="301"/>
      <c r="AD68" s="301"/>
      <c r="AE68" s="301"/>
      <c r="AF68" s="301"/>
      <c r="AG68" s="301"/>
      <c r="AH68" s="301"/>
      <c r="AI68" s="301"/>
      <c r="AJ68" s="301"/>
      <c r="AK68" s="301"/>
      <c r="AL68" s="301"/>
      <c r="AM68" s="301"/>
      <c r="AN68" s="301"/>
    </row>
    <row r="69" spans="1:40" ht="15.75" thickBot="1" x14ac:dyDescent="0.3">
      <c r="A69" s="304"/>
      <c r="B69" s="342"/>
      <c r="C69" s="313"/>
      <c r="D69" s="313"/>
      <c r="E69" s="313"/>
      <c r="F69" s="313"/>
      <c r="G69" s="313"/>
      <c r="H69" s="313"/>
      <c r="I69" s="313"/>
      <c r="J69" s="313"/>
      <c r="K69" s="313"/>
      <c r="L69" s="313"/>
      <c r="M69" s="313"/>
      <c r="N69" s="313"/>
      <c r="O69" s="313"/>
      <c r="P69" s="313"/>
      <c r="Q69" s="344"/>
      <c r="R69" s="318"/>
      <c r="S69" s="301"/>
      <c r="T69" s="301"/>
      <c r="U69" s="301"/>
      <c r="V69" s="301"/>
      <c r="W69" s="301"/>
      <c r="X69" s="301"/>
      <c r="Y69" s="301"/>
      <c r="Z69" s="301"/>
      <c r="AA69" s="301"/>
      <c r="AB69" s="301"/>
      <c r="AC69" s="301"/>
      <c r="AD69" s="301"/>
      <c r="AE69" s="301"/>
      <c r="AF69" s="301"/>
      <c r="AG69" s="301"/>
      <c r="AH69" s="301"/>
      <c r="AI69" s="301"/>
      <c r="AJ69" s="301"/>
      <c r="AK69" s="301"/>
      <c r="AL69" s="301"/>
      <c r="AM69" s="301"/>
      <c r="AN69" s="301"/>
    </row>
    <row r="70" spans="1:40" x14ac:dyDescent="0.25">
      <c r="A70" s="304"/>
      <c r="B70" s="391" t="s">
        <v>37</v>
      </c>
      <c r="C70" s="312" t="s">
        <v>17</v>
      </c>
      <c r="D70" s="352"/>
      <c r="E70" s="57">
        <v>68</v>
      </c>
      <c r="F70" s="57">
        <v>35</v>
      </c>
      <c r="G70" s="57">
        <v>23</v>
      </c>
      <c r="H70" s="57">
        <v>18</v>
      </c>
      <c r="I70" s="57">
        <v>26</v>
      </c>
      <c r="J70" s="57">
        <v>83</v>
      </c>
      <c r="K70" s="57">
        <v>1</v>
      </c>
      <c r="L70" s="57">
        <v>6</v>
      </c>
      <c r="M70" s="57">
        <v>47</v>
      </c>
      <c r="N70" s="57">
        <v>62</v>
      </c>
      <c r="O70" s="57">
        <v>49</v>
      </c>
      <c r="P70" s="57">
        <v>63</v>
      </c>
      <c r="Q70" s="317">
        <v>481</v>
      </c>
      <c r="R70" s="318"/>
      <c r="S70" s="301"/>
      <c r="T70" s="301"/>
      <c r="U70" s="301"/>
      <c r="V70" s="301"/>
      <c r="W70" s="301"/>
      <c r="X70" s="301"/>
      <c r="Y70" s="301"/>
      <c r="Z70" s="301"/>
      <c r="AA70" s="301"/>
      <c r="AB70" s="301"/>
      <c r="AC70" s="301"/>
      <c r="AD70" s="301"/>
      <c r="AE70" s="301"/>
      <c r="AF70" s="301"/>
      <c r="AG70" s="301"/>
      <c r="AH70" s="301"/>
      <c r="AI70" s="301"/>
      <c r="AJ70" s="301"/>
      <c r="AK70" s="301"/>
      <c r="AL70" s="301"/>
      <c r="AM70" s="301"/>
      <c r="AN70" s="301"/>
    </row>
    <row r="71" spans="1:40" ht="15.75" thickBot="1" x14ac:dyDescent="0.3">
      <c r="A71" s="304"/>
      <c r="B71" s="392"/>
      <c r="C71" s="319" t="s">
        <v>18</v>
      </c>
      <c r="D71" s="324"/>
      <c r="E71" s="58">
        <v>40</v>
      </c>
      <c r="F71" s="58">
        <v>36</v>
      </c>
      <c r="G71" s="58">
        <v>15</v>
      </c>
      <c r="H71" s="58">
        <v>24</v>
      </c>
      <c r="I71" s="58">
        <v>20</v>
      </c>
      <c r="J71" s="58">
        <v>26</v>
      </c>
      <c r="K71" s="58">
        <v>75</v>
      </c>
      <c r="L71" s="58">
        <v>49</v>
      </c>
      <c r="M71" s="58">
        <v>51</v>
      </c>
      <c r="N71" s="58">
        <v>34</v>
      </c>
      <c r="O71" s="58">
        <v>55</v>
      </c>
      <c r="P71" s="58">
        <v>70</v>
      </c>
      <c r="Q71" s="322">
        <v>495</v>
      </c>
      <c r="R71" s="318"/>
      <c r="S71" s="301"/>
      <c r="T71" s="301"/>
      <c r="U71" s="301"/>
      <c r="V71" s="301"/>
      <c r="W71" s="301"/>
      <c r="X71" s="301"/>
      <c r="Y71" s="301"/>
      <c r="Z71" s="301"/>
      <c r="AA71" s="301"/>
      <c r="AB71" s="301"/>
      <c r="AC71" s="301"/>
      <c r="AD71" s="301"/>
      <c r="AE71" s="301"/>
      <c r="AF71" s="301"/>
      <c r="AG71" s="301"/>
      <c r="AH71" s="301"/>
      <c r="AI71" s="301"/>
      <c r="AJ71" s="301"/>
      <c r="AK71" s="301"/>
      <c r="AL71" s="301"/>
      <c r="AM71" s="301"/>
      <c r="AN71" s="301"/>
    </row>
    <row r="72" spans="1:40" ht="15.75" thickBot="1" x14ac:dyDescent="0.3">
      <c r="A72" s="304"/>
      <c r="B72" s="342"/>
      <c r="C72" s="313"/>
      <c r="D72" s="324"/>
      <c r="E72" s="324"/>
      <c r="F72" s="324"/>
      <c r="G72" s="324"/>
      <c r="H72" s="324"/>
      <c r="I72" s="324"/>
      <c r="J72" s="324"/>
      <c r="K72" s="324"/>
      <c r="L72" s="324"/>
      <c r="M72" s="324"/>
      <c r="N72" s="324"/>
      <c r="O72" s="324"/>
      <c r="P72" s="324"/>
      <c r="Q72" s="344"/>
      <c r="R72" s="318"/>
      <c r="S72" s="301"/>
      <c r="T72" s="301"/>
      <c r="U72" s="301"/>
      <c r="V72" s="301"/>
      <c r="W72" s="301"/>
      <c r="X72" s="301"/>
      <c r="Y72" s="301"/>
      <c r="Z72" s="301"/>
      <c r="AA72" s="301"/>
      <c r="AB72" s="301"/>
      <c r="AC72" s="301"/>
      <c r="AD72" s="301"/>
      <c r="AE72" s="301"/>
      <c r="AF72" s="301"/>
      <c r="AG72" s="301"/>
      <c r="AH72" s="301"/>
      <c r="AI72" s="301"/>
      <c r="AJ72" s="301"/>
      <c r="AK72" s="301"/>
      <c r="AL72" s="301"/>
      <c r="AM72" s="301"/>
      <c r="AN72" s="301"/>
    </row>
    <row r="73" spans="1:40" x14ac:dyDescent="0.25">
      <c r="A73" s="304"/>
      <c r="B73" s="391" t="s">
        <v>38</v>
      </c>
      <c r="C73" s="312" t="s">
        <v>17</v>
      </c>
      <c r="D73" s="311"/>
      <c r="E73" s="57">
        <v>0</v>
      </c>
      <c r="F73" s="57">
        <v>0</v>
      </c>
      <c r="G73" s="57">
        <v>0</v>
      </c>
      <c r="H73" s="57"/>
      <c r="I73" s="57">
        <v>0</v>
      </c>
      <c r="J73" s="57">
        <v>0</v>
      </c>
      <c r="K73" s="57">
        <v>0</v>
      </c>
      <c r="L73" s="57">
        <v>0</v>
      </c>
      <c r="M73" s="57">
        <v>0</v>
      </c>
      <c r="N73" s="57">
        <v>0</v>
      </c>
      <c r="O73" s="57">
        <v>0</v>
      </c>
      <c r="P73" s="57">
        <v>0</v>
      </c>
      <c r="Q73" s="317">
        <v>0</v>
      </c>
      <c r="R73" s="318"/>
      <c r="S73" s="301"/>
      <c r="T73" s="301"/>
      <c r="U73" s="301"/>
      <c r="V73" s="301"/>
      <c r="W73" s="301"/>
      <c r="X73" s="301"/>
      <c r="Y73" s="301"/>
      <c r="Z73" s="301"/>
      <c r="AA73" s="301"/>
      <c r="AB73" s="301"/>
      <c r="AC73" s="301"/>
      <c r="AD73" s="301"/>
      <c r="AE73" s="301"/>
      <c r="AF73" s="301"/>
      <c r="AG73" s="301"/>
      <c r="AH73" s="301"/>
      <c r="AI73" s="301"/>
      <c r="AJ73" s="301"/>
      <c r="AK73" s="301"/>
      <c r="AL73" s="301"/>
      <c r="AM73" s="301"/>
      <c r="AN73" s="301"/>
    </row>
    <row r="74" spans="1:40" ht="15.75" thickBot="1" x14ac:dyDescent="0.3">
      <c r="A74" s="304"/>
      <c r="B74" s="392"/>
      <c r="C74" s="319" t="s">
        <v>18</v>
      </c>
      <c r="D74" s="324"/>
      <c r="E74" s="58">
        <v>0</v>
      </c>
      <c r="F74" s="58">
        <v>0</v>
      </c>
      <c r="G74" s="58">
        <v>0</v>
      </c>
      <c r="H74" s="58"/>
      <c r="I74" s="58">
        <v>0</v>
      </c>
      <c r="J74" s="58">
        <v>0</v>
      </c>
      <c r="K74" s="58">
        <v>0</v>
      </c>
      <c r="L74" s="58">
        <v>0</v>
      </c>
      <c r="M74" s="58">
        <v>0</v>
      </c>
      <c r="N74" s="58">
        <v>0</v>
      </c>
      <c r="O74" s="58">
        <v>0</v>
      </c>
      <c r="P74" s="58">
        <v>0</v>
      </c>
      <c r="Q74" s="322">
        <v>0</v>
      </c>
      <c r="R74" s="318"/>
      <c r="S74" s="301"/>
      <c r="T74" s="301"/>
      <c r="U74" s="301"/>
      <c r="V74" s="301"/>
      <c r="W74" s="301"/>
      <c r="X74" s="301"/>
      <c r="Y74" s="301"/>
      <c r="Z74" s="301"/>
      <c r="AA74" s="301"/>
      <c r="AB74" s="301"/>
      <c r="AC74" s="301"/>
      <c r="AD74" s="301"/>
      <c r="AE74" s="301"/>
      <c r="AF74" s="301"/>
      <c r="AG74" s="301"/>
      <c r="AH74" s="301"/>
      <c r="AI74" s="301"/>
      <c r="AJ74" s="301"/>
      <c r="AK74" s="301"/>
      <c r="AL74" s="301"/>
      <c r="AM74" s="301"/>
      <c r="AN74" s="301"/>
    </row>
    <row r="75" spans="1:40" ht="15.75" thickBot="1" x14ac:dyDescent="0.3">
      <c r="A75" s="304"/>
      <c r="B75" s="342"/>
      <c r="C75" s="313"/>
      <c r="D75" s="324"/>
      <c r="E75" s="324"/>
      <c r="F75" s="324"/>
      <c r="G75" s="324"/>
      <c r="H75" s="324"/>
      <c r="I75" s="324"/>
      <c r="J75" s="324"/>
      <c r="K75" s="324"/>
      <c r="L75" s="324"/>
      <c r="M75" s="324"/>
      <c r="N75" s="324"/>
      <c r="O75" s="324"/>
      <c r="P75" s="324"/>
      <c r="Q75" s="344"/>
      <c r="R75" s="318"/>
      <c r="S75" s="301"/>
      <c r="T75" s="301"/>
      <c r="U75" s="301"/>
      <c r="V75" s="301"/>
      <c r="W75" s="301"/>
      <c r="X75" s="301"/>
      <c r="Y75" s="301"/>
      <c r="Z75" s="301"/>
      <c r="AA75" s="301"/>
      <c r="AB75" s="301"/>
      <c r="AC75" s="301"/>
      <c r="AD75" s="301"/>
      <c r="AE75" s="301"/>
      <c r="AF75" s="301"/>
      <c r="AG75" s="301"/>
      <c r="AH75" s="301"/>
      <c r="AI75" s="301"/>
      <c r="AJ75" s="301"/>
      <c r="AK75" s="301"/>
      <c r="AL75" s="301"/>
      <c r="AM75" s="301"/>
      <c r="AN75" s="301"/>
    </row>
    <row r="76" spans="1:40" x14ac:dyDescent="0.25">
      <c r="A76" s="304"/>
      <c r="B76" s="389" t="s">
        <v>39</v>
      </c>
      <c r="C76" s="334" t="s">
        <v>17</v>
      </c>
      <c r="D76" s="311"/>
      <c r="E76" s="335">
        <v>492</v>
      </c>
      <c r="F76" s="335">
        <v>243</v>
      </c>
      <c r="G76" s="335">
        <v>258</v>
      </c>
      <c r="H76" s="335">
        <v>206</v>
      </c>
      <c r="I76" s="335">
        <v>155</v>
      </c>
      <c r="J76" s="335">
        <v>205</v>
      </c>
      <c r="K76" s="335">
        <v>140</v>
      </c>
      <c r="L76" s="335">
        <v>169</v>
      </c>
      <c r="M76" s="335">
        <v>301</v>
      </c>
      <c r="N76" s="335">
        <v>300</v>
      </c>
      <c r="O76" s="335">
        <v>297</v>
      </c>
      <c r="P76" s="335">
        <v>369</v>
      </c>
      <c r="Q76" s="335">
        <v>3135</v>
      </c>
      <c r="R76" s="318"/>
      <c r="S76" s="301"/>
      <c r="T76" s="301"/>
      <c r="U76" s="301"/>
      <c r="V76" s="301"/>
      <c r="W76" s="301"/>
      <c r="X76" s="301"/>
      <c r="Y76" s="301"/>
      <c r="Z76" s="301"/>
      <c r="AA76" s="301"/>
      <c r="AB76" s="301"/>
      <c r="AC76" s="301"/>
      <c r="AD76" s="301"/>
      <c r="AE76" s="301"/>
      <c r="AF76" s="301"/>
      <c r="AG76" s="301"/>
      <c r="AH76" s="301"/>
      <c r="AI76" s="301"/>
      <c r="AJ76" s="301"/>
      <c r="AK76" s="301"/>
      <c r="AL76" s="301"/>
      <c r="AM76" s="301"/>
      <c r="AN76" s="301"/>
    </row>
    <row r="77" spans="1:40" ht="15.75" thickBot="1" x14ac:dyDescent="0.3">
      <c r="A77" s="304"/>
      <c r="B77" s="390"/>
      <c r="C77" s="337" t="s">
        <v>18</v>
      </c>
      <c r="D77" s="324"/>
      <c r="E77" s="338">
        <v>347</v>
      </c>
      <c r="F77" s="338">
        <v>287</v>
      </c>
      <c r="G77" s="338">
        <v>199</v>
      </c>
      <c r="H77" s="338">
        <v>162</v>
      </c>
      <c r="I77" s="338">
        <v>187</v>
      </c>
      <c r="J77" s="338">
        <v>210</v>
      </c>
      <c r="K77" s="338">
        <v>271</v>
      </c>
      <c r="L77" s="338">
        <v>265</v>
      </c>
      <c r="M77" s="338">
        <v>247</v>
      </c>
      <c r="N77" s="338">
        <v>242</v>
      </c>
      <c r="O77" s="338">
        <v>304</v>
      </c>
      <c r="P77" s="338">
        <v>415</v>
      </c>
      <c r="Q77" s="338">
        <v>3136</v>
      </c>
      <c r="R77" s="318"/>
      <c r="S77" s="301"/>
      <c r="T77" s="301"/>
      <c r="U77" s="301"/>
      <c r="V77" s="301"/>
      <c r="W77" s="301"/>
      <c r="X77" s="301"/>
      <c r="Y77" s="301"/>
      <c r="Z77" s="301"/>
      <c r="AA77" s="301"/>
      <c r="AB77" s="301"/>
      <c r="AC77" s="301"/>
      <c r="AD77" s="301"/>
      <c r="AE77" s="301"/>
      <c r="AF77" s="301"/>
      <c r="AG77" s="301"/>
      <c r="AH77" s="301"/>
      <c r="AI77" s="301"/>
      <c r="AJ77" s="301"/>
      <c r="AK77" s="301"/>
      <c r="AL77" s="301"/>
      <c r="AM77" s="301"/>
      <c r="AN77" s="301"/>
    </row>
    <row r="78" spans="1:40" ht="15.75" thickBot="1" x14ac:dyDescent="0.3">
      <c r="A78" s="304"/>
      <c r="B78" s="304"/>
      <c r="C78" s="313"/>
      <c r="D78" s="324"/>
      <c r="E78" s="324"/>
      <c r="F78" s="324"/>
      <c r="G78" s="324"/>
      <c r="H78" s="324"/>
      <c r="I78" s="324"/>
      <c r="J78" s="324"/>
      <c r="K78" s="324"/>
      <c r="L78" s="324"/>
      <c r="M78" s="324"/>
      <c r="N78" s="324"/>
      <c r="O78" s="324"/>
      <c r="P78" s="324"/>
      <c r="Q78" s="324"/>
      <c r="R78" s="318"/>
      <c r="S78" s="301"/>
      <c r="T78" s="301"/>
      <c r="U78" s="301"/>
      <c r="V78" s="301"/>
      <c r="W78" s="301"/>
      <c r="X78" s="301"/>
      <c r="Y78" s="301"/>
      <c r="Z78" s="301"/>
      <c r="AA78" s="301"/>
      <c r="AB78" s="301"/>
      <c r="AC78" s="301"/>
      <c r="AD78" s="301"/>
      <c r="AE78" s="301"/>
      <c r="AF78" s="301"/>
      <c r="AG78" s="301"/>
      <c r="AH78" s="301"/>
      <c r="AI78" s="301"/>
      <c r="AJ78" s="301"/>
      <c r="AK78" s="301"/>
      <c r="AL78" s="301"/>
      <c r="AM78" s="301"/>
      <c r="AN78" s="301"/>
    </row>
    <row r="79" spans="1:40" ht="15.75" thickBot="1" x14ac:dyDescent="0.3">
      <c r="A79" s="304"/>
      <c r="B79" s="393" t="s">
        <v>40</v>
      </c>
      <c r="C79" s="394"/>
      <c r="D79" s="394"/>
      <c r="E79" s="394"/>
      <c r="F79" s="394"/>
      <c r="G79" s="394"/>
      <c r="H79" s="394"/>
      <c r="I79" s="394"/>
      <c r="J79" s="394"/>
      <c r="K79" s="394"/>
      <c r="L79" s="394"/>
      <c r="M79" s="394"/>
      <c r="N79" s="394"/>
      <c r="O79" s="394"/>
      <c r="P79" s="394"/>
      <c r="Q79" s="394"/>
      <c r="R79" s="318"/>
      <c r="S79" s="301"/>
      <c r="T79" s="301"/>
      <c r="U79" s="301"/>
      <c r="V79" s="301"/>
      <c r="W79" s="301"/>
      <c r="X79" s="301"/>
      <c r="Y79" s="301"/>
      <c r="Z79" s="301"/>
      <c r="AA79" s="301"/>
      <c r="AB79" s="301"/>
      <c r="AC79" s="301"/>
      <c r="AD79" s="301"/>
      <c r="AE79" s="301"/>
      <c r="AF79" s="301"/>
      <c r="AG79" s="301"/>
      <c r="AH79" s="301"/>
      <c r="AI79" s="301"/>
      <c r="AJ79" s="301"/>
      <c r="AK79" s="301"/>
      <c r="AL79" s="301"/>
      <c r="AM79" s="301"/>
      <c r="AN79" s="301"/>
    </row>
    <row r="80" spans="1:40" ht="15.75" thickBot="1" x14ac:dyDescent="0.3">
      <c r="A80" s="304"/>
      <c r="B80" s="353"/>
      <c r="C80" s="304"/>
      <c r="D80" s="324"/>
      <c r="E80" s="324"/>
      <c r="F80" s="324"/>
      <c r="G80" s="324"/>
      <c r="H80" s="324"/>
      <c r="I80" s="324"/>
      <c r="J80" s="324"/>
      <c r="K80" s="324"/>
      <c r="L80" s="324"/>
      <c r="M80" s="324"/>
      <c r="N80" s="324"/>
      <c r="O80" s="324"/>
      <c r="P80" s="324"/>
      <c r="Q80" s="324"/>
      <c r="R80" s="318"/>
      <c r="S80" s="301"/>
      <c r="T80" s="301"/>
      <c r="U80" s="301"/>
      <c r="V80" s="301"/>
      <c r="W80" s="301"/>
      <c r="X80" s="301"/>
      <c r="Y80" s="301"/>
      <c r="Z80" s="301"/>
      <c r="AA80" s="301"/>
      <c r="AB80" s="301"/>
      <c r="AC80" s="301"/>
      <c r="AD80" s="301"/>
      <c r="AE80" s="301"/>
      <c r="AF80" s="301"/>
      <c r="AG80" s="301"/>
      <c r="AH80" s="301"/>
      <c r="AI80" s="301"/>
      <c r="AJ80" s="301"/>
      <c r="AK80" s="301"/>
      <c r="AL80" s="301"/>
      <c r="AM80" s="301"/>
      <c r="AN80" s="301"/>
    </row>
    <row r="81" spans="1:40" x14ac:dyDescent="0.25">
      <c r="A81" s="304"/>
      <c r="B81" s="391" t="s">
        <v>33</v>
      </c>
      <c r="C81" s="312" t="s">
        <v>17</v>
      </c>
      <c r="D81" s="324"/>
      <c r="E81" s="57">
        <v>84</v>
      </c>
      <c r="F81" s="57">
        <v>54</v>
      </c>
      <c r="G81" s="57">
        <v>12</v>
      </c>
      <c r="H81" s="57">
        <v>54</v>
      </c>
      <c r="I81" s="57">
        <v>30</v>
      </c>
      <c r="J81" s="57">
        <v>12</v>
      </c>
      <c r="K81" s="57">
        <v>24</v>
      </c>
      <c r="L81" s="57">
        <v>36</v>
      </c>
      <c r="M81" s="57">
        <v>36</v>
      </c>
      <c r="N81" s="57">
        <v>53</v>
      </c>
      <c r="O81" s="57">
        <v>54</v>
      </c>
      <c r="P81" s="57">
        <v>66</v>
      </c>
      <c r="Q81" s="317">
        <v>515</v>
      </c>
      <c r="R81" s="318"/>
      <c r="S81" s="301"/>
      <c r="T81" s="301"/>
      <c r="U81" s="301"/>
      <c r="V81" s="301"/>
      <c r="W81" s="301"/>
      <c r="X81" s="301"/>
      <c r="Y81" s="301"/>
      <c r="Z81" s="301"/>
      <c r="AA81" s="301"/>
      <c r="AB81" s="301"/>
      <c r="AC81" s="301"/>
      <c r="AD81" s="301"/>
      <c r="AE81" s="301"/>
      <c r="AF81" s="301"/>
      <c r="AG81" s="301"/>
      <c r="AH81" s="301"/>
      <c r="AI81" s="301"/>
      <c r="AJ81" s="301"/>
      <c r="AK81" s="301"/>
      <c r="AL81" s="301"/>
      <c r="AM81" s="301"/>
      <c r="AN81" s="301"/>
    </row>
    <row r="82" spans="1:40" ht="15.75" thickBot="1" x14ac:dyDescent="0.3">
      <c r="A82" s="304"/>
      <c r="B82" s="392"/>
      <c r="C82" s="319" t="s">
        <v>18</v>
      </c>
      <c r="D82" s="311"/>
      <c r="E82" s="58">
        <v>41</v>
      </c>
      <c r="F82" s="58">
        <v>64</v>
      </c>
      <c r="G82" s="58">
        <v>43</v>
      </c>
      <c r="H82" s="58">
        <v>31</v>
      </c>
      <c r="I82" s="58">
        <v>46</v>
      </c>
      <c r="J82" s="58">
        <v>16</v>
      </c>
      <c r="K82" s="58">
        <v>54</v>
      </c>
      <c r="L82" s="58">
        <v>17</v>
      </c>
      <c r="M82" s="58">
        <v>52</v>
      </c>
      <c r="N82" s="58">
        <v>54</v>
      </c>
      <c r="O82" s="58">
        <v>36</v>
      </c>
      <c r="P82" s="58">
        <v>69</v>
      </c>
      <c r="Q82" s="322">
        <v>523</v>
      </c>
      <c r="R82" s="318"/>
      <c r="S82" s="301"/>
      <c r="T82" s="301"/>
      <c r="U82" s="301"/>
      <c r="V82" s="301"/>
      <c r="W82" s="301"/>
      <c r="X82" s="301"/>
      <c r="Y82" s="301"/>
      <c r="Z82" s="301"/>
      <c r="AA82" s="301"/>
      <c r="AB82" s="301"/>
      <c r="AC82" s="301"/>
      <c r="AD82" s="301"/>
      <c r="AE82" s="301"/>
      <c r="AF82" s="301"/>
      <c r="AG82" s="301"/>
      <c r="AH82" s="301"/>
      <c r="AI82" s="301"/>
      <c r="AJ82" s="301"/>
      <c r="AK82" s="301"/>
      <c r="AL82" s="301"/>
      <c r="AM82" s="301"/>
      <c r="AN82" s="301"/>
    </row>
    <row r="83" spans="1:40" ht="15.75" thickBot="1" x14ac:dyDescent="0.3">
      <c r="A83" s="304"/>
      <c r="B83" s="342"/>
      <c r="C83" s="313"/>
      <c r="D83" s="324"/>
      <c r="E83" s="324"/>
      <c r="F83" s="324"/>
      <c r="G83" s="324"/>
      <c r="H83" s="324"/>
      <c r="I83" s="324"/>
      <c r="J83" s="324"/>
      <c r="K83" s="324"/>
      <c r="L83" s="324"/>
      <c r="M83" s="324"/>
      <c r="N83" s="324"/>
      <c r="O83" s="324"/>
      <c r="P83" s="324"/>
      <c r="Q83" s="344"/>
      <c r="R83" s="318"/>
      <c r="S83" s="301"/>
      <c r="T83" s="301"/>
      <c r="U83" s="301"/>
      <c r="V83" s="301"/>
      <c r="W83" s="301"/>
      <c r="X83" s="301"/>
      <c r="Y83" s="301"/>
      <c r="Z83" s="301"/>
      <c r="AA83" s="301"/>
      <c r="AB83" s="301"/>
      <c r="AC83" s="301"/>
      <c r="AD83" s="301"/>
      <c r="AE83" s="301"/>
      <c r="AF83" s="301"/>
      <c r="AG83" s="301"/>
      <c r="AH83" s="301"/>
      <c r="AI83" s="301"/>
      <c r="AJ83" s="301"/>
      <c r="AK83" s="301"/>
      <c r="AL83" s="301"/>
      <c r="AM83" s="301"/>
      <c r="AN83" s="301"/>
    </row>
    <row r="84" spans="1:40" x14ac:dyDescent="0.25">
      <c r="A84" s="304"/>
      <c r="B84" s="391" t="s">
        <v>34</v>
      </c>
      <c r="C84" s="312" t="s">
        <v>17</v>
      </c>
      <c r="D84" s="324"/>
      <c r="E84" s="57">
        <v>0</v>
      </c>
      <c r="F84" s="57">
        <v>0</v>
      </c>
      <c r="G84" s="57">
        <v>0</v>
      </c>
      <c r="H84" s="57">
        <v>0</v>
      </c>
      <c r="I84" s="57">
        <v>0</v>
      </c>
      <c r="J84" s="57">
        <v>0</v>
      </c>
      <c r="K84" s="57">
        <v>0</v>
      </c>
      <c r="L84" s="57">
        <v>0</v>
      </c>
      <c r="M84" s="57">
        <v>0</v>
      </c>
      <c r="N84" s="57">
        <v>0</v>
      </c>
      <c r="O84" s="57">
        <v>0</v>
      </c>
      <c r="P84" s="57">
        <v>0</v>
      </c>
      <c r="Q84" s="317">
        <v>0</v>
      </c>
      <c r="R84" s="318"/>
      <c r="S84" s="301"/>
      <c r="T84" s="301"/>
      <c r="U84" s="301"/>
      <c r="V84" s="301"/>
      <c r="W84" s="301"/>
      <c r="X84" s="301"/>
      <c r="Y84" s="301"/>
      <c r="Z84" s="301"/>
      <c r="AA84" s="301"/>
      <c r="AB84" s="301"/>
      <c r="AC84" s="301"/>
      <c r="AD84" s="301"/>
      <c r="AE84" s="301"/>
      <c r="AF84" s="301"/>
      <c r="AG84" s="301"/>
      <c r="AH84" s="301"/>
      <c r="AI84" s="301"/>
      <c r="AJ84" s="301"/>
      <c r="AK84" s="301"/>
      <c r="AL84" s="301"/>
      <c r="AM84" s="301"/>
      <c r="AN84" s="301"/>
    </row>
    <row r="85" spans="1:40" ht="15.75" thickBot="1" x14ac:dyDescent="0.3">
      <c r="A85" s="304"/>
      <c r="B85" s="392"/>
      <c r="C85" s="319" t="s">
        <v>18</v>
      </c>
      <c r="D85" s="311"/>
      <c r="E85" s="58">
        <v>0</v>
      </c>
      <c r="F85" s="58">
        <v>0</v>
      </c>
      <c r="G85" s="58">
        <v>0</v>
      </c>
      <c r="H85" s="58">
        <v>0</v>
      </c>
      <c r="I85" s="58">
        <v>6</v>
      </c>
      <c r="J85" s="58">
        <v>0</v>
      </c>
      <c r="K85" s="58">
        <v>0</v>
      </c>
      <c r="L85" s="58">
        <v>0</v>
      </c>
      <c r="M85" s="58">
        <v>0</v>
      </c>
      <c r="N85" s="58">
        <v>5</v>
      </c>
      <c r="O85" s="58">
        <v>0</v>
      </c>
      <c r="P85" s="58">
        <v>7</v>
      </c>
      <c r="Q85" s="322">
        <v>18</v>
      </c>
      <c r="R85" s="318"/>
      <c r="S85" s="301"/>
      <c r="T85" s="301"/>
      <c r="U85" s="301"/>
      <c r="V85" s="301"/>
      <c r="W85" s="301"/>
      <c r="X85" s="301"/>
      <c r="Y85" s="301"/>
      <c r="Z85" s="301"/>
      <c r="AA85" s="301"/>
      <c r="AB85" s="301"/>
      <c r="AC85" s="301"/>
      <c r="AD85" s="301"/>
      <c r="AE85" s="301"/>
      <c r="AF85" s="301"/>
      <c r="AG85" s="301"/>
      <c r="AH85" s="301"/>
      <c r="AI85" s="301"/>
      <c r="AJ85" s="301"/>
      <c r="AK85" s="301"/>
      <c r="AL85" s="301"/>
      <c r="AM85" s="301"/>
      <c r="AN85" s="301"/>
    </row>
    <row r="86" spans="1:40" ht="15.75" thickBot="1" x14ac:dyDescent="0.3">
      <c r="A86" s="304"/>
      <c r="B86" s="342"/>
      <c r="C86" s="313"/>
      <c r="D86" s="324"/>
      <c r="E86" s="324"/>
      <c r="F86" s="324"/>
      <c r="G86" s="324"/>
      <c r="H86" s="324"/>
      <c r="I86" s="324"/>
      <c r="J86" s="324"/>
      <c r="K86" s="324"/>
      <c r="L86" s="324"/>
      <c r="M86" s="324"/>
      <c r="N86" s="324"/>
      <c r="O86" s="324"/>
      <c r="P86" s="324"/>
      <c r="Q86" s="344"/>
      <c r="R86" s="318"/>
      <c r="S86" s="301"/>
      <c r="T86" s="301"/>
      <c r="U86" s="301"/>
      <c r="V86" s="301"/>
      <c r="W86" s="301"/>
      <c r="X86" s="301"/>
      <c r="Y86" s="301"/>
      <c r="Z86" s="301"/>
      <c r="AA86" s="301"/>
      <c r="AB86" s="301"/>
      <c r="AC86" s="301"/>
      <c r="AD86" s="301"/>
      <c r="AE86" s="301"/>
      <c r="AF86" s="301"/>
      <c r="AG86" s="301"/>
      <c r="AH86" s="301"/>
      <c r="AI86" s="301"/>
      <c r="AJ86" s="301"/>
      <c r="AK86" s="301"/>
      <c r="AL86" s="301"/>
      <c r="AM86" s="301"/>
      <c r="AN86" s="301"/>
    </row>
    <row r="87" spans="1:40" x14ac:dyDescent="0.25">
      <c r="A87" s="304"/>
      <c r="B87" s="391" t="s">
        <v>35</v>
      </c>
      <c r="C87" s="312" t="s">
        <v>17</v>
      </c>
      <c r="D87" s="324"/>
      <c r="E87" s="57">
        <v>0</v>
      </c>
      <c r="F87" s="57">
        <v>0</v>
      </c>
      <c r="G87" s="57">
        <v>0</v>
      </c>
      <c r="H87" s="57">
        <v>0</v>
      </c>
      <c r="I87" s="57">
        <v>0</v>
      </c>
      <c r="J87" s="57">
        <v>0</v>
      </c>
      <c r="K87" s="57">
        <v>0</v>
      </c>
      <c r="L87" s="57">
        <v>1</v>
      </c>
      <c r="M87" s="57">
        <v>5</v>
      </c>
      <c r="N87" s="57">
        <v>0</v>
      </c>
      <c r="O87" s="57">
        <v>0</v>
      </c>
      <c r="P87" s="57"/>
      <c r="Q87" s="317">
        <v>6</v>
      </c>
      <c r="R87" s="318"/>
      <c r="S87" s="301"/>
      <c r="T87" s="301"/>
      <c r="U87" s="301"/>
      <c r="V87" s="301"/>
      <c r="W87" s="301"/>
      <c r="X87" s="301"/>
      <c r="Y87" s="301"/>
      <c r="Z87" s="301"/>
      <c r="AA87" s="301"/>
      <c r="AB87" s="301"/>
      <c r="AC87" s="301"/>
      <c r="AD87" s="301"/>
      <c r="AE87" s="301"/>
      <c r="AF87" s="301"/>
      <c r="AG87" s="301"/>
      <c r="AH87" s="301"/>
      <c r="AI87" s="301"/>
      <c r="AJ87" s="301"/>
      <c r="AK87" s="301"/>
      <c r="AL87" s="301"/>
      <c r="AM87" s="301"/>
      <c r="AN87" s="301"/>
    </row>
    <row r="88" spans="1:40" ht="15.75" thickBot="1" x14ac:dyDescent="0.3">
      <c r="A88" s="304"/>
      <c r="B88" s="392"/>
      <c r="C88" s="319" t="s">
        <v>18</v>
      </c>
      <c r="D88" s="311"/>
      <c r="E88" s="58">
        <v>0</v>
      </c>
      <c r="F88" s="58">
        <v>0</v>
      </c>
      <c r="G88" s="58">
        <v>0</v>
      </c>
      <c r="H88" s="58">
        <v>0</v>
      </c>
      <c r="I88" s="58">
        <v>0</v>
      </c>
      <c r="J88" s="58">
        <v>0</v>
      </c>
      <c r="K88" s="58">
        <v>0</v>
      </c>
      <c r="L88" s="58">
        <v>5</v>
      </c>
      <c r="M88" s="58">
        <v>0</v>
      </c>
      <c r="N88" s="58">
        <v>0</v>
      </c>
      <c r="O88" s="58">
        <v>3</v>
      </c>
      <c r="P88" s="58"/>
      <c r="Q88" s="322">
        <v>8</v>
      </c>
      <c r="R88" s="318"/>
      <c r="S88" s="301"/>
      <c r="T88" s="301"/>
      <c r="U88" s="301"/>
      <c r="V88" s="301"/>
      <c r="W88" s="301"/>
      <c r="X88" s="301"/>
      <c r="Y88" s="301"/>
      <c r="Z88" s="301"/>
      <c r="AA88" s="301"/>
      <c r="AB88" s="301"/>
      <c r="AC88" s="301"/>
      <c r="AD88" s="301"/>
      <c r="AE88" s="301"/>
      <c r="AF88" s="301"/>
      <c r="AG88" s="301"/>
      <c r="AH88" s="301"/>
      <c r="AI88" s="301"/>
      <c r="AJ88" s="301"/>
      <c r="AK88" s="301"/>
      <c r="AL88" s="301"/>
      <c r="AM88" s="301"/>
      <c r="AN88" s="301"/>
    </row>
    <row r="89" spans="1:40" ht="15.75" thickBot="1" x14ac:dyDescent="0.3">
      <c r="A89" s="304"/>
      <c r="B89" s="342"/>
      <c r="C89" s="313"/>
      <c r="D89" s="325"/>
      <c r="E89" s="325"/>
      <c r="F89" s="325"/>
      <c r="G89" s="325"/>
      <c r="H89" s="325"/>
      <c r="I89" s="325"/>
      <c r="J89" s="325"/>
      <c r="K89" s="325"/>
      <c r="L89" s="325"/>
      <c r="M89" s="325"/>
      <c r="N89" s="325"/>
      <c r="O89" s="325"/>
      <c r="P89" s="325"/>
      <c r="Q89" s="344"/>
      <c r="R89" s="318"/>
      <c r="S89" s="301"/>
      <c r="T89" s="301"/>
      <c r="U89" s="301"/>
      <c r="V89" s="301"/>
      <c r="W89" s="301"/>
      <c r="X89" s="301"/>
      <c r="Y89" s="301"/>
      <c r="Z89" s="301"/>
      <c r="AA89" s="301"/>
      <c r="AB89" s="301"/>
      <c r="AC89" s="301"/>
      <c r="AD89" s="301"/>
      <c r="AE89" s="301"/>
      <c r="AF89" s="301"/>
      <c r="AG89" s="301"/>
      <c r="AH89" s="301"/>
      <c r="AI89" s="301"/>
      <c r="AJ89" s="301"/>
      <c r="AK89" s="301"/>
      <c r="AL89" s="301"/>
      <c r="AM89" s="301"/>
      <c r="AN89" s="301"/>
    </row>
    <row r="90" spans="1:40" x14ac:dyDescent="0.25">
      <c r="A90" s="304"/>
      <c r="B90" s="391" t="s">
        <v>36</v>
      </c>
      <c r="C90" s="312" t="s">
        <v>17</v>
      </c>
      <c r="D90" s="325"/>
      <c r="E90" s="57">
        <v>0</v>
      </c>
      <c r="F90" s="57">
        <v>0</v>
      </c>
      <c r="G90" s="57">
        <v>0</v>
      </c>
      <c r="H90" s="57">
        <v>0</v>
      </c>
      <c r="I90" s="57">
        <v>0</v>
      </c>
      <c r="J90" s="57">
        <v>0</v>
      </c>
      <c r="K90" s="57">
        <v>0</v>
      </c>
      <c r="L90" s="57">
        <v>0</v>
      </c>
      <c r="M90" s="57">
        <v>0</v>
      </c>
      <c r="N90" s="57">
        <v>0</v>
      </c>
      <c r="O90" s="57">
        <v>0</v>
      </c>
      <c r="P90" s="57">
        <v>0</v>
      </c>
      <c r="Q90" s="317">
        <v>0</v>
      </c>
      <c r="R90" s="318"/>
      <c r="S90" s="301"/>
      <c r="T90" s="301"/>
      <c r="U90" s="301"/>
      <c r="V90" s="301"/>
      <c r="W90" s="301"/>
      <c r="X90" s="301"/>
      <c r="Y90" s="301"/>
      <c r="Z90" s="301"/>
      <c r="AA90" s="301"/>
      <c r="AB90" s="301"/>
      <c r="AC90" s="301"/>
      <c r="AD90" s="301"/>
      <c r="AE90" s="301"/>
      <c r="AF90" s="301"/>
      <c r="AG90" s="301"/>
      <c r="AH90" s="301"/>
      <c r="AI90" s="301"/>
      <c r="AJ90" s="301"/>
      <c r="AK90" s="301"/>
      <c r="AL90" s="301"/>
      <c r="AM90" s="301"/>
      <c r="AN90" s="301"/>
    </row>
    <row r="91" spans="1:40" ht="15.75" thickBot="1" x14ac:dyDescent="0.3">
      <c r="A91" s="304"/>
      <c r="B91" s="392"/>
      <c r="C91" s="319" t="s">
        <v>18</v>
      </c>
      <c r="D91" s="344"/>
      <c r="E91" s="58">
        <v>0</v>
      </c>
      <c r="F91" s="58">
        <v>0</v>
      </c>
      <c r="G91" s="58">
        <v>0</v>
      </c>
      <c r="H91" s="58">
        <v>0</v>
      </c>
      <c r="I91" s="58">
        <v>1</v>
      </c>
      <c r="J91" s="58">
        <v>0</v>
      </c>
      <c r="K91" s="58">
        <v>0</v>
      </c>
      <c r="L91" s="58">
        <v>0</v>
      </c>
      <c r="M91" s="58">
        <v>0</v>
      </c>
      <c r="N91" s="58">
        <v>0</v>
      </c>
      <c r="O91" s="58">
        <v>0</v>
      </c>
      <c r="P91" s="58">
        <v>0</v>
      </c>
      <c r="Q91" s="322">
        <v>1</v>
      </c>
      <c r="R91" s="318"/>
      <c r="S91" s="301"/>
      <c r="T91" s="301"/>
      <c r="U91" s="301"/>
      <c r="V91" s="301"/>
      <c r="W91" s="301"/>
      <c r="X91" s="301"/>
      <c r="Y91" s="301"/>
      <c r="Z91" s="301"/>
      <c r="AA91" s="301"/>
      <c r="AB91" s="301"/>
      <c r="AC91" s="301"/>
      <c r="AD91" s="301"/>
      <c r="AE91" s="301"/>
      <c r="AF91" s="301"/>
      <c r="AG91" s="301"/>
      <c r="AH91" s="301"/>
      <c r="AI91" s="301"/>
      <c r="AJ91" s="301"/>
      <c r="AK91" s="301"/>
      <c r="AL91" s="301"/>
      <c r="AM91" s="301"/>
      <c r="AN91" s="301"/>
    </row>
    <row r="92" spans="1:40" ht="15.75" thickBot="1" x14ac:dyDescent="0.3">
      <c r="A92" s="304"/>
      <c r="B92" s="342"/>
      <c r="C92" s="313"/>
      <c r="D92" s="344"/>
      <c r="E92" s="344"/>
      <c r="F92" s="344"/>
      <c r="G92" s="344"/>
      <c r="H92" s="344"/>
      <c r="I92" s="344"/>
      <c r="J92" s="344"/>
      <c r="K92" s="344"/>
      <c r="L92" s="344"/>
      <c r="M92" s="344"/>
      <c r="N92" s="344"/>
      <c r="O92" s="344"/>
      <c r="P92" s="344"/>
      <c r="Q92" s="344"/>
      <c r="R92" s="318"/>
      <c r="S92" s="301"/>
      <c r="T92" s="301"/>
      <c r="U92" s="301"/>
      <c r="V92" s="301"/>
      <c r="W92" s="301"/>
      <c r="X92" s="301"/>
      <c r="Y92" s="301"/>
      <c r="Z92" s="301"/>
      <c r="AA92" s="301"/>
      <c r="AB92" s="301"/>
      <c r="AC92" s="301"/>
      <c r="AD92" s="301"/>
      <c r="AE92" s="301"/>
      <c r="AF92" s="301"/>
      <c r="AG92" s="301"/>
      <c r="AH92" s="301"/>
      <c r="AI92" s="301"/>
      <c r="AJ92" s="301"/>
      <c r="AK92" s="301"/>
      <c r="AL92" s="301"/>
      <c r="AM92" s="301"/>
      <c r="AN92" s="301"/>
    </row>
    <row r="93" spans="1:40" x14ac:dyDescent="0.25">
      <c r="A93" s="304"/>
      <c r="B93" s="391" t="s">
        <v>37</v>
      </c>
      <c r="C93" s="312" t="s">
        <v>17</v>
      </c>
      <c r="D93" s="344"/>
      <c r="E93" s="57">
        <v>24</v>
      </c>
      <c r="F93" s="57">
        <v>6</v>
      </c>
      <c r="G93" s="57">
        <v>18</v>
      </c>
      <c r="H93" s="57">
        <v>0</v>
      </c>
      <c r="I93" s="57">
        <v>0</v>
      </c>
      <c r="J93" s="57">
        <v>0</v>
      </c>
      <c r="K93" s="57">
        <v>0</v>
      </c>
      <c r="L93" s="57">
        <v>12</v>
      </c>
      <c r="M93" s="57">
        <v>0</v>
      </c>
      <c r="N93" s="57">
        <v>28</v>
      </c>
      <c r="O93" s="57">
        <v>30</v>
      </c>
      <c r="P93" s="57">
        <v>18</v>
      </c>
      <c r="Q93" s="317">
        <v>136</v>
      </c>
      <c r="R93" s="318"/>
      <c r="S93" s="301"/>
      <c r="T93" s="301"/>
      <c r="U93" s="301"/>
      <c r="V93" s="301"/>
      <c r="W93" s="301"/>
      <c r="X93" s="301"/>
      <c r="Y93" s="301"/>
      <c r="Z93" s="301"/>
      <c r="AA93" s="301"/>
      <c r="AB93" s="301"/>
      <c r="AC93" s="301"/>
      <c r="AD93" s="301"/>
      <c r="AE93" s="301"/>
      <c r="AF93" s="301"/>
      <c r="AG93" s="301"/>
      <c r="AH93" s="301"/>
      <c r="AI93" s="301"/>
      <c r="AJ93" s="301"/>
      <c r="AK93" s="301"/>
      <c r="AL93" s="301"/>
      <c r="AM93" s="301"/>
      <c r="AN93" s="301"/>
    </row>
    <row r="94" spans="1:40" ht="15.75" thickBot="1" x14ac:dyDescent="0.3">
      <c r="A94" s="304"/>
      <c r="B94" s="392"/>
      <c r="C94" s="319" t="s">
        <v>18</v>
      </c>
      <c r="D94" s="344"/>
      <c r="E94" s="58">
        <v>11</v>
      </c>
      <c r="F94" s="58">
        <v>2</v>
      </c>
      <c r="G94" s="58">
        <v>1</v>
      </c>
      <c r="H94" s="58">
        <v>12</v>
      </c>
      <c r="I94" s="58">
        <v>12</v>
      </c>
      <c r="J94" s="58">
        <v>7</v>
      </c>
      <c r="K94" s="58">
        <v>1</v>
      </c>
      <c r="L94" s="58">
        <v>13</v>
      </c>
      <c r="M94" s="58">
        <v>16</v>
      </c>
      <c r="N94" s="58">
        <v>12</v>
      </c>
      <c r="O94" s="58">
        <v>29</v>
      </c>
      <c r="P94" s="58">
        <v>19</v>
      </c>
      <c r="Q94" s="322">
        <v>135</v>
      </c>
      <c r="R94" s="318"/>
      <c r="S94" s="301"/>
      <c r="T94" s="301"/>
      <c r="U94" s="301"/>
      <c r="V94" s="301"/>
      <c r="W94" s="301"/>
      <c r="X94" s="301"/>
      <c r="Y94" s="301"/>
      <c r="Z94" s="301"/>
      <c r="AA94" s="301"/>
      <c r="AB94" s="301"/>
      <c r="AC94" s="301"/>
      <c r="AD94" s="301"/>
      <c r="AE94" s="301"/>
      <c r="AF94" s="301"/>
      <c r="AG94" s="301"/>
      <c r="AH94" s="301"/>
      <c r="AI94" s="301"/>
      <c r="AJ94" s="301"/>
      <c r="AK94" s="301"/>
      <c r="AL94" s="301"/>
      <c r="AM94" s="301"/>
      <c r="AN94" s="301"/>
    </row>
    <row r="95" spans="1:40" ht="15.75" thickBot="1" x14ac:dyDescent="0.3">
      <c r="A95" s="304"/>
      <c r="B95" s="342"/>
      <c r="C95" s="313"/>
      <c r="D95" s="313"/>
      <c r="E95" s="313"/>
      <c r="F95" s="313"/>
      <c r="G95" s="313"/>
      <c r="H95" s="313"/>
      <c r="I95" s="313"/>
      <c r="J95" s="313"/>
      <c r="K95" s="313"/>
      <c r="L95" s="313"/>
      <c r="M95" s="313"/>
      <c r="N95" s="313"/>
      <c r="O95" s="313"/>
      <c r="P95" s="313"/>
      <c r="Q95" s="311"/>
      <c r="R95" s="318"/>
      <c r="S95" s="301"/>
      <c r="T95" s="301"/>
      <c r="U95" s="301"/>
      <c r="V95" s="301"/>
      <c r="W95" s="301"/>
      <c r="X95" s="301"/>
      <c r="Y95" s="301"/>
      <c r="Z95" s="301"/>
      <c r="AA95" s="301"/>
      <c r="AB95" s="301"/>
      <c r="AC95" s="301"/>
      <c r="AD95" s="301"/>
      <c r="AE95" s="301"/>
      <c r="AF95" s="301"/>
      <c r="AG95" s="301"/>
      <c r="AH95" s="301"/>
      <c r="AI95" s="301"/>
      <c r="AJ95" s="301"/>
      <c r="AK95" s="301"/>
      <c r="AL95" s="301"/>
      <c r="AM95" s="301"/>
      <c r="AN95" s="301"/>
    </row>
    <row r="96" spans="1:40" x14ac:dyDescent="0.25">
      <c r="A96" s="304"/>
      <c r="B96" s="389" t="s">
        <v>41</v>
      </c>
      <c r="C96" s="334" t="s">
        <v>17</v>
      </c>
      <c r="D96" s="313"/>
      <c r="E96" s="335">
        <v>108</v>
      </c>
      <c r="F96" s="335">
        <v>60</v>
      </c>
      <c r="G96" s="335">
        <v>30</v>
      </c>
      <c r="H96" s="335">
        <v>54</v>
      </c>
      <c r="I96" s="335">
        <v>30</v>
      </c>
      <c r="J96" s="335">
        <v>12</v>
      </c>
      <c r="K96" s="335">
        <v>24</v>
      </c>
      <c r="L96" s="335">
        <v>49</v>
      </c>
      <c r="M96" s="335">
        <v>41</v>
      </c>
      <c r="N96" s="335">
        <v>81</v>
      </c>
      <c r="O96" s="335">
        <v>84</v>
      </c>
      <c r="P96" s="335">
        <v>84</v>
      </c>
      <c r="Q96" s="335">
        <v>657</v>
      </c>
      <c r="R96" s="318"/>
      <c r="S96" s="301"/>
      <c r="T96" s="301"/>
      <c r="U96" s="301"/>
      <c r="V96" s="301"/>
      <c r="W96" s="301"/>
      <c r="X96" s="301"/>
      <c r="Y96" s="301"/>
      <c r="Z96" s="301"/>
      <c r="AA96" s="301"/>
      <c r="AB96" s="301"/>
      <c r="AC96" s="301"/>
      <c r="AD96" s="301"/>
      <c r="AE96" s="301"/>
      <c r="AF96" s="301"/>
      <c r="AG96" s="301"/>
      <c r="AH96" s="301"/>
      <c r="AI96" s="301"/>
      <c r="AJ96" s="301"/>
      <c r="AK96" s="301"/>
      <c r="AL96" s="301"/>
      <c r="AM96" s="301"/>
      <c r="AN96" s="301"/>
    </row>
    <row r="97" spans="1:40" ht="15.75" thickBot="1" x14ac:dyDescent="0.3">
      <c r="A97" s="304"/>
      <c r="B97" s="390"/>
      <c r="C97" s="337" t="s">
        <v>18</v>
      </c>
      <c r="D97" s="313"/>
      <c r="E97" s="338">
        <v>52</v>
      </c>
      <c r="F97" s="338">
        <v>66</v>
      </c>
      <c r="G97" s="338">
        <v>44</v>
      </c>
      <c r="H97" s="338">
        <v>43</v>
      </c>
      <c r="I97" s="338">
        <v>65</v>
      </c>
      <c r="J97" s="338">
        <v>23</v>
      </c>
      <c r="K97" s="338">
        <v>55</v>
      </c>
      <c r="L97" s="338">
        <v>35</v>
      </c>
      <c r="M97" s="338">
        <v>68</v>
      </c>
      <c r="N97" s="338">
        <v>71</v>
      </c>
      <c r="O97" s="338">
        <v>68</v>
      </c>
      <c r="P97" s="338">
        <v>95</v>
      </c>
      <c r="Q97" s="338">
        <v>685</v>
      </c>
      <c r="R97" s="318"/>
      <c r="S97" s="301"/>
      <c r="T97" s="301"/>
      <c r="U97" s="301"/>
      <c r="V97" s="301"/>
      <c r="W97" s="301"/>
      <c r="X97" s="301"/>
      <c r="Y97" s="301"/>
      <c r="Z97" s="301"/>
      <c r="AA97" s="301"/>
      <c r="AB97" s="301"/>
      <c r="AC97" s="301"/>
      <c r="AD97" s="301"/>
      <c r="AE97" s="301"/>
      <c r="AF97" s="301"/>
      <c r="AG97" s="301"/>
      <c r="AH97" s="301"/>
      <c r="AI97" s="301"/>
      <c r="AJ97" s="301"/>
      <c r="AK97" s="301"/>
      <c r="AL97" s="301"/>
      <c r="AM97" s="301"/>
      <c r="AN97" s="301"/>
    </row>
    <row r="98" spans="1:40" ht="15.75" thickBot="1" x14ac:dyDescent="0.3">
      <c r="A98" s="304"/>
      <c r="B98" s="354"/>
      <c r="C98" s="313"/>
      <c r="D98" s="324"/>
      <c r="E98" s="324"/>
      <c r="F98" s="324"/>
      <c r="G98" s="324"/>
      <c r="H98" s="324"/>
      <c r="I98" s="324"/>
      <c r="J98" s="324"/>
      <c r="K98" s="324"/>
      <c r="L98" s="324"/>
      <c r="M98" s="324"/>
      <c r="N98" s="324"/>
      <c r="O98" s="324"/>
      <c r="P98" s="324"/>
      <c r="Q98" s="344"/>
      <c r="R98" s="318"/>
      <c r="S98" s="301"/>
      <c r="T98" s="301"/>
      <c r="U98" s="301"/>
      <c r="V98" s="301"/>
      <c r="W98" s="301"/>
      <c r="X98" s="301"/>
      <c r="Y98" s="301"/>
      <c r="Z98" s="301"/>
      <c r="AA98" s="301"/>
      <c r="AB98" s="301"/>
      <c r="AC98" s="301"/>
      <c r="AD98" s="301"/>
      <c r="AE98" s="301"/>
      <c r="AF98" s="301"/>
      <c r="AG98" s="301"/>
      <c r="AH98" s="301"/>
      <c r="AI98" s="301"/>
      <c r="AJ98" s="301"/>
      <c r="AK98" s="301"/>
      <c r="AL98" s="301"/>
      <c r="AM98" s="301"/>
      <c r="AN98" s="301"/>
    </row>
    <row r="99" spans="1:40" x14ac:dyDescent="0.25">
      <c r="A99" s="304"/>
      <c r="B99" s="395" t="s">
        <v>42</v>
      </c>
      <c r="C99" s="334" t="s">
        <v>17</v>
      </c>
      <c r="D99" s="324"/>
      <c r="E99" s="335">
        <v>600</v>
      </c>
      <c r="F99" s="335">
        <v>303</v>
      </c>
      <c r="G99" s="335">
        <v>288</v>
      </c>
      <c r="H99" s="335">
        <v>260</v>
      </c>
      <c r="I99" s="335">
        <v>185</v>
      </c>
      <c r="J99" s="335">
        <v>217</v>
      </c>
      <c r="K99" s="335">
        <v>164</v>
      </c>
      <c r="L99" s="335">
        <v>218</v>
      </c>
      <c r="M99" s="335">
        <v>342</v>
      </c>
      <c r="N99" s="335">
        <v>381</v>
      </c>
      <c r="O99" s="335">
        <v>381</v>
      </c>
      <c r="P99" s="335">
        <v>453</v>
      </c>
      <c r="Q99" s="335">
        <v>3792</v>
      </c>
      <c r="R99" s="318"/>
      <c r="S99" s="301"/>
      <c r="T99" s="301"/>
      <c r="U99" s="301"/>
      <c r="V99" s="301"/>
      <c r="W99" s="301"/>
      <c r="X99" s="301"/>
      <c r="Y99" s="301"/>
      <c r="Z99" s="301"/>
      <c r="AA99" s="301"/>
      <c r="AB99" s="301"/>
      <c r="AC99" s="301"/>
      <c r="AD99" s="301"/>
      <c r="AE99" s="301"/>
      <c r="AF99" s="301"/>
      <c r="AG99" s="301"/>
      <c r="AH99" s="301"/>
      <c r="AI99" s="301"/>
      <c r="AJ99" s="301"/>
      <c r="AK99" s="301"/>
      <c r="AL99" s="301"/>
      <c r="AM99" s="301"/>
      <c r="AN99" s="301"/>
    </row>
    <row r="100" spans="1:40" ht="15.75" thickBot="1" x14ac:dyDescent="0.3">
      <c r="A100" s="304"/>
      <c r="B100" s="396"/>
      <c r="C100" s="337" t="s">
        <v>18</v>
      </c>
      <c r="D100" s="311"/>
      <c r="E100" s="338">
        <v>399</v>
      </c>
      <c r="F100" s="338">
        <v>353</v>
      </c>
      <c r="G100" s="338">
        <v>243</v>
      </c>
      <c r="H100" s="338">
        <v>205</v>
      </c>
      <c r="I100" s="338">
        <v>252</v>
      </c>
      <c r="J100" s="338">
        <v>233</v>
      </c>
      <c r="K100" s="338">
        <v>326</v>
      </c>
      <c r="L100" s="338">
        <v>300</v>
      </c>
      <c r="M100" s="338">
        <v>315</v>
      </c>
      <c r="N100" s="338">
        <v>313</v>
      </c>
      <c r="O100" s="338">
        <v>372</v>
      </c>
      <c r="P100" s="338">
        <v>510</v>
      </c>
      <c r="Q100" s="338">
        <v>3821</v>
      </c>
      <c r="R100" s="318"/>
      <c r="S100" s="301"/>
      <c r="T100" s="301"/>
      <c r="U100" s="301"/>
      <c r="V100" s="301"/>
      <c r="W100" s="301"/>
      <c r="X100" s="301"/>
      <c r="Y100" s="301"/>
      <c r="Z100" s="301"/>
      <c r="AA100" s="301"/>
      <c r="AB100" s="301"/>
      <c r="AC100" s="301"/>
      <c r="AD100" s="301"/>
      <c r="AE100" s="301"/>
      <c r="AF100" s="301"/>
      <c r="AG100" s="301"/>
      <c r="AH100" s="301"/>
      <c r="AI100" s="301"/>
      <c r="AJ100" s="301"/>
      <c r="AK100" s="301"/>
      <c r="AL100" s="301"/>
      <c r="AM100" s="301"/>
      <c r="AN100" s="301"/>
    </row>
    <row r="101" spans="1:40" x14ac:dyDescent="0.25">
      <c r="A101" s="304"/>
      <c r="B101" s="304"/>
      <c r="C101" s="304"/>
      <c r="D101" s="324"/>
      <c r="E101" s="324"/>
      <c r="F101" s="324"/>
      <c r="G101" s="324"/>
      <c r="H101" s="324"/>
      <c r="I101" s="324"/>
      <c r="J101" s="324"/>
      <c r="K101" s="399" t="s">
        <v>85</v>
      </c>
      <c r="L101" s="399"/>
      <c r="M101" s="399"/>
      <c r="N101" s="399"/>
      <c r="O101" s="399"/>
      <c r="P101" s="399"/>
      <c r="Q101" s="324"/>
      <c r="R101" s="318"/>
      <c r="S101" s="301"/>
      <c r="T101" s="301"/>
      <c r="U101" s="301"/>
      <c r="V101" s="301"/>
      <c r="W101" s="301"/>
      <c r="X101" s="301"/>
      <c r="Y101" s="301"/>
      <c r="Z101" s="301"/>
      <c r="AA101" s="301"/>
      <c r="AB101" s="301"/>
      <c r="AC101" s="301"/>
      <c r="AD101" s="301"/>
      <c r="AE101" s="301"/>
      <c r="AF101" s="301"/>
      <c r="AG101" s="301"/>
      <c r="AH101" s="301"/>
      <c r="AI101" s="301"/>
      <c r="AJ101" s="301"/>
      <c r="AK101" s="301"/>
      <c r="AL101" s="301"/>
      <c r="AM101" s="301"/>
      <c r="AN101" s="301"/>
    </row>
    <row r="102" spans="1:40" ht="15.75" thickBot="1" x14ac:dyDescent="0.3">
      <c r="A102" s="304"/>
      <c r="B102" s="304"/>
      <c r="C102" s="304"/>
      <c r="D102" s="311"/>
      <c r="E102" s="311"/>
      <c r="F102" s="311"/>
      <c r="G102" s="311"/>
      <c r="H102" s="311"/>
      <c r="I102" s="311"/>
      <c r="J102" s="311"/>
      <c r="K102" s="311"/>
      <c r="L102" s="311"/>
      <c r="M102" s="311"/>
      <c r="N102" s="311"/>
      <c r="O102" s="311"/>
      <c r="P102" s="311"/>
      <c r="Q102" s="311"/>
      <c r="R102" s="318"/>
      <c r="S102" s="301"/>
      <c r="T102" s="301"/>
      <c r="U102" s="301"/>
      <c r="V102" s="301"/>
      <c r="W102" s="301"/>
      <c r="X102" s="301"/>
      <c r="Y102" s="301"/>
      <c r="Z102" s="301"/>
      <c r="AA102" s="301"/>
      <c r="AB102" s="301"/>
      <c r="AC102" s="301"/>
      <c r="AD102" s="301"/>
      <c r="AE102" s="301"/>
      <c r="AF102" s="301"/>
      <c r="AG102" s="301"/>
      <c r="AH102" s="301"/>
      <c r="AI102" s="301"/>
      <c r="AJ102" s="301"/>
      <c r="AK102" s="301"/>
      <c r="AL102" s="301"/>
      <c r="AM102" s="301"/>
      <c r="AN102" s="301"/>
    </row>
    <row r="103" spans="1:40" ht="15.75" thickBot="1" x14ac:dyDescent="0.3">
      <c r="A103" s="304"/>
      <c r="B103" s="393" t="s">
        <v>43</v>
      </c>
      <c r="C103" s="394"/>
      <c r="D103" s="394"/>
      <c r="E103" s="394"/>
      <c r="F103" s="394"/>
      <c r="G103" s="394"/>
      <c r="H103" s="394"/>
      <c r="I103" s="394"/>
      <c r="J103" s="394"/>
      <c r="K103" s="394"/>
      <c r="L103" s="394"/>
      <c r="M103" s="394"/>
      <c r="N103" s="394"/>
      <c r="O103" s="394"/>
      <c r="P103" s="394"/>
      <c r="Q103" s="394"/>
      <c r="R103" s="318"/>
      <c r="S103" s="301"/>
      <c r="T103" s="301"/>
      <c r="U103" s="301"/>
      <c r="V103" s="301"/>
      <c r="W103" s="301"/>
      <c r="X103" s="301"/>
      <c r="Y103" s="301"/>
      <c r="Z103" s="301"/>
      <c r="AA103" s="301"/>
      <c r="AB103" s="301"/>
      <c r="AC103" s="301"/>
      <c r="AD103" s="301"/>
      <c r="AE103" s="301"/>
      <c r="AF103" s="301"/>
      <c r="AG103" s="301"/>
      <c r="AH103" s="301"/>
      <c r="AI103" s="301"/>
      <c r="AJ103" s="301"/>
      <c r="AK103" s="301"/>
      <c r="AL103" s="301"/>
      <c r="AM103" s="301"/>
      <c r="AN103" s="301"/>
    </row>
    <row r="104" spans="1:40" ht="15.75" thickBot="1" x14ac:dyDescent="0.3">
      <c r="A104" s="304"/>
      <c r="B104" s="355"/>
      <c r="C104" s="313"/>
      <c r="D104" s="324"/>
      <c r="E104" s="324"/>
      <c r="F104" s="324"/>
      <c r="G104" s="324"/>
      <c r="H104" s="324"/>
      <c r="I104" s="324"/>
      <c r="J104" s="324"/>
      <c r="K104" s="324"/>
      <c r="L104" s="324"/>
      <c r="M104" s="324"/>
      <c r="N104" s="324"/>
      <c r="O104" s="324"/>
      <c r="P104" s="324"/>
      <c r="Q104" s="324"/>
      <c r="R104" s="318"/>
      <c r="S104" s="301"/>
      <c r="T104" s="301"/>
      <c r="U104" s="301"/>
      <c r="V104" s="301"/>
      <c r="W104" s="301"/>
      <c r="X104" s="301"/>
      <c r="Y104" s="301"/>
      <c r="Z104" s="301"/>
      <c r="AA104" s="301"/>
      <c r="AB104" s="301"/>
      <c r="AC104" s="301"/>
      <c r="AD104" s="301"/>
      <c r="AE104" s="301"/>
      <c r="AF104" s="301"/>
      <c r="AG104" s="301"/>
      <c r="AH104" s="301"/>
      <c r="AI104" s="301"/>
      <c r="AJ104" s="301"/>
      <c r="AK104" s="301"/>
      <c r="AL104" s="301"/>
      <c r="AM104" s="301"/>
      <c r="AN104" s="301"/>
    </row>
    <row r="105" spans="1:40" ht="29.25" thickBot="1" x14ac:dyDescent="0.3">
      <c r="A105" s="304"/>
      <c r="B105" s="292"/>
      <c r="C105" s="356"/>
      <c r="D105" s="324"/>
      <c r="E105" s="308" t="s">
        <v>72</v>
      </c>
      <c r="F105" s="308" t="s">
        <v>73</v>
      </c>
      <c r="G105" s="308" t="s">
        <v>74</v>
      </c>
      <c r="H105" s="308" t="s">
        <v>75</v>
      </c>
      <c r="I105" s="308" t="s">
        <v>76</v>
      </c>
      <c r="J105" s="308" t="s">
        <v>77</v>
      </c>
      <c r="K105" s="308" t="s">
        <v>78</v>
      </c>
      <c r="L105" s="308" t="s">
        <v>79</v>
      </c>
      <c r="M105" s="308" t="s">
        <v>80</v>
      </c>
      <c r="N105" s="308" t="s">
        <v>81</v>
      </c>
      <c r="O105" s="308" t="s">
        <v>82</v>
      </c>
      <c r="P105" s="308" t="s">
        <v>83</v>
      </c>
      <c r="Q105" s="309" t="s">
        <v>84</v>
      </c>
      <c r="R105" s="318"/>
      <c r="S105" s="301"/>
      <c r="T105" s="301"/>
      <c r="U105" s="301"/>
      <c r="V105" s="301"/>
      <c r="W105" s="301"/>
      <c r="X105" s="301"/>
      <c r="Y105" s="301"/>
      <c r="Z105" s="301"/>
      <c r="AA105" s="301"/>
      <c r="AB105" s="301"/>
      <c r="AC105" s="301"/>
      <c r="AD105" s="301"/>
      <c r="AE105" s="301"/>
      <c r="AF105" s="301"/>
      <c r="AG105" s="301"/>
      <c r="AH105" s="301"/>
      <c r="AI105" s="301"/>
      <c r="AJ105" s="301"/>
      <c r="AK105" s="301"/>
      <c r="AL105" s="301"/>
      <c r="AM105" s="301"/>
      <c r="AN105" s="301"/>
    </row>
    <row r="106" spans="1:40" ht="15.75" thickBot="1" x14ac:dyDescent="0.3">
      <c r="A106" s="304"/>
      <c r="B106" s="297" t="s">
        <v>44</v>
      </c>
      <c r="C106" s="304"/>
      <c r="D106" s="311"/>
      <c r="E106" s="311"/>
      <c r="F106" s="311"/>
      <c r="G106" s="311"/>
      <c r="H106" s="311"/>
      <c r="I106" s="311"/>
      <c r="J106" s="311"/>
      <c r="K106" s="311"/>
      <c r="L106" s="311"/>
      <c r="M106" s="311"/>
      <c r="N106" s="311"/>
      <c r="O106" s="311"/>
      <c r="P106" s="311"/>
      <c r="Q106" s="304"/>
      <c r="R106" s="318"/>
      <c r="S106" s="301"/>
      <c r="T106" s="301"/>
      <c r="U106" s="301"/>
      <c r="V106" s="301"/>
      <c r="W106" s="301"/>
      <c r="X106" s="301"/>
      <c r="Y106" s="301"/>
      <c r="Z106" s="301"/>
      <c r="AA106" s="301"/>
      <c r="AB106" s="301"/>
      <c r="AC106" s="301"/>
      <c r="AD106" s="301"/>
      <c r="AE106" s="301"/>
      <c r="AF106" s="301"/>
      <c r="AG106" s="301"/>
      <c r="AH106" s="301"/>
      <c r="AI106" s="301"/>
      <c r="AJ106" s="301"/>
      <c r="AK106" s="301"/>
      <c r="AL106" s="301"/>
      <c r="AM106" s="301"/>
      <c r="AN106" s="301"/>
    </row>
    <row r="107" spans="1:40" x14ac:dyDescent="0.25">
      <c r="A107" s="304"/>
      <c r="B107" s="391" t="s">
        <v>45</v>
      </c>
      <c r="C107" s="312" t="s">
        <v>17</v>
      </c>
      <c r="D107" s="324"/>
      <c r="E107" s="57">
        <v>0</v>
      </c>
      <c r="F107" s="57">
        <v>0</v>
      </c>
      <c r="G107" s="57">
        <v>0</v>
      </c>
      <c r="H107" s="57">
        <v>0</v>
      </c>
      <c r="I107" s="57">
        <v>0</v>
      </c>
      <c r="J107" s="57">
        <v>0</v>
      </c>
      <c r="K107" s="57">
        <v>0</v>
      </c>
      <c r="L107" s="57">
        <v>0</v>
      </c>
      <c r="M107" s="57">
        <v>0</v>
      </c>
      <c r="N107" s="57">
        <v>0</v>
      </c>
      <c r="O107" s="57">
        <v>0</v>
      </c>
      <c r="P107" s="57">
        <v>0</v>
      </c>
      <c r="Q107" s="317">
        <v>0</v>
      </c>
      <c r="R107" s="318"/>
      <c r="S107" s="301"/>
      <c r="T107" s="301"/>
      <c r="U107" s="301"/>
      <c r="V107" s="301"/>
      <c r="W107" s="301"/>
      <c r="X107" s="301"/>
      <c r="Y107" s="301"/>
      <c r="Z107" s="301"/>
      <c r="AA107" s="301"/>
      <c r="AB107" s="301"/>
      <c r="AC107" s="301"/>
      <c r="AD107" s="301"/>
      <c r="AE107" s="301"/>
      <c r="AF107" s="301"/>
      <c r="AG107" s="301"/>
      <c r="AH107" s="301"/>
      <c r="AI107" s="301"/>
      <c r="AJ107" s="301"/>
      <c r="AK107" s="301"/>
      <c r="AL107" s="301"/>
      <c r="AM107" s="301"/>
      <c r="AN107" s="301"/>
    </row>
    <row r="108" spans="1:40" ht="15.75" thickBot="1" x14ac:dyDescent="0.3">
      <c r="A108" s="304"/>
      <c r="B108" s="392"/>
      <c r="C108" s="319" t="s">
        <v>18</v>
      </c>
      <c r="D108" s="324"/>
      <c r="E108" s="58">
        <v>0</v>
      </c>
      <c r="F108" s="58">
        <v>0</v>
      </c>
      <c r="G108" s="58">
        <v>0</v>
      </c>
      <c r="H108" s="58">
        <v>0</v>
      </c>
      <c r="I108" s="58">
        <v>0</v>
      </c>
      <c r="J108" s="58">
        <v>0</v>
      </c>
      <c r="K108" s="58">
        <v>0</v>
      </c>
      <c r="L108" s="58">
        <v>0</v>
      </c>
      <c r="M108" s="58">
        <v>0</v>
      </c>
      <c r="N108" s="58">
        <v>0</v>
      </c>
      <c r="O108" s="58">
        <v>0</v>
      </c>
      <c r="P108" s="58">
        <v>0</v>
      </c>
      <c r="Q108" s="322">
        <v>0</v>
      </c>
      <c r="R108" s="318"/>
      <c r="S108" s="301"/>
      <c r="T108" s="301"/>
      <c r="U108" s="301"/>
      <c r="V108" s="301"/>
      <c r="W108" s="301"/>
      <c r="X108" s="301"/>
      <c r="Y108" s="301"/>
      <c r="Z108" s="301"/>
      <c r="AA108" s="301"/>
      <c r="AB108" s="301"/>
      <c r="AC108" s="301"/>
      <c r="AD108" s="301"/>
      <c r="AE108" s="301"/>
      <c r="AF108" s="301"/>
      <c r="AG108" s="301"/>
      <c r="AH108" s="301"/>
      <c r="AI108" s="301"/>
      <c r="AJ108" s="301"/>
      <c r="AK108" s="301"/>
      <c r="AL108" s="301"/>
      <c r="AM108" s="301"/>
      <c r="AN108" s="301"/>
    </row>
    <row r="109" spans="1:40" ht="15.75" thickBot="1" x14ac:dyDescent="0.3">
      <c r="A109" s="304"/>
      <c r="B109" s="355"/>
      <c r="C109" s="313"/>
      <c r="D109" s="311"/>
      <c r="E109" s="311"/>
      <c r="F109" s="311"/>
      <c r="G109" s="311"/>
      <c r="H109" s="311"/>
      <c r="I109" s="311"/>
      <c r="J109" s="311"/>
      <c r="K109" s="311"/>
      <c r="L109" s="311"/>
      <c r="M109" s="311"/>
      <c r="N109" s="311"/>
      <c r="O109" s="311"/>
      <c r="P109" s="311"/>
      <c r="Q109" s="344"/>
      <c r="R109" s="318"/>
      <c r="S109" s="301"/>
      <c r="T109" s="301"/>
      <c r="U109" s="301"/>
      <c r="V109" s="301"/>
      <c r="W109" s="301"/>
      <c r="X109" s="301"/>
      <c r="Y109" s="301"/>
      <c r="Z109" s="301"/>
      <c r="AA109" s="301"/>
      <c r="AB109" s="301"/>
      <c r="AC109" s="301"/>
      <c r="AD109" s="301"/>
      <c r="AE109" s="301"/>
      <c r="AF109" s="301"/>
      <c r="AG109" s="301"/>
      <c r="AH109" s="301"/>
      <c r="AI109" s="301"/>
      <c r="AJ109" s="301"/>
      <c r="AK109" s="301"/>
      <c r="AL109" s="301"/>
      <c r="AM109" s="301"/>
      <c r="AN109" s="301"/>
    </row>
    <row r="110" spans="1:40" x14ac:dyDescent="0.25">
      <c r="A110" s="304"/>
      <c r="B110" s="391" t="s">
        <v>46</v>
      </c>
      <c r="C110" s="312" t="s">
        <v>17</v>
      </c>
      <c r="D110" s="324"/>
      <c r="E110" s="57">
        <v>182</v>
      </c>
      <c r="F110" s="57">
        <v>119</v>
      </c>
      <c r="G110" s="57">
        <v>137</v>
      </c>
      <c r="H110" s="57">
        <v>92</v>
      </c>
      <c r="I110" s="57">
        <v>66</v>
      </c>
      <c r="J110" s="57">
        <v>5</v>
      </c>
      <c r="K110" s="57">
        <v>8</v>
      </c>
      <c r="L110" s="57">
        <v>72</v>
      </c>
      <c r="M110" s="57">
        <v>30</v>
      </c>
      <c r="N110" s="57">
        <v>72</v>
      </c>
      <c r="O110" s="57">
        <v>67</v>
      </c>
      <c r="P110" s="57">
        <v>82</v>
      </c>
      <c r="Q110" s="317">
        <v>932</v>
      </c>
      <c r="R110" s="318"/>
      <c r="S110" s="301"/>
      <c r="T110" s="301"/>
      <c r="U110" s="301"/>
      <c r="V110" s="301"/>
      <c r="W110" s="301"/>
      <c r="X110" s="301"/>
      <c r="Y110" s="301"/>
      <c r="Z110" s="301"/>
      <c r="AA110" s="301"/>
      <c r="AB110" s="301"/>
      <c r="AC110" s="301"/>
      <c r="AD110" s="301"/>
      <c r="AE110" s="301"/>
      <c r="AF110" s="301"/>
      <c r="AG110" s="301"/>
      <c r="AH110" s="301"/>
      <c r="AI110" s="301"/>
      <c r="AJ110" s="301"/>
      <c r="AK110" s="301"/>
      <c r="AL110" s="301"/>
      <c r="AM110" s="301"/>
      <c r="AN110" s="301"/>
    </row>
    <row r="111" spans="1:40" ht="15.75" thickBot="1" x14ac:dyDescent="0.3">
      <c r="A111" s="304"/>
      <c r="B111" s="392"/>
      <c r="C111" s="319" t="s">
        <v>18</v>
      </c>
      <c r="D111" s="324"/>
      <c r="E111" s="58">
        <v>211</v>
      </c>
      <c r="F111" s="58">
        <v>125</v>
      </c>
      <c r="G111" s="58">
        <v>157</v>
      </c>
      <c r="H111" s="58">
        <v>50</v>
      </c>
      <c r="I111" s="58">
        <v>38</v>
      </c>
      <c r="J111" s="58">
        <v>0</v>
      </c>
      <c r="K111" s="58">
        <v>86</v>
      </c>
      <c r="L111" s="58">
        <v>64</v>
      </c>
      <c r="M111" s="58">
        <v>51</v>
      </c>
      <c r="N111" s="58">
        <v>68</v>
      </c>
      <c r="O111" s="58">
        <v>44</v>
      </c>
      <c r="P111" s="58">
        <v>172</v>
      </c>
      <c r="Q111" s="322">
        <v>1066</v>
      </c>
      <c r="R111" s="318"/>
      <c r="S111" s="301"/>
      <c r="T111" s="301"/>
      <c r="U111" s="301"/>
      <c r="V111" s="301"/>
      <c r="W111" s="301"/>
      <c r="X111" s="301"/>
      <c r="Y111" s="301"/>
      <c r="Z111" s="301"/>
      <c r="AA111" s="301"/>
      <c r="AB111" s="301"/>
      <c r="AC111" s="301"/>
      <c r="AD111" s="301"/>
      <c r="AE111" s="301"/>
      <c r="AF111" s="301"/>
      <c r="AG111" s="301"/>
      <c r="AH111" s="301"/>
      <c r="AI111" s="301"/>
      <c r="AJ111" s="301"/>
      <c r="AK111" s="301"/>
      <c r="AL111" s="301"/>
      <c r="AM111" s="301"/>
      <c r="AN111" s="301"/>
    </row>
    <row r="112" spans="1:40" ht="15.75" thickBot="1" x14ac:dyDescent="0.3">
      <c r="A112" s="304"/>
      <c r="B112" s="28"/>
      <c r="C112" s="323"/>
      <c r="D112" s="324"/>
      <c r="E112" s="324"/>
      <c r="F112" s="324"/>
      <c r="G112" s="324"/>
      <c r="H112" s="324"/>
      <c r="I112" s="324"/>
      <c r="J112" s="324"/>
      <c r="K112" s="324"/>
      <c r="L112" s="324"/>
      <c r="M112" s="324"/>
      <c r="N112" s="324"/>
      <c r="O112" s="324"/>
      <c r="P112" s="324"/>
      <c r="Q112" s="324"/>
      <c r="R112" s="318"/>
      <c r="S112" s="298"/>
      <c r="T112" s="301"/>
      <c r="U112" s="301"/>
      <c r="V112" s="301"/>
      <c r="W112" s="301"/>
      <c r="X112" s="301"/>
      <c r="Y112" s="301"/>
      <c r="Z112" s="301"/>
      <c r="AA112" s="301"/>
      <c r="AB112" s="301"/>
      <c r="AC112" s="301"/>
      <c r="AD112" s="301"/>
      <c r="AE112" s="301"/>
      <c r="AF112" s="301"/>
      <c r="AG112" s="301"/>
      <c r="AH112" s="301"/>
      <c r="AI112" s="301"/>
      <c r="AJ112" s="301"/>
      <c r="AK112" s="301"/>
      <c r="AL112" s="301"/>
      <c r="AM112" s="301"/>
      <c r="AN112" s="301"/>
    </row>
    <row r="113" spans="1:40" x14ac:dyDescent="0.25">
      <c r="A113" s="304"/>
      <c r="B113" s="389" t="s">
        <v>47</v>
      </c>
      <c r="C113" s="334" t="s">
        <v>17</v>
      </c>
      <c r="D113" s="311"/>
      <c r="E113" s="335">
        <v>182</v>
      </c>
      <c r="F113" s="335">
        <v>119</v>
      </c>
      <c r="G113" s="335">
        <v>137</v>
      </c>
      <c r="H113" s="335">
        <v>92</v>
      </c>
      <c r="I113" s="335">
        <v>66</v>
      </c>
      <c r="J113" s="335">
        <v>5</v>
      </c>
      <c r="K113" s="335">
        <v>8</v>
      </c>
      <c r="L113" s="335">
        <v>72</v>
      </c>
      <c r="M113" s="335">
        <v>30</v>
      </c>
      <c r="N113" s="335">
        <v>72</v>
      </c>
      <c r="O113" s="335">
        <v>67</v>
      </c>
      <c r="P113" s="335">
        <v>82</v>
      </c>
      <c r="Q113" s="335">
        <v>932</v>
      </c>
      <c r="R113" s="318"/>
      <c r="S113" s="298"/>
      <c r="T113" s="301"/>
      <c r="U113" s="301"/>
      <c r="V113" s="301"/>
      <c r="W113" s="301"/>
      <c r="X113" s="301"/>
      <c r="Y113" s="301"/>
      <c r="Z113" s="301"/>
      <c r="AA113" s="301"/>
      <c r="AB113" s="301"/>
      <c r="AC113" s="301"/>
      <c r="AD113" s="301"/>
      <c r="AE113" s="301"/>
      <c r="AF113" s="301"/>
      <c r="AG113" s="301"/>
      <c r="AH113" s="301"/>
      <c r="AI113" s="301"/>
      <c r="AJ113" s="301"/>
      <c r="AK113" s="301"/>
      <c r="AL113" s="301"/>
      <c r="AM113" s="301"/>
      <c r="AN113" s="301"/>
    </row>
    <row r="114" spans="1:40" ht="15.75" thickBot="1" x14ac:dyDescent="0.3">
      <c r="A114" s="304"/>
      <c r="B114" s="390"/>
      <c r="C114" s="337" t="s">
        <v>18</v>
      </c>
      <c r="D114" s="325"/>
      <c r="E114" s="338">
        <v>211</v>
      </c>
      <c r="F114" s="338">
        <v>125</v>
      </c>
      <c r="G114" s="338">
        <v>157</v>
      </c>
      <c r="H114" s="338">
        <v>50</v>
      </c>
      <c r="I114" s="338">
        <v>38</v>
      </c>
      <c r="J114" s="338">
        <v>0</v>
      </c>
      <c r="K114" s="338">
        <v>86</v>
      </c>
      <c r="L114" s="338">
        <v>64</v>
      </c>
      <c r="M114" s="338">
        <v>51</v>
      </c>
      <c r="N114" s="338">
        <v>68</v>
      </c>
      <c r="O114" s="338">
        <v>44</v>
      </c>
      <c r="P114" s="338">
        <v>172</v>
      </c>
      <c r="Q114" s="338">
        <v>1066</v>
      </c>
      <c r="R114" s="318"/>
      <c r="S114" s="298"/>
      <c r="T114" s="301"/>
      <c r="U114" s="301"/>
      <c r="V114" s="301"/>
      <c r="W114" s="301"/>
      <c r="X114" s="301"/>
      <c r="Y114" s="301"/>
      <c r="Z114" s="301"/>
      <c r="AA114" s="301"/>
      <c r="AB114" s="301"/>
      <c r="AC114" s="301"/>
      <c r="AD114" s="301"/>
      <c r="AE114" s="301"/>
      <c r="AF114" s="301"/>
      <c r="AG114" s="301"/>
      <c r="AH114" s="301"/>
      <c r="AI114" s="301"/>
      <c r="AJ114" s="301"/>
      <c r="AK114" s="301"/>
      <c r="AL114" s="301"/>
      <c r="AM114" s="301"/>
      <c r="AN114" s="301"/>
    </row>
    <row r="115" spans="1:40" x14ac:dyDescent="0.25">
      <c r="A115" s="304"/>
      <c r="B115" s="28"/>
      <c r="C115" s="323"/>
      <c r="D115" s="325"/>
      <c r="E115" s="325"/>
      <c r="F115" s="325"/>
      <c r="G115" s="298"/>
      <c r="H115" s="298"/>
      <c r="I115" s="298"/>
      <c r="J115" s="298"/>
      <c r="K115" s="298"/>
      <c r="L115" s="298"/>
      <c r="M115" s="325"/>
      <c r="N115" s="325"/>
      <c r="O115" s="325"/>
      <c r="P115" s="325"/>
      <c r="Q115" s="324"/>
      <c r="R115" s="318"/>
      <c r="S115" s="298"/>
      <c r="T115" s="301"/>
      <c r="U115" s="301"/>
      <c r="V115" s="301"/>
      <c r="W115" s="301"/>
      <c r="X115" s="301"/>
      <c r="Y115" s="301"/>
      <c r="Z115" s="301"/>
      <c r="AA115" s="301"/>
      <c r="AB115" s="301"/>
      <c r="AC115" s="301"/>
      <c r="AD115" s="301"/>
      <c r="AE115" s="301"/>
      <c r="AF115" s="301"/>
      <c r="AG115" s="301"/>
      <c r="AH115" s="301"/>
      <c r="AI115" s="301"/>
      <c r="AJ115" s="301"/>
      <c r="AK115" s="301"/>
      <c r="AL115" s="301"/>
      <c r="AM115" s="301"/>
      <c r="AN115" s="301"/>
    </row>
    <row r="116" spans="1:40" ht="15.75" thickBot="1" x14ac:dyDescent="0.3">
      <c r="A116" s="304"/>
      <c r="B116" s="353" t="s">
        <v>48</v>
      </c>
      <c r="C116" s="304"/>
      <c r="D116" s="344"/>
      <c r="E116" s="344"/>
      <c r="F116" s="344"/>
      <c r="G116" s="344"/>
      <c r="H116" s="344"/>
      <c r="I116" s="344"/>
      <c r="J116" s="344"/>
      <c r="K116" s="344"/>
      <c r="L116" s="344"/>
      <c r="M116" s="344"/>
      <c r="N116" s="344"/>
      <c r="O116" s="344"/>
      <c r="P116" s="344"/>
      <c r="Q116" s="304"/>
      <c r="R116" s="318"/>
      <c r="S116" s="298"/>
      <c r="T116" s="301"/>
      <c r="U116" s="301"/>
      <c r="V116" s="301"/>
      <c r="W116" s="301"/>
      <c r="X116" s="301"/>
      <c r="Y116" s="301"/>
      <c r="Z116" s="301"/>
      <c r="AA116" s="301"/>
      <c r="AB116" s="301"/>
      <c r="AC116" s="301"/>
      <c r="AD116" s="301"/>
      <c r="AE116" s="301"/>
      <c r="AF116" s="301"/>
      <c r="AG116" s="301"/>
      <c r="AH116" s="301"/>
      <c r="AI116" s="301"/>
      <c r="AJ116" s="301"/>
      <c r="AK116" s="301"/>
      <c r="AL116" s="301"/>
      <c r="AM116" s="301"/>
      <c r="AN116" s="301"/>
    </row>
    <row r="117" spans="1:40" x14ac:dyDescent="0.25">
      <c r="A117" s="304"/>
      <c r="B117" s="391" t="s">
        <v>49</v>
      </c>
      <c r="C117" s="312" t="s">
        <v>17</v>
      </c>
      <c r="D117" s="344"/>
      <c r="E117" s="57">
        <v>1243</v>
      </c>
      <c r="F117" s="57">
        <v>1690</v>
      </c>
      <c r="G117" s="57">
        <v>1261</v>
      </c>
      <c r="H117" s="57">
        <v>1866</v>
      </c>
      <c r="I117" s="57">
        <v>1787</v>
      </c>
      <c r="J117" s="57">
        <v>1420</v>
      </c>
      <c r="K117" s="57">
        <v>701</v>
      </c>
      <c r="L117" s="57">
        <v>651</v>
      </c>
      <c r="M117" s="57">
        <v>621</v>
      </c>
      <c r="N117" s="57">
        <v>585</v>
      </c>
      <c r="O117" s="57">
        <v>343</v>
      </c>
      <c r="P117" s="57">
        <v>475</v>
      </c>
      <c r="Q117" s="317">
        <v>12643</v>
      </c>
      <c r="R117" s="318"/>
      <c r="S117" s="298"/>
      <c r="T117" s="301"/>
      <c r="U117" s="301"/>
      <c r="V117" s="301"/>
      <c r="W117" s="301"/>
      <c r="X117" s="301"/>
      <c r="Y117" s="301"/>
      <c r="Z117" s="301"/>
      <c r="AA117" s="301"/>
      <c r="AB117" s="301"/>
      <c r="AC117" s="301"/>
      <c r="AD117" s="301"/>
      <c r="AE117" s="301"/>
      <c r="AF117" s="301"/>
      <c r="AG117" s="301"/>
      <c r="AH117" s="301"/>
      <c r="AI117" s="301"/>
      <c r="AJ117" s="301"/>
      <c r="AK117" s="301"/>
      <c r="AL117" s="301"/>
      <c r="AM117" s="301"/>
      <c r="AN117" s="301"/>
    </row>
    <row r="118" spans="1:40" ht="15.75" thickBot="1" x14ac:dyDescent="0.3">
      <c r="A118" s="304"/>
      <c r="B118" s="392"/>
      <c r="C118" s="319" t="s">
        <v>18</v>
      </c>
      <c r="D118" s="325"/>
      <c r="E118" s="58">
        <v>1200</v>
      </c>
      <c r="F118" s="58">
        <v>1714</v>
      </c>
      <c r="G118" s="58">
        <v>964</v>
      </c>
      <c r="H118" s="58">
        <v>1939</v>
      </c>
      <c r="I118" s="58">
        <v>2011</v>
      </c>
      <c r="J118" s="58">
        <v>1061</v>
      </c>
      <c r="K118" s="58">
        <v>435</v>
      </c>
      <c r="L118" s="58">
        <v>202</v>
      </c>
      <c r="M118" s="58">
        <v>308</v>
      </c>
      <c r="N118" s="58">
        <v>598</v>
      </c>
      <c r="O118" s="58">
        <v>731</v>
      </c>
      <c r="P118" s="58">
        <v>737</v>
      </c>
      <c r="Q118" s="322">
        <v>11900</v>
      </c>
      <c r="R118" s="318"/>
      <c r="S118" s="298"/>
      <c r="T118" s="301"/>
      <c r="U118" s="301"/>
      <c r="V118" s="301"/>
      <c r="W118" s="301"/>
      <c r="X118" s="301"/>
      <c r="Y118" s="301"/>
      <c r="Z118" s="301"/>
      <c r="AA118" s="301"/>
      <c r="AB118" s="301"/>
      <c r="AC118" s="301"/>
      <c r="AD118" s="301"/>
      <c r="AE118" s="301"/>
      <c r="AF118" s="301"/>
      <c r="AG118" s="301"/>
      <c r="AH118" s="301"/>
      <c r="AI118" s="301"/>
      <c r="AJ118" s="301"/>
      <c r="AK118" s="301"/>
      <c r="AL118" s="301"/>
      <c r="AM118" s="301"/>
      <c r="AN118" s="301"/>
    </row>
    <row r="119" spans="1:40" ht="15.75" thickBot="1" x14ac:dyDescent="0.3">
      <c r="A119" s="304"/>
      <c r="B119" s="342"/>
      <c r="C119" s="313"/>
      <c r="D119" s="325"/>
      <c r="E119" s="325"/>
      <c r="F119" s="325"/>
      <c r="G119" s="325"/>
      <c r="H119" s="325"/>
      <c r="I119" s="325"/>
      <c r="J119" s="325"/>
      <c r="K119" s="325"/>
      <c r="L119" s="325"/>
      <c r="M119" s="325"/>
      <c r="N119" s="325"/>
      <c r="O119" s="325"/>
      <c r="P119" s="325"/>
      <c r="Q119" s="311"/>
      <c r="R119" s="318"/>
      <c r="S119" s="298"/>
      <c r="T119" s="301"/>
      <c r="U119" s="301"/>
      <c r="V119" s="301"/>
      <c r="W119" s="301"/>
      <c r="X119" s="301"/>
      <c r="Y119" s="301"/>
      <c r="Z119" s="301"/>
      <c r="AA119" s="301"/>
      <c r="AB119" s="301"/>
      <c r="AC119" s="301"/>
      <c r="AD119" s="301"/>
      <c r="AE119" s="301"/>
      <c r="AF119" s="301"/>
      <c r="AG119" s="301"/>
      <c r="AH119" s="301"/>
      <c r="AI119" s="301"/>
      <c r="AJ119" s="301"/>
      <c r="AK119" s="301"/>
      <c r="AL119" s="301"/>
      <c r="AM119" s="301"/>
      <c r="AN119" s="301"/>
    </row>
    <row r="120" spans="1:40" x14ac:dyDescent="0.25">
      <c r="A120" s="304"/>
      <c r="B120" s="391" t="s">
        <v>50</v>
      </c>
      <c r="C120" s="312" t="s">
        <v>17</v>
      </c>
      <c r="D120" s="304"/>
      <c r="E120" s="57">
        <v>160</v>
      </c>
      <c r="F120" s="57">
        <v>150</v>
      </c>
      <c r="G120" s="57">
        <v>165</v>
      </c>
      <c r="H120" s="57">
        <v>123</v>
      </c>
      <c r="I120" s="57">
        <v>112</v>
      </c>
      <c r="J120" s="57">
        <v>1</v>
      </c>
      <c r="K120" s="57">
        <v>120</v>
      </c>
      <c r="L120" s="57">
        <v>80</v>
      </c>
      <c r="M120" s="57">
        <v>78</v>
      </c>
      <c r="N120" s="57">
        <v>120</v>
      </c>
      <c r="O120" s="57">
        <v>148</v>
      </c>
      <c r="P120" s="57">
        <v>184</v>
      </c>
      <c r="Q120" s="317">
        <v>1441</v>
      </c>
      <c r="R120" s="318"/>
      <c r="S120" s="298"/>
      <c r="T120" s="301"/>
      <c r="U120" s="301"/>
      <c r="V120" s="301"/>
      <c r="W120" s="301"/>
      <c r="X120" s="301"/>
      <c r="Y120" s="301"/>
      <c r="Z120" s="301"/>
      <c r="AA120" s="301"/>
      <c r="AB120" s="301"/>
      <c r="AC120" s="301"/>
      <c r="AD120" s="301"/>
      <c r="AE120" s="301"/>
      <c r="AF120" s="301"/>
      <c r="AG120" s="301"/>
      <c r="AH120" s="301"/>
      <c r="AI120" s="301"/>
      <c r="AJ120" s="301"/>
      <c r="AK120" s="301"/>
      <c r="AL120" s="301"/>
      <c r="AM120" s="301"/>
      <c r="AN120" s="301"/>
    </row>
    <row r="121" spans="1:40" ht="15.75" thickBot="1" x14ac:dyDescent="0.3">
      <c r="A121" s="304"/>
      <c r="B121" s="392"/>
      <c r="C121" s="319" t="s">
        <v>18</v>
      </c>
      <c r="D121" s="304"/>
      <c r="E121" s="58">
        <v>81</v>
      </c>
      <c r="F121" s="58">
        <v>123</v>
      </c>
      <c r="G121" s="58">
        <v>145</v>
      </c>
      <c r="H121" s="58">
        <v>180</v>
      </c>
      <c r="I121" s="58">
        <v>45</v>
      </c>
      <c r="J121" s="58">
        <v>46</v>
      </c>
      <c r="K121" s="58">
        <v>26</v>
      </c>
      <c r="L121" s="58">
        <v>48</v>
      </c>
      <c r="M121" s="58">
        <v>78</v>
      </c>
      <c r="N121" s="58">
        <v>140</v>
      </c>
      <c r="O121" s="58">
        <v>169</v>
      </c>
      <c r="P121" s="58">
        <v>453</v>
      </c>
      <c r="Q121" s="322">
        <v>1534</v>
      </c>
      <c r="R121" s="318"/>
      <c r="S121" s="298"/>
      <c r="T121" s="301"/>
      <c r="U121" s="301"/>
      <c r="V121" s="301"/>
      <c r="W121" s="301"/>
      <c r="X121" s="301"/>
      <c r="Y121" s="301"/>
      <c r="Z121" s="301"/>
      <c r="AA121" s="301"/>
      <c r="AB121" s="301"/>
      <c r="AC121" s="301"/>
      <c r="AD121" s="301"/>
      <c r="AE121" s="301"/>
      <c r="AF121" s="301"/>
      <c r="AG121" s="301"/>
      <c r="AH121" s="301"/>
      <c r="AI121" s="301"/>
      <c r="AJ121" s="301"/>
      <c r="AK121" s="301"/>
      <c r="AL121" s="301"/>
      <c r="AM121" s="301"/>
      <c r="AN121" s="301"/>
    </row>
    <row r="122" spans="1:40" ht="15.75" thickBot="1" x14ac:dyDescent="0.3">
      <c r="A122" s="304"/>
      <c r="B122" s="342"/>
      <c r="C122" s="313"/>
      <c r="D122" s="304"/>
      <c r="E122" s="304"/>
      <c r="F122" s="304"/>
      <c r="G122" s="304"/>
      <c r="H122" s="304"/>
      <c r="I122" s="304"/>
      <c r="J122" s="304"/>
      <c r="K122" s="304"/>
      <c r="L122" s="304"/>
      <c r="M122" s="304"/>
      <c r="N122" s="304"/>
      <c r="O122" s="304"/>
      <c r="P122" s="304"/>
      <c r="Q122" s="344"/>
      <c r="R122" s="318"/>
      <c r="S122" s="298"/>
      <c r="T122" s="301"/>
      <c r="U122" s="301"/>
      <c r="V122" s="301"/>
      <c r="W122" s="301"/>
      <c r="X122" s="301"/>
      <c r="Y122" s="301"/>
      <c r="Z122" s="301"/>
      <c r="AA122" s="301"/>
      <c r="AB122" s="301"/>
      <c r="AC122" s="301"/>
      <c r="AD122" s="301"/>
      <c r="AE122" s="301"/>
      <c r="AF122" s="301"/>
      <c r="AG122" s="301"/>
      <c r="AH122" s="301"/>
      <c r="AI122" s="301"/>
      <c r="AJ122" s="301"/>
      <c r="AK122" s="301"/>
      <c r="AL122" s="301"/>
      <c r="AM122" s="301"/>
      <c r="AN122" s="301"/>
    </row>
    <row r="123" spans="1:40" x14ac:dyDescent="0.25">
      <c r="A123" s="304"/>
      <c r="B123" s="391" t="s">
        <v>35</v>
      </c>
      <c r="C123" s="312" t="s">
        <v>17</v>
      </c>
      <c r="D123" s="304"/>
      <c r="E123" s="57">
        <v>0</v>
      </c>
      <c r="F123" s="57">
        <v>5</v>
      </c>
      <c r="G123" s="57">
        <v>0</v>
      </c>
      <c r="H123" s="57">
        <v>5</v>
      </c>
      <c r="I123" s="57">
        <v>6</v>
      </c>
      <c r="J123" s="57">
        <v>9</v>
      </c>
      <c r="K123" s="57">
        <v>7</v>
      </c>
      <c r="L123" s="57">
        <v>6</v>
      </c>
      <c r="M123" s="57">
        <v>0</v>
      </c>
      <c r="N123" s="57">
        <v>4</v>
      </c>
      <c r="O123" s="57">
        <v>0</v>
      </c>
      <c r="P123" s="57"/>
      <c r="Q123" s="317">
        <v>42</v>
      </c>
      <c r="R123" s="318"/>
      <c r="S123" s="298"/>
      <c r="T123" s="301"/>
      <c r="U123" s="301"/>
      <c r="V123" s="301"/>
      <c r="W123" s="301"/>
      <c r="X123" s="301"/>
      <c r="Y123" s="301"/>
      <c r="Z123" s="301"/>
      <c r="AA123" s="301"/>
      <c r="AB123" s="301"/>
      <c r="AC123" s="301"/>
      <c r="AD123" s="301"/>
      <c r="AE123" s="301"/>
      <c r="AF123" s="301"/>
      <c r="AG123" s="301"/>
      <c r="AH123" s="301"/>
      <c r="AI123" s="301"/>
      <c r="AJ123" s="301"/>
      <c r="AK123" s="301"/>
      <c r="AL123" s="301"/>
      <c r="AM123" s="301"/>
      <c r="AN123" s="301"/>
    </row>
    <row r="124" spans="1:40" ht="15.75" thickBot="1" x14ac:dyDescent="0.3">
      <c r="A124" s="304"/>
      <c r="B124" s="392"/>
      <c r="C124" s="319" t="s">
        <v>18</v>
      </c>
      <c r="D124" s="304"/>
      <c r="E124" s="58">
        <v>7</v>
      </c>
      <c r="F124" s="58">
        <v>3</v>
      </c>
      <c r="G124" s="58">
        <v>6</v>
      </c>
      <c r="H124" s="58">
        <v>1</v>
      </c>
      <c r="I124" s="58">
        <v>3</v>
      </c>
      <c r="J124" s="58">
        <v>1</v>
      </c>
      <c r="K124" s="58">
        <v>6</v>
      </c>
      <c r="L124" s="58">
        <v>2</v>
      </c>
      <c r="M124" s="58">
        <v>3</v>
      </c>
      <c r="N124" s="58">
        <v>1</v>
      </c>
      <c r="O124" s="58">
        <v>5</v>
      </c>
      <c r="P124" s="58"/>
      <c r="Q124" s="322">
        <v>38</v>
      </c>
      <c r="R124" s="318"/>
      <c r="S124" s="298"/>
      <c r="T124" s="301"/>
      <c r="U124" s="301"/>
      <c r="V124" s="301"/>
      <c r="W124" s="301"/>
      <c r="X124" s="301"/>
      <c r="Y124" s="301"/>
      <c r="Z124" s="301"/>
      <c r="AA124" s="301"/>
      <c r="AB124" s="301"/>
      <c r="AC124" s="301"/>
      <c r="AD124" s="301"/>
      <c r="AE124" s="301"/>
      <c r="AF124" s="301"/>
      <c r="AG124" s="301"/>
      <c r="AH124" s="301"/>
      <c r="AI124" s="301"/>
      <c r="AJ124" s="301"/>
      <c r="AK124" s="301"/>
      <c r="AL124" s="301"/>
      <c r="AM124" s="301"/>
      <c r="AN124" s="301"/>
    </row>
    <row r="125" spans="1:40" ht="15.75" thickBot="1" x14ac:dyDescent="0.3">
      <c r="A125" s="304"/>
      <c r="B125" s="342"/>
      <c r="C125" s="313"/>
      <c r="D125" s="313"/>
      <c r="E125" s="313"/>
      <c r="F125" s="313"/>
      <c r="G125" s="313"/>
      <c r="H125" s="313"/>
      <c r="I125" s="313"/>
      <c r="J125" s="313"/>
      <c r="K125" s="313"/>
      <c r="L125" s="313"/>
      <c r="M125" s="313"/>
      <c r="N125" s="313"/>
      <c r="O125" s="313"/>
      <c r="P125" s="313"/>
      <c r="Q125" s="344"/>
      <c r="R125" s="318"/>
      <c r="S125" s="304"/>
      <c r="T125" s="301"/>
      <c r="U125" s="301"/>
      <c r="V125" s="301"/>
      <c r="W125" s="301"/>
      <c r="X125" s="301"/>
      <c r="Y125" s="301"/>
      <c r="Z125" s="301"/>
      <c r="AA125" s="301"/>
      <c r="AB125" s="301"/>
      <c r="AC125" s="301"/>
      <c r="AD125" s="301"/>
      <c r="AE125" s="301"/>
      <c r="AF125" s="301"/>
      <c r="AG125" s="301"/>
      <c r="AH125" s="301"/>
      <c r="AI125" s="301"/>
      <c r="AJ125" s="301"/>
      <c r="AK125" s="301"/>
      <c r="AL125" s="301"/>
      <c r="AM125" s="301"/>
      <c r="AN125" s="301"/>
    </row>
    <row r="126" spans="1:40" x14ac:dyDescent="0.25">
      <c r="A126" s="304"/>
      <c r="B126" s="391" t="s">
        <v>51</v>
      </c>
      <c r="C126" s="312" t="s">
        <v>17</v>
      </c>
      <c r="D126" s="304"/>
      <c r="E126" s="57">
        <v>500</v>
      </c>
      <c r="F126" s="57">
        <v>325</v>
      </c>
      <c r="G126" s="57">
        <v>470</v>
      </c>
      <c r="H126" s="57">
        <v>25</v>
      </c>
      <c r="I126" s="57">
        <v>0</v>
      </c>
      <c r="J126" s="57">
        <v>0</v>
      </c>
      <c r="K126" s="57">
        <v>37</v>
      </c>
      <c r="L126" s="57">
        <v>4</v>
      </c>
      <c r="M126" s="57">
        <v>4</v>
      </c>
      <c r="N126" s="57">
        <v>325</v>
      </c>
      <c r="O126" s="57">
        <v>138</v>
      </c>
      <c r="P126" s="57">
        <v>168</v>
      </c>
      <c r="Q126" s="317">
        <v>1996</v>
      </c>
      <c r="R126" s="318"/>
      <c r="S126" s="304"/>
      <c r="T126" s="301"/>
      <c r="U126" s="301"/>
      <c r="V126" s="301"/>
      <c r="W126" s="301"/>
      <c r="X126" s="301"/>
      <c r="Y126" s="301"/>
      <c r="Z126" s="301"/>
      <c r="AA126" s="301"/>
      <c r="AB126" s="301"/>
      <c r="AC126" s="301"/>
      <c r="AD126" s="301"/>
      <c r="AE126" s="301"/>
      <c r="AF126" s="301"/>
      <c r="AG126" s="301"/>
      <c r="AH126" s="301"/>
      <c r="AI126" s="301"/>
      <c r="AJ126" s="301"/>
      <c r="AK126" s="301"/>
      <c r="AL126" s="301"/>
      <c r="AM126" s="301"/>
      <c r="AN126" s="301"/>
    </row>
    <row r="127" spans="1:40" ht="15.75" thickBot="1" x14ac:dyDescent="0.3">
      <c r="A127" s="304"/>
      <c r="B127" s="392"/>
      <c r="C127" s="319" t="s">
        <v>18</v>
      </c>
      <c r="D127" s="324"/>
      <c r="E127" s="58">
        <v>247</v>
      </c>
      <c r="F127" s="58">
        <v>86</v>
      </c>
      <c r="G127" s="58">
        <v>126</v>
      </c>
      <c r="H127" s="58">
        <v>291</v>
      </c>
      <c r="I127" s="58">
        <v>124</v>
      </c>
      <c r="J127" s="58">
        <v>80</v>
      </c>
      <c r="K127" s="58">
        <v>103</v>
      </c>
      <c r="L127" s="58">
        <v>101</v>
      </c>
      <c r="M127" s="58">
        <v>122</v>
      </c>
      <c r="N127" s="58">
        <v>222</v>
      </c>
      <c r="O127" s="58">
        <v>207</v>
      </c>
      <c r="P127" s="58">
        <v>174</v>
      </c>
      <c r="Q127" s="322">
        <v>1883</v>
      </c>
      <c r="R127" s="318"/>
      <c r="S127" s="304"/>
      <c r="T127" s="301"/>
      <c r="U127" s="301"/>
      <c r="V127" s="301"/>
      <c r="W127" s="301"/>
      <c r="X127" s="301"/>
      <c r="Y127" s="301"/>
      <c r="Z127" s="301"/>
      <c r="AA127" s="301"/>
      <c r="AB127" s="301"/>
      <c r="AC127" s="301"/>
      <c r="AD127" s="301"/>
      <c r="AE127" s="301"/>
      <c r="AF127" s="301"/>
      <c r="AG127" s="301"/>
      <c r="AH127" s="301"/>
      <c r="AI127" s="301"/>
      <c r="AJ127" s="301"/>
      <c r="AK127" s="301"/>
      <c r="AL127" s="301"/>
      <c r="AM127" s="301"/>
      <c r="AN127" s="301"/>
    </row>
    <row r="128" spans="1:40" ht="15.75" thickBot="1" x14ac:dyDescent="0.3">
      <c r="A128" s="304"/>
      <c r="B128" s="342"/>
      <c r="C128" s="313"/>
      <c r="D128" s="324"/>
      <c r="E128" s="324"/>
      <c r="F128" s="324"/>
      <c r="G128" s="324"/>
      <c r="H128" s="324"/>
      <c r="I128" s="324"/>
      <c r="J128" s="324"/>
      <c r="K128" s="324"/>
      <c r="L128" s="324"/>
      <c r="M128" s="324"/>
      <c r="N128" s="324"/>
      <c r="O128" s="324"/>
      <c r="P128" s="324"/>
      <c r="Q128" s="344"/>
      <c r="R128" s="318"/>
      <c r="S128" s="304"/>
      <c r="T128" s="301"/>
      <c r="U128" s="301"/>
      <c r="V128" s="301"/>
      <c r="W128" s="301"/>
      <c r="X128" s="301"/>
      <c r="Y128" s="301"/>
      <c r="Z128" s="301"/>
      <c r="AA128" s="301"/>
      <c r="AB128" s="301"/>
      <c r="AC128" s="301"/>
      <c r="AD128" s="301"/>
      <c r="AE128" s="301"/>
      <c r="AF128" s="301"/>
      <c r="AG128" s="301"/>
      <c r="AH128" s="301"/>
      <c r="AI128" s="301"/>
      <c r="AJ128" s="301"/>
      <c r="AK128" s="301"/>
      <c r="AL128" s="301"/>
      <c r="AM128" s="301"/>
      <c r="AN128" s="301"/>
    </row>
    <row r="129" spans="1:40" x14ac:dyDescent="0.25">
      <c r="A129" s="304"/>
      <c r="B129" s="391" t="s">
        <v>36</v>
      </c>
      <c r="C129" s="312" t="s">
        <v>17</v>
      </c>
      <c r="D129" s="311"/>
      <c r="E129" s="57">
        <v>6</v>
      </c>
      <c r="F129" s="57">
        <v>4</v>
      </c>
      <c r="G129" s="57">
        <v>2</v>
      </c>
      <c r="H129" s="57">
        <v>1</v>
      </c>
      <c r="I129" s="57">
        <v>3</v>
      </c>
      <c r="J129" s="57">
        <v>2</v>
      </c>
      <c r="K129" s="57">
        <v>2</v>
      </c>
      <c r="L129" s="57">
        <v>1</v>
      </c>
      <c r="M129" s="57">
        <v>2</v>
      </c>
      <c r="N129" s="57">
        <v>4</v>
      </c>
      <c r="O129" s="57">
        <v>2</v>
      </c>
      <c r="P129" s="57">
        <v>7</v>
      </c>
      <c r="Q129" s="317">
        <v>36</v>
      </c>
      <c r="R129" s="318"/>
      <c r="S129" s="304"/>
      <c r="T129" s="301"/>
      <c r="U129" s="301"/>
      <c r="V129" s="301"/>
      <c r="W129" s="301"/>
      <c r="X129" s="301"/>
      <c r="Y129" s="301"/>
      <c r="Z129" s="301"/>
      <c r="AA129" s="301"/>
      <c r="AB129" s="301"/>
      <c r="AC129" s="301"/>
      <c r="AD129" s="301"/>
      <c r="AE129" s="301"/>
      <c r="AF129" s="301"/>
      <c r="AG129" s="301"/>
      <c r="AH129" s="301"/>
      <c r="AI129" s="301"/>
      <c r="AJ129" s="301"/>
      <c r="AK129" s="301"/>
      <c r="AL129" s="301"/>
      <c r="AM129" s="301"/>
      <c r="AN129" s="301"/>
    </row>
    <row r="130" spans="1:40" ht="15.75" thickBot="1" x14ac:dyDescent="0.3">
      <c r="A130" s="304"/>
      <c r="B130" s="392"/>
      <c r="C130" s="319" t="s">
        <v>18</v>
      </c>
      <c r="D130" s="324"/>
      <c r="E130" s="58">
        <v>3</v>
      </c>
      <c r="F130" s="58">
        <v>6</v>
      </c>
      <c r="G130" s="58">
        <v>1</v>
      </c>
      <c r="H130" s="58">
        <v>0</v>
      </c>
      <c r="I130" s="58">
        <v>5</v>
      </c>
      <c r="J130" s="58">
        <v>2</v>
      </c>
      <c r="K130" s="58">
        <v>3</v>
      </c>
      <c r="L130" s="58">
        <v>2</v>
      </c>
      <c r="M130" s="58">
        <v>3</v>
      </c>
      <c r="N130" s="58">
        <v>3</v>
      </c>
      <c r="O130" s="58">
        <v>2</v>
      </c>
      <c r="P130" s="58">
        <v>12</v>
      </c>
      <c r="Q130" s="322">
        <v>42</v>
      </c>
      <c r="R130" s="318"/>
      <c r="S130" s="304"/>
      <c r="T130" s="301"/>
      <c r="U130" s="301"/>
      <c r="V130" s="301"/>
      <c r="W130" s="301"/>
      <c r="X130" s="301"/>
      <c r="Y130" s="301"/>
      <c r="Z130" s="301"/>
      <c r="AA130" s="301"/>
      <c r="AB130" s="301"/>
      <c r="AC130" s="301"/>
      <c r="AD130" s="301"/>
      <c r="AE130" s="301"/>
      <c r="AF130" s="301"/>
      <c r="AG130" s="301"/>
      <c r="AH130" s="301"/>
      <c r="AI130" s="301"/>
      <c r="AJ130" s="301"/>
      <c r="AK130" s="301"/>
      <c r="AL130" s="301"/>
      <c r="AM130" s="301"/>
      <c r="AN130" s="301"/>
    </row>
    <row r="131" spans="1:40" ht="15.75" thickBot="1" x14ac:dyDescent="0.3">
      <c r="A131" s="304"/>
      <c r="B131" s="310"/>
      <c r="C131" s="313"/>
      <c r="D131" s="324"/>
      <c r="E131" s="324"/>
      <c r="F131" s="324"/>
      <c r="G131" s="324"/>
      <c r="H131" s="324"/>
      <c r="I131" s="324"/>
      <c r="J131" s="324"/>
      <c r="K131" s="324"/>
      <c r="L131" s="324"/>
      <c r="M131" s="324"/>
      <c r="N131" s="324"/>
      <c r="O131" s="324"/>
      <c r="P131" s="324"/>
      <c r="Q131" s="311"/>
      <c r="R131" s="318"/>
      <c r="S131" s="304"/>
      <c r="T131" s="301"/>
      <c r="U131" s="301"/>
      <c r="V131" s="301"/>
      <c r="W131" s="301"/>
      <c r="X131" s="301"/>
      <c r="Y131" s="301"/>
      <c r="Z131" s="301"/>
      <c r="AA131" s="301"/>
      <c r="AB131" s="301"/>
      <c r="AC131" s="301"/>
      <c r="AD131" s="301"/>
      <c r="AE131" s="301"/>
      <c r="AF131" s="301"/>
      <c r="AG131" s="301"/>
      <c r="AH131" s="301"/>
      <c r="AI131" s="301"/>
      <c r="AJ131" s="301"/>
      <c r="AK131" s="301"/>
      <c r="AL131" s="301"/>
      <c r="AM131" s="301"/>
      <c r="AN131" s="301"/>
    </row>
    <row r="132" spans="1:40" x14ac:dyDescent="0.25">
      <c r="A132" s="304"/>
      <c r="B132" s="389" t="s">
        <v>52</v>
      </c>
      <c r="C132" s="334" t="s">
        <v>17</v>
      </c>
      <c r="D132" s="324"/>
      <c r="E132" s="335">
        <v>1909</v>
      </c>
      <c r="F132" s="335">
        <v>2174</v>
      </c>
      <c r="G132" s="335">
        <v>1898</v>
      </c>
      <c r="H132" s="335">
        <v>2020</v>
      </c>
      <c r="I132" s="335">
        <v>1908</v>
      </c>
      <c r="J132" s="335">
        <v>1432</v>
      </c>
      <c r="K132" s="335">
        <v>867</v>
      </c>
      <c r="L132" s="335">
        <v>742</v>
      </c>
      <c r="M132" s="335">
        <v>705</v>
      </c>
      <c r="N132" s="335">
        <v>1038</v>
      </c>
      <c r="O132" s="335">
        <v>631</v>
      </c>
      <c r="P132" s="335">
        <v>834</v>
      </c>
      <c r="Q132" s="335">
        <v>16158</v>
      </c>
      <c r="R132" s="318"/>
      <c r="S132" s="304"/>
      <c r="T132" s="301"/>
      <c r="U132" s="301"/>
      <c r="V132" s="301"/>
      <c r="W132" s="301"/>
      <c r="X132" s="301"/>
      <c r="Y132" s="301"/>
      <c r="Z132" s="301"/>
      <c r="AA132" s="301"/>
      <c r="AB132" s="301"/>
      <c r="AC132" s="301"/>
      <c r="AD132" s="301"/>
      <c r="AE132" s="301"/>
      <c r="AF132" s="301"/>
      <c r="AG132" s="301"/>
      <c r="AH132" s="301"/>
      <c r="AI132" s="301"/>
      <c r="AJ132" s="301"/>
      <c r="AK132" s="301"/>
      <c r="AL132" s="301"/>
      <c r="AM132" s="301"/>
      <c r="AN132" s="301"/>
    </row>
    <row r="133" spans="1:40" ht="15.75" thickBot="1" x14ac:dyDescent="0.3">
      <c r="A133" s="304">
        <v>11</v>
      </c>
      <c r="B133" s="390"/>
      <c r="C133" s="337" t="s">
        <v>18</v>
      </c>
      <c r="D133" s="325"/>
      <c r="E133" s="338">
        <v>1538</v>
      </c>
      <c r="F133" s="338">
        <v>1932</v>
      </c>
      <c r="G133" s="338">
        <v>1242</v>
      </c>
      <c r="H133" s="338">
        <v>2411</v>
      </c>
      <c r="I133" s="338">
        <v>2188</v>
      </c>
      <c r="J133" s="338">
        <v>1190</v>
      </c>
      <c r="K133" s="338">
        <v>573</v>
      </c>
      <c r="L133" s="338">
        <v>355</v>
      </c>
      <c r="M133" s="338">
        <v>514</v>
      </c>
      <c r="N133" s="338">
        <v>964</v>
      </c>
      <c r="O133" s="338">
        <v>1114</v>
      </c>
      <c r="P133" s="338">
        <v>1376</v>
      </c>
      <c r="Q133" s="338">
        <v>15397</v>
      </c>
      <c r="R133" s="318"/>
      <c r="S133" s="304"/>
      <c r="T133" s="301"/>
      <c r="U133" s="301"/>
      <c r="V133" s="301"/>
      <c r="W133" s="301"/>
      <c r="X133" s="301"/>
      <c r="Y133" s="301"/>
      <c r="Z133" s="301"/>
      <c r="AA133" s="301"/>
      <c r="AB133" s="301"/>
      <c r="AC133" s="301"/>
      <c r="AD133" s="301"/>
      <c r="AE133" s="301"/>
      <c r="AF133" s="301"/>
      <c r="AG133" s="301"/>
      <c r="AH133" s="301"/>
      <c r="AI133" s="301"/>
      <c r="AJ133" s="301"/>
      <c r="AK133" s="301"/>
      <c r="AL133" s="301"/>
      <c r="AM133" s="301"/>
      <c r="AN133" s="301"/>
    </row>
    <row r="134" spans="1:40" x14ac:dyDescent="0.25">
      <c r="A134" s="304"/>
      <c r="B134" s="304"/>
      <c r="C134" s="304"/>
      <c r="D134" s="325"/>
      <c r="E134" s="325"/>
      <c r="F134" s="325"/>
      <c r="G134" s="325"/>
      <c r="H134" s="325"/>
      <c r="I134" s="325"/>
      <c r="J134" s="325"/>
      <c r="K134" s="325"/>
      <c r="L134" s="325"/>
      <c r="M134" s="325"/>
      <c r="N134" s="325"/>
      <c r="O134" s="325"/>
      <c r="P134" s="325"/>
      <c r="Q134" s="325"/>
      <c r="R134" s="318"/>
      <c r="S134" s="304"/>
      <c r="T134" s="301"/>
      <c r="U134" s="301"/>
      <c r="V134" s="301"/>
      <c r="W134" s="301"/>
      <c r="X134" s="301"/>
      <c r="Y134" s="301"/>
      <c r="Z134" s="301"/>
      <c r="AA134" s="301"/>
      <c r="AB134" s="301"/>
      <c r="AC134" s="301"/>
      <c r="AD134" s="301"/>
      <c r="AE134" s="301"/>
      <c r="AF134" s="301"/>
      <c r="AG134" s="301"/>
      <c r="AH134" s="301"/>
      <c r="AI134" s="301"/>
      <c r="AJ134" s="301"/>
      <c r="AK134" s="301"/>
      <c r="AL134" s="301"/>
      <c r="AM134" s="301"/>
      <c r="AN134" s="301"/>
    </row>
    <row r="135" spans="1:40" ht="15.75" thickBot="1" x14ac:dyDescent="0.3">
      <c r="A135" s="304"/>
      <c r="B135" s="304"/>
      <c r="C135" s="304"/>
      <c r="D135" s="324"/>
      <c r="E135" s="324"/>
      <c r="F135" s="324"/>
      <c r="G135" s="324"/>
      <c r="H135" s="324"/>
      <c r="I135" s="324"/>
      <c r="J135" s="324"/>
      <c r="K135" s="324"/>
      <c r="L135" s="324"/>
      <c r="M135" s="324"/>
      <c r="N135" s="324"/>
      <c r="O135" s="324"/>
      <c r="P135" s="324"/>
      <c r="Q135" s="324"/>
      <c r="R135" s="318"/>
      <c r="S135" s="304"/>
      <c r="T135" s="301"/>
      <c r="U135" s="301"/>
      <c r="V135" s="301"/>
      <c r="W135" s="301"/>
      <c r="X135" s="301"/>
      <c r="Y135" s="301"/>
      <c r="Z135" s="301"/>
      <c r="AA135" s="301"/>
      <c r="AB135" s="301"/>
      <c r="AC135" s="301"/>
      <c r="AD135" s="301"/>
      <c r="AE135" s="301"/>
      <c r="AF135" s="301"/>
      <c r="AG135" s="301"/>
      <c r="AH135" s="301"/>
      <c r="AI135" s="301"/>
      <c r="AJ135" s="301"/>
      <c r="AK135" s="301"/>
      <c r="AL135" s="301"/>
      <c r="AM135" s="301"/>
      <c r="AN135" s="301"/>
    </row>
    <row r="136" spans="1:40" ht="15.75" thickBot="1" x14ac:dyDescent="0.3">
      <c r="A136" s="304"/>
      <c r="B136" s="393" t="s">
        <v>53</v>
      </c>
      <c r="C136" s="394"/>
      <c r="D136" s="394"/>
      <c r="E136" s="394"/>
      <c r="F136" s="394"/>
      <c r="G136" s="394"/>
      <c r="H136" s="394"/>
      <c r="I136" s="394"/>
      <c r="J136" s="394"/>
      <c r="K136" s="394"/>
      <c r="L136" s="394"/>
      <c r="M136" s="394"/>
      <c r="N136" s="394"/>
      <c r="O136" s="394"/>
      <c r="P136" s="394"/>
      <c r="Q136" s="394"/>
      <c r="R136" s="318"/>
      <c r="S136" s="304"/>
      <c r="T136" s="301"/>
      <c r="U136" s="301"/>
      <c r="V136" s="301"/>
      <c r="W136" s="301"/>
      <c r="X136" s="301"/>
      <c r="Y136" s="301"/>
      <c r="Z136" s="301"/>
      <c r="AA136" s="301"/>
      <c r="AB136" s="301"/>
      <c r="AC136" s="301"/>
      <c r="AD136" s="301"/>
      <c r="AE136" s="301"/>
      <c r="AF136" s="301"/>
      <c r="AG136" s="301"/>
      <c r="AH136" s="301"/>
      <c r="AI136" s="301"/>
      <c r="AJ136" s="301"/>
      <c r="AK136" s="301"/>
      <c r="AL136" s="301"/>
      <c r="AM136" s="301"/>
      <c r="AN136" s="301"/>
    </row>
    <row r="137" spans="1:40" ht="15.75" thickBot="1" x14ac:dyDescent="0.3">
      <c r="A137" s="304"/>
      <c r="B137" s="355"/>
      <c r="C137" s="313"/>
      <c r="D137" s="324"/>
      <c r="E137" s="324"/>
      <c r="F137" s="324"/>
      <c r="G137" s="324"/>
      <c r="H137" s="324"/>
      <c r="I137" s="324"/>
      <c r="J137" s="324"/>
      <c r="K137" s="324"/>
      <c r="L137" s="324"/>
      <c r="M137" s="324"/>
      <c r="N137" s="324"/>
      <c r="O137" s="324"/>
      <c r="P137" s="324"/>
      <c r="Q137" s="324"/>
      <c r="R137" s="318"/>
      <c r="S137" s="304"/>
      <c r="T137" s="301"/>
      <c r="U137" s="301"/>
      <c r="V137" s="301"/>
      <c r="W137" s="301"/>
      <c r="X137" s="301"/>
      <c r="Y137" s="301"/>
      <c r="Z137" s="301"/>
      <c r="AA137" s="301"/>
      <c r="AB137" s="301"/>
      <c r="AC137" s="301"/>
      <c r="AD137" s="301"/>
      <c r="AE137" s="301"/>
      <c r="AF137" s="301"/>
      <c r="AG137" s="301"/>
      <c r="AH137" s="301"/>
      <c r="AI137" s="301"/>
      <c r="AJ137" s="301"/>
      <c r="AK137" s="301"/>
      <c r="AL137" s="301"/>
      <c r="AM137" s="301"/>
      <c r="AN137" s="301"/>
    </row>
    <row r="138" spans="1:40" x14ac:dyDescent="0.25">
      <c r="A138" s="304"/>
      <c r="B138" s="391" t="s">
        <v>54</v>
      </c>
      <c r="C138" s="312" t="s">
        <v>17</v>
      </c>
      <c r="D138" s="324"/>
      <c r="E138" s="57">
        <v>2284</v>
      </c>
      <c r="F138" s="57">
        <v>2105</v>
      </c>
      <c r="G138" s="57">
        <v>2611</v>
      </c>
      <c r="H138" s="57">
        <v>2110</v>
      </c>
      <c r="I138" s="57">
        <v>2471</v>
      </c>
      <c r="J138" s="57">
        <v>2969</v>
      </c>
      <c r="K138" s="57">
        <v>2123</v>
      </c>
      <c r="L138" s="57">
        <v>2010</v>
      </c>
      <c r="M138" s="57">
        <v>2563</v>
      </c>
      <c r="N138" s="57">
        <v>3003</v>
      </c>
      <c r="O138" s="57">
        <v>2702</v>
      </c>
      <c r="P138" s="57">
        <v>3232</v>
      </c>
      <c r="Q138" s="317">
        <v>30183</v>
      </c>
      <c r="R138" s="318"/>
      <c r="S138" s="304"/>
      <c r="T138" s="301"/>
      <c r="U138" s="301"/>
      <c r="V138" s="301"/>
      <c r="W138" s="301"/>
      <c r="X138" s="301"/>
      <c r="Y138" s="301"/>
      <c r="Z138" s="301"/>
      <c r="AA138" s="301"/>
      <c r="AB138" s="301"/>
      <c r="AC138" s="301"/>
      <c r="AD138" s="301"/>
      <c r="AE138" s="301"/>
      <c r="AF138" s="301"/>
      <c r="AG138" s="301"/>
      <c r="AH138" s="301"/>
      <c r="AI138" s="301"/>
      <c r="AJ138" s="301"/>
      <c r="AK138" s="301"/>
      <c r="AL138" s="301"/>
      <c r="AM138" s="301"/>
      <c r="AN138" s="301"/>
    </row>
    <row r="139" spans="1:40" ht="15.75" thickBot="1" x14ac:dyDescent="0.3">
      <c r="A139" s="304"/>
      <c r="B139" s="392"/>
      <c r="C139" s="319" t="s">
        <v>18</v>
      </c>
      <c r="D139" s="343"/>
      <c r="E139" s="58">
        <v>1942</v>
      </c>
      <c r="F139" s="58">
        <v>2332</v>
      </c>
      <c r="G139" s="58">
        <v>2696</v>
      </c>
      <c r="H139" s="58">
        <v>1804</v>
      </c>
      <c r="I139" s="58">
        <v>2400</v>
      </c>
      <c r="J139" s="58">
        <v>3379</v>
      </c>
      <c r="K139" s="58">
        <v>2125</v>
      </c>
      <c r="L139" s="58">
        <v>1177</v>
      </c>
      <c r="M139" s="58">
        <v>3392</v>
      </c>
      <c r="N139" s="58">
        <v>3005</v>
      </c>
      <c r="O139" s="58">
        <v>2572</v>
      </c>
      <c r="P139" s="58">
        <v>3293</v>
      </c>
      <c r="Q139" s="322">
        <v>30117</v>
      </c>
      <c r="R139" s="318"/>
      <c r="S139" s="304"/>
      <c r="T139" s="301"/>
      <c r="U139" s="301"/>
      <c r="V139" s="301"/>
      <c r="W139" s="301"/>
      <c r="X139" s="301"/>
      <c r="Y139" s="301"/>
      <c r="Z139" s="301"/>
      <c r="AA139" s="301"/>
      <c r="AB139" s="301"/>
      <c r="AC139" s="301"/>
      <c r="AD139" s="301"/>
      <c r="AE139" s="301"/>
      <c r="AF139" s="301"/>
      <c r="AG139" s="301"/>
      <c r="AH139" s="301"/>
      <c r="AI139" s="301"/>
      <c r="AJ139" s="301"/>
      <c r="AK139" s="301"/>
      <c r="AL139" s="301"/>
      <c r="AM139" s="301"/>
      <c r="AN139" s="301"/>
    </row>
    <row r="140" spans="1:40" ht="15.75" thickBot="1" x14ac:dyDescent="0.3">
      <c r="A140" s="304"/>
      <c r="B140" s="342"/>
      <c r="C140" s="313"/>
      <c r="D140" s="304"/>
      <c r="E140" s="304"/>
      <c r="F140" s="304"/>
      <c r="G140" s="304"/>
      <c r="H140" s="304"/>
      <c r="I140" s="304"/>
      <c r="J140" s="304"/>
      <c r="K140" s="304"/>
      <c r="L140" s="304"/>
      <c r="M140" s="304"/>
      <c r="N140" s="304"/>
      <c r="O140" s="304"/>
      <c r="P140" s="304"/>
      <c r="Q140" s="341"/>
      <c r="R140" s="318"/>
      <c r="S140" s="304"/>
      <c r="T140" s="301"/>
      <c r="U140" s="301"/>
      <c r="V140" s="301"/>
      <c r="W140" s="301"/>
      <c r="X140" s="301"/>
      <c r="Y140" s="301"/>
      <c r="Z140" s="301"/>
      <c r="AA140" s="301"/>
      <c r="AB140" s="301"/>
      <c r="AC140" s="301"/>
      <c r="AD140" s="301"/>
      <c r="AE140" s="301"/>
      <c r="AF140" s="301"/>
      <c r="AG140" s="301"/>
      <c r="AH140" s="301"/>
      <c r="AI140" s="301"/>
      <c r="AJ140" s="301"/>
      <c r="AK140" s="301"/>
      <c r="AL140" s="301"/>
      <c r="AM140" s="301"/>
      <c r="AN140" s="301"/>
    </row>
    <row r="141" spans="1:40" x14ac:dyDescent="0.25">
      <c r="A141" s="304"/>
      <c r="B141" s="391" t="s">
        <v>55</v>
      </c>
      <c r="C141" s="312" t="s">
        <v>17</v>
      </c>
      <c r="D141" s="324"/>
      <c r="E141" s="57">
        <v>1597</v>
      </c>
      <c r="F141" s="57">
        <v>1928</v>
      </c>
      <c r="G141" s="57">
        <v>1691</v>
      </c>
      <c r="H141" s="57">
        <v>1689</v>
      </c>
      <c r="I141" s="57">
        <v>2738</v>
      </c>
      <c r="J141" s="57">
        <v>2521</v>
      </c>
      <c r="K141" s="57">
        <v>2708</v>
      </c>
      <c r="L141" s="57">
        <v>2513</v>
      </c>
      <c r="M141" s="57">
        <v>3030</v>
      </c>
      <c r="N141" s="57">
        <v>3154</v>
      </c>
      <c r="O141" s="57">
        <v>3008</v>
      </c>
      <c r="P141" s="57">
        <v>3208</v>
      </c>
      <c r="Q141" s="317">
        <v>29785</v>
      </c>
      <c r="R141" s="318"/>
      <c r="S141" s="304"/>
      <c r="T141" s="301"/>
      <c r="U141" s="301"/>
      <c r="V141" s="301"/>
      <c r="W141" s="301"/>
      <c r="X141" s="301"/>
      <c r="Y141" s="301"/>
      <c r="Z141" s="301"/>
      <c r="AA141" s="301"/>
      <c r="AB141" s="301"/>
      <c r="AC141" s="301"/>
      <c r="AD141" s="301"/>
      <c r="AE141" s="301"/>
      <c r="AF141" s="301"/>
      <c r="AG141" s="301"/>
      <c r="AH141" s="301"/>
      <c r="AI141" s="301"/>
      <c r="AJ141" s="301"/>
      <c r="AK141" s="301"/>
      <c r="AL141" s="301"/>
      <c r="AM141" s="301"/>
      <c r="AN141" s="301"/>
    </row>
    <row r="142" spans="1:40" ht="15.75" thickBot="1" x14ac:dyDescent="0.3">
      <c r="A142" s="304"/>
      <c r="B142" s="392"/>
      <c r="C142" s="319" t="s">
        <v>18</v>
      </c>
      <c r="D142" s="324"/>
      <c r="E142" s="58">
        <v>1583</v>
      </c>
      <c r="F142" s="58">
        <v>2275</v>
      </c>
      <c r="G142" s="58">
        <v>1475</v>
      </c>
      <c r="H142" s="58">
        <v>1539</v>
      </c>
      <c r="I142" s="58">
        <v>2203</v>
      </c>
      <c r="J142" s="58">
        <v>2672</v>
      </c>
      <c r="K142" s="58">
        <v>2572</v>
      </c>
      <c r="L142" s="58">
        <v>2667</v>
      </c>
      <c r="M142" s="58">
        <v>2902</v>
      </c>
      <c r="N142" s="58">
        <v>3526</v>
      </c>
      <c r="O142" s="58">
        <v>3329</v>
      </c>
      <c r="P142" s="58">
        <v>3491</v>
      </c>
      <c r="Q142" s="322">
        <v>30234</v>
      </c>
      <c r="R142" s="318"/>
      <c r="S142" s="304"/>
      <c r="T142" s="301"/>
      <c r="U142" s="301"/>
      <c r="V142" s="301"/>
      <c r="W142" s="301"/>
      <c r="X142" s="301"/>
      <c r="Y142" s="301"/>
      <c r="Z142" s="301"/>
      <c r="AA142" s="301"/>
      <c r="AB142" s="301"/>
      <c r="AC142" s="301"/>
      <c r="AD142" s="301"/>
      <c r="AE142" s="301"/>
      <c r="AF142" s="301"/>
      <c r="AG142" s="301"/>
      <c r="AH142" s="301"/>
      <c r="AI142" s="301"/>
      <c r="AJ142" s="301"/>
      <c r="AK142" s="301"/>
      <c r="AL142" s="301"/>
      <c r="AM142" s="301"/>
      <c r="AN142" s="301"/>
    </row>
    <row r="143" spans="1:40" ht="15.75" thickBot="1" x14ac:dyDescent="0.3">
      <c r="A143" s="304"/>
      <c r="B143" s="342"/>
      <c r="C143" s="313"/>
      <c r="D143" s="311"/>
      <c r="E143" s="311"/>
      <c r="F143" s="311"/>
      <c r="G143" s="311"/>
      <c r="H143" s="311"/>
      <c r="I143" s="311"/>
      <c r="J143" s="311"/>
      <c r="K143" s="311"/>
      <c r="L143" s="311"/>
      <c r="M143" s="311"/>
      <c r="N143" s="311"/>
      <c r="O143" s="311"/>
      <c r="P143" s="311"/>
      <c r="Q143" s="343"/>
      <c r="R143" s="318"/>
      <c r="S143" s="304"/>
      <c r="T143" s="301"/>
      <c r="U143" s="301"/>
      <c r="V143" s="301"/>
      <c r="W143" s="301"/>
      <c r="X143" s="301"/>
      <c r="Y143" s="301"/>
      <c r="Z143" s="301"/>
      <c r="AA143" s="301"/>
      <c r="AB143" s="301"/>
      <c r="AC143" s="301"/>
      <c r="AD143" s="301"/>
      <c r="AE143" s="301"/>
      <c r="AF143" s="301"/>
      <c r="AG143" s="301"/>
      <c r="AH143" s="301"/>
      <c r="AI143" s="301"/>
      <c r="AJ143" s="301"/>
      <c r="AK143" s="301"/>
      <c r="AL143" s="301"/>
      <c r="AM143" s="301"/>
      <c r="AN143" s="301"/>
    </row>
    <row r="144" spans="1:40" x14ac:dyDescent="0.25">
      <c r="A144" s="304"/>
      <c r="B144" s="389" t="s">
        <v>56</v>
      </c>
      <c r="C144" s="334" t="s">
        <v>17</v>
      </c>
      <c r="D144" s="324"/>
      <c r="E144" s="335">
        <v>3881</v>
      </c>
      <c r="F144" s="335">
        <v>4033</v>
      </c>
      <c r="G144" s="335">
        <v>4302</v>
      </c>
      <c r="H144" s="335">
        <v>3799</v>
      </c>
      <c r="I144" s="335">
        <v>5209</v>
      </c>
      <c r="J144" s="335">
        <v>5490</v>
      </c>
      <c r="K144" s="335">
        <v>4831</v>
      </c>
      <c r="L144" s="335">
        <v>4523</v>
      </c>
      <c r="M144" s="335">
        <v>5593</v>
      </c>
      <c r="N144" s="335">
        <v>6157</v>
      </c>
      <c r="O144" s="335">
        <v>5710</v>
      </c>
      <c r="P144" s="335">
        <v>6440</v>
      </c>
      <c r="Q144" s="335">
        <v>59968</v>
      </c>
      <c r="R144" s="318"/>
      <c r="S144" s="304"/>
      <c r="T144" s="301"/>
      <c r="U144" s="301"/>
      <c r="V144" s="301"/>
      <c r="W144" s="301"/>
      <c r="X144" s="301"/>
      <c r="Y144" s="301"/>
      <c r="Z144" s="301"/>
      <c r="AA144" s="301"/>
      <c r="AB144" s="301"/>
      <c r="AC144" s="301"/>
      <c r="AD144" s="301"/>
      <c r="AE144" s="301"/>
      <c r="AF144" s="301"/>
      <c r="AG144" s="301"/>
      <c r="AH144" s="301"/>
      <c r="AI144" s="301"/>
      <c r="AJ144" s="301"/>
      <c r="AK144" s="301"/>
      <c r="AL144" s="301"/>
      <c r="AM144" s="301"/>
      <c r="AN144" s="301"/>
    </row>
    <row r="145" spans="1:40" ht="15.75" thickBot="1" x14ac:dyDescent="0.3">
      <c r="A145" s="304"/>
      <c r="B145" s="390"/>
      <c r="C145" s="337" t="s">
        <v>18</v>
      </c>
      <c r="D145" s="324"/>
      <c r="E145" s="338">
        <v>3525</v>
      </c>
      <c r="F145" s="338">
        <v>4607</v>
      </c>
      <c r="G145" s="338">
        <v>4171</v>
      </c>
      <c r="H145" s="338">
        <v>3343</v>
      </c>
      <c r="I145" s="338">
        <v>4603</v>
      </c>
      <c r="J145" s="338">
        <v>6051</v>
      </c>
      <c r="K145" s="338">
        <v>4697</v>
      </c>
      <c r="L145" s="338">
        <v>3844</v>
      </c>
      <c r="M145" s="338">
        <v>6294</v>
      </c>
      <c r="N145" s="338">
        <v>6531</v>
      </c>
      <c r="O145" s="338">
        <v>5901</v>
      </c>
      <c r="P145" s="338">
        <v>6784</v>
      </c>
      <c r="Q145" s="338">
        <v>60351</v>
      </c>
      <c r="R145" s="318"/>
      <c r="S145" s="304"/>
      <c r="T145" s="301"/>
      <c r="U145" s="301"/>
      <c r="V145" s="301"/>
      <c r="W145" s="301"/>
      <c r="X145" s="301"/>
      <c r="Y145" s="301"/>
      <c r="Z145" s="301"/>
      <c r="AA145" s="301"/>
      <c r="AB145" s="301"/>
      <c r="AC145" s="301"/>
      <c r="AD145" s="301"/>
      <c r="AE145" s="301"/>
      <c r="AF145" s="301"/>
      <c r="AG145" s="301"/>
      <c r="AH145" s="301"/>
      <c r="AI145" s="301"/>
      <c r="AJ145" s="301"/>
      <c r="AK145" s="301"/>
      <c r="AL145" s="301"/>
      <c r="AM145" s="301"/>
      <c r="AN145" s="301"/>
    </row>
    <row r="146" spans="1:40" x14ac:dyDescent="0.25">
      <c r="A146" s="304"/>
      <c r="B146" s="304"/>
      <c r="C146" s="304"/>
      <c r="D146" s="311"/>
      <c r="E146" s="311"/>
      <c r="F146" s="311"/>
      <c r="G146" s="311"/>
      <c r="H146" s="311"/>
      <c r="I146" s="311"/>
      <c r="J146" s="311"/>
      <c r="K146" s="311"/>
      <c r="L146" s="311"/>
      <c r="M146" s="311"/>
      <c r="N146" s="311"/>
      <c r="O146" s="311"/>
      <c r="P146" s="311"/>
      <c r="Q146" s="311"/>
      <c r="R146" s="318"/>
      <c r="S146" s="304"/>
      <c r="T146" s="301"/>
      <c r="U146" s="301"/>
      <c r="V146" s="301"/>
      <c r="W146" s="301"/>
      <c r="X146" s="301"/>
      <c r="Y146" s="301"/>
      <c r="Z146" s="301"/>
      <c r="AA146" s="301"/>
      <c r="AB146" s="301"/>
      <c r="AC146" s="301"/>
      <c r="AD146" s="301"/>
      <c r="AE146" s="301"/>
      <c r="AF146" s="301"/>
      <c r="AG146" s="301"/>
      <c r="AH146" s="301"/>
      <c r="AI146" s="301"/>
      <c r="AJ146" s="301"/>
      <c r="AK146" s="301"/>
      <c r="AL146" s="301"/>
      <c r="AM146" s="301"/>
      <c r="AN146" s="301"/>
    </row>
    <row r="147" spans="1:40" ht="15.75" thickBot="1" x14ac:dyDescent="0.3">
      <c r="A147" s="304"/>
      <c r="B147" s="304"/>
      <c r="C147" s="304"/>
      <c r="D147" s="311"/>
      <c r="E147" s="311"/>
      <c r="F147" s="311"/>
      <c r="G147" s="311"/>
      <c r="H147" s="311"/>
      <c r="I147" s="311"/>
      <c r="J147" s="311"/>
      <c r="K147" s="311"/>
      <c r="L147" s="311"/>
      <c r="M147" s="311"/>
      <c r="N147" s="311"/>
      <c r="O147" s="311"/>
      <c r="P147" s="311"/>
      <c r="Q147" s="311"/>
      <c r="R147" s="318"/>
      <c r="S147" s="304"/>
      <c r="T147" s="301"/>
      <c r="U147" s="301"/>
      <c r="V147" s="301"/>
      <c r="W147" s="301"/>
      <c r="X147" s="301"/>
      <c r="Y147" s="301"/>
      <c r="Z147" s="301"/>
      <c r="AA147" s="301"/>
      <c r="AB147" s="301"/>
      <c r="AC147" s="301"/>
      <c r="AD147" s="301"/>
      <c r="AE147" s="301"/>
      <c r="AF147" s="301"/>
      <c r="AG147" s="301"/>
      <c r="AH147" s="301"/>
      <c r="AI147" s="301"/>
      <c r="AJ147" s="301"/>
      <c r="AK147" s="301"/>
      <c r="AL147" s="301"/>
      <c r="AM147" s="301"/>
      <c r="AN147" s="301"/>
    </row>
    <row r="148" spans="1:40" ht="15.75" thickBot="1" x14ac:dyDescent="0.3">
      <c r="A148" s="304"/>
      <c r="B148" s="393" t="s">
        <v>57</v>
      </c>
      <c r="C148" s="394"/>
      <c r="D148" s="394"/>
      <c r="E148" s="394"/>
      <c r="F148" s="394"/>
      <c r="G148" s="394"/>
      <c r="H148" s="394"/>
      <c r="I148" s="394"/>
      <c r="J148" s="394"/>
      <c r="K148" s="394"/>
      <c r="L148" s="394"/>
      <c r="M148" s="394"/>
      <c r="N148" s="394"/>
      <c r="O148" s="394"/>
      <c r="P148" s="394"/>
      <c r="Q148" s="394"/>
      <c r="R148" s="318"/>
      <c r="S148" s="304"/>
      <c r="T148" s="301"/>
      <c r="U148" s="301"/>
      <c r="V148" s="301"/>
      <c r="W148" s="301"/>
      <c r="X148" s="301"/>
      <c r="Y148" s="301"/>
      <c r="Z148" s="301"/>
      <c r="AA148" s="301"/>
      <c r="AB148" s="301"/>
      <c r="AC148" s="301"/>
      <c r="AD148" s="301"/>
      <c r="AE148" s="301"/>
      <c r="AF148" s="301"/>
      <c r="AG148" s="301"/>
      <c r="AH148" s="301"/>
      <c r="AI148" s="301"/>
      <c r="AJ148" s="301"/>
      <c r="AK148" s="301"/>
      <c r="AL148" s="301"/>
      <c r="AM148" s="301"/>
      <c r="AN148" s="301"/>
    </row>
    <row r="149" spans="1:40" ht="15.75" thickBot="1" x14ac:dyDescent="0.3">
      <c r="A149" s="304"/>
      <c r="B149" s="347"/>
      <c r="C149" s="348"/>
      <c r="D149" s="311"/>
      <c r="E149" s="311"/>
      <c r="F149" s="311"/>
      <c r="G149" s="311"/>
      <c r="H149" s="311"/>
      <c r="I149" s="311"/>
      <c r="J149" s="311"/>
      <c r="K149" s="311"/>
      <c r="L149" s="311"/>
      <c r="M149" s="311"/>
      <c r="N149" s="311"/>
      <c r="O149" s="311"/>
      <c r="P149" s="311"/>
      <c r="Q149" s="311"/>
      <c r="R149" s="318"/>
      <c r="S149" s="304"/>
      <c r="T149" s="301"/>
      <c r="U149" s="301"/>
      <c r="V149" s="301"/>
      <c r="W149" s="301"/>
      <c r="X149" s="301"/>
      <c r="Y149" s="301"/>
      <c r="Z149" s="301"/>
      <c r="AA149" s="301"/>
      <c r="AB149" s="301"/>
      <c r="AC149" s="301"/>
      <c r="AD149" s="301"/>
      <c r="AE149" s="301"/>
      <c r="AF149" s="301"/>
      <c r="AG149" s="301"/>
      <c r="AH149" s="301"/>
      <c r="AI149" s="301"/>
      <c r="AJ149" s="301"/>
      <c r="AK149" s="301"/>
      <c r="AL149" s="301"/>
      <c r="AM149" s="301"/>
      <c r="AN149" s="301"/>
    </row>
    <row r="150" spans="1:40" ht="29.25" thickBot="1" x14ac:dyDescent="0.3">
      <c r="A150" s="304"/>
      <c r="B150" s="357"/>
      <c r="C150" s="358"/>
      <c r="D150" s="311"/>
      <c r="E150" s="308" t="s">
        <v>72</v>
      </c>
      <c r="F150" s="308" t="s">
        <v>73</v>
      </c>
      <c r="G150" s="308" t="s">
        <v>74</v>
      </c>
      <c r="H150" s="308" t="s">
        <v>75</v>
      </c>
      <c r="I150" s="308" t="s">
        <v>76</v>
      </c>
      <c r="J150" s="308" t="s">
        <v>77</v>
      </c>
      <c r="K150" s="308" t="s">
        <v>78</v>
      </c>
      <c r="L150" s="308" t="s">
        <v>79</v>
      </c>
      <c r="M150" s="308" t="s">
        <v>80</v>
      </c>
      <c r="N150" s="308" t="s">
        <v>81</v>
      </c>
      <c r="O150" s="308" t="s">
        <v>82</v>
      </c>
      <c r="P150" s="308" t="s">
        <v>83</v>
      </c>
      <c r="Q150" s="309" t="s">
        <v>84</v>
      </c>
      <c r="R150" s="318"/>
      <c r="S150" s="304"/>
      <c r="T150" s="301"/>
      <c r="U150" s="301"/>
      <c r="V150" s="301"/>
      <c r="W150" s="301"/>
      <c r="X150" s="301"/>
      <c r="Y150" s="301"/>
      <c r="Z150" s="301"/>
      <c r="AA150" s="301"/>
      <c r="AB150" s="301"/>
      <c r="AC150" s="301"/>
      <c r="AD150" s="301"/>
      <c r="AE150" s="301"/>
      <c r="AF150" s="301"/>
      <c r="AG150" s="301"/>
      <c r="AH150" s="301"/>
      <c r="AI150" s="301"/>
      <c r="AJ150" s="301"/>
      <c r="AK150" s="301"/>
      <c r="AL150" s="301"/>
      <c r="AM150" s="301"/>
      <c r="AN150" s="301"/>
    </row>
    <row r="151" spans="1:40" ht="15.75" thickBot="1" x14ac:dyDescent="0.3">
      <c r="A151" s="304"/>
      <c r="B151" s="359"/>
      <c r="C151" s="360"/>
      <c r="D151" s="324"/>
      <c r="E151" s="324"/>
      <c r="F151" s="324"/>
      <c r="G151" s="324"/>
      <c r="H151" s="324"/>
      <c r="I151" s="324"/>
      <c r="J151" s="324"/>
      <c r="K151" s="324"/>
      <c r="L151" s="324"/>
      <c r="M151" s="324"/>
      <c r="N151" s="324"/>
      <c r="O151" s="324"/>
      <c r="P151" s="324"/>
      <c r="Q151" s="313"/>
      <c r="R151" s="318"/>
      <c r="S151" s="304"/>
      <c r="T151" s="301"/>
      <c r="U151" s="301"/>
      <c r="V151" s="301"/>
      <c r="W151" s="301"/>
      <c r="X151" s="301"/>
      <c r="Y151" s="301"/>
      <c r="Z151" s="301"/>
      <c r="AA151" s="301"/>
      <c r="AB151" s="301"/>
      <c r="AC151" s="301"/>
      <c r="AD151" s="301"/>
      <c r="AE151" s="301"/>
      <c r="AF151" s="301"/>
      <c r="AG151" s="301"/>
      <c r="AH151" s="301"/>
      <c r="AI151" s="301"/>
      <c r="AJ151" s="301"/>
      <c r="AK151" s="301"/>
      <c r="AL151" s="301"/>
      <c r="AM151" s="301"/>
      <c r="AN151" s="301"/>
    </row>
    <row r="152" spans="1:40" x14ac:dyDescent="0.25">
      <c r="A152" s="304"/>
      <c r="B152" s="391" t="s">
        <v>58</v>
      </c>
      <c r="C152" s="312" t="s">
        <v>17</v>
      </c>
      <c r="D152" s="324"/>
      <c r="E152" s="57">
        <v>35200</v>
      </c>
      <c r="F152" s="57">
        <v>32850</v>
      </c>
      <c r="G152" s="57">
        <v>29962</v>
      </c>
      <c r="H152" s="57">
        <v>34000</v>
      </c>
      <c r="I152" s="57">
        <v>30255</v>
      </c>
      <c r="J152" s="57">
        <v>22260</v>
      </c>
      <c r="K152" s="57">
        <v>25010</v>
      </c>
      <c r="L152" s="57">
        <v>22896</v>
      </c>
      <c r="M152" s="57">
        <v>23000</v>
      </c>
      <c r="N152" s="57">
        <v>30000</v>
      </c>
      <c r="O152" s="57">
        <v>32000</v>
      </c>
      <c r="P152" s="57">
        <v>32092</v>
      </c>
      <c r="Q152" s="317">
        <v>349525</v>
      </c>
      <c r="R152" s="318"/>
      <c r="S152" s="304"/>
      <c r="T152" s="301"/>
      <c r="U152" s="301"/>
      <c r="V152" s="301"/>
      <c r="W152" s="301"/>
      <c r="X152" s="301"/>
      <c r="Y152" s="301"/>
      <c r="Z152" s="301"/>
      <c r="AA152" s="301"/>
      <c r="AB152" s="301"/>
      <c r="AC152" s="301"/>
      <c r="AD152" s="301"/>
      <c r="AE152" s="301"/>
      <c r="AF152" s="301"/>
      <c r="AG152" s="301"/>
      <c r="AH152" s="301"/>
      <c r="AI152" s="301"/>
      <c r="AJ152" s="301"/>
      <c r="AK152" s="301"/>
      <c r="AL152" s="301"/>
      <c r="AM152" s="301"/>
      <c r="AN152" s="301"/>
    </row>
    <row r="153" spans="1:40" ht="15.75" thickBot="1" x14ac:dyDescent="0.3">
      <c r="A153" s="304"/>
      <c r="B153" s="392"/>
      <c r="C153" s="319" t="s">
        <v>18</v>
      </c>
      <c r="D153" s="311"/>
      <c r="E153" s="58">
        <v>35020</v>
      </c>
      <c r="F153" s="58">
        <v>33074</v>
      </c>
      <c r="G153" s="58">
        <v>30086</v>
      </c>
      <c r="H153" s="58">
        <v>33261</v>
      </c>
      <c r="I153" s="58">
        <v>30118</v>
      </c>
      <c r="J153" s="58">
        <v>23015</v>
      </c>
      <c r="K153" s="58">
        <v>25017</v>
      </c>
      <c r="L153" s="58">
        <v>23023</v>
      </c>
      <c r="M153" s="58">
        <v>23013</v>
      </c>
      <c r="N153" s="58">
        <v>30093</v>
      </c>
      <c r="O153" s="58">
        <v>32123</v>
      </c>
      <c r="P153" s="58">
        <v>32049</v>
      </c>
      <c r="Q153" s="322">
        <v>349892</v>
      </c>
      <c r="R153" s="318"/>
      <c r="S153" s="304"/>
      <c r="T153" s="301"/>
      <c r="U153" s="301"/>
      <c r="V153" s="301"/>
      <c r="W153" s="301"/>
      <c r="X153" s="301"/>
      <c r="Y153" s="301"/>
      <c r="Z153" s="301"/>
      <c r="AA153" s="301"/>
      <c r="AB153" s="301"/>
      <c r="AC153" s="301"/>
      <c r="AD153" s="301"/>
      <c r="AE153" s="301"/>
      <c r="AF153" s="301"/>
      <c r="AG153" s="301"/>
      <c r="AH153" s="301"/>
      <c r="AI153" s="301"/>
      <c r="AJ153" s="301"/>
      <c r="AK153" s="301"/>
      <c r="AL153" s="301"/>
      <c r="AM153" s="301"/>
      <c r="AN153" s="301"/>
    </row>
    <row r="154" spans="1:40" ht="15.75" thickBot="1" x14ac:dyDescent="0.3">
      <c r="A154" s="304"/>
      <c r="B154" s="342"/>
      <c r="C154" s="313"/>
      <c r="D154" s="324"/>
      <c r="E154" s="324"/>
      <c r="F154" s="324"/>
      <c r="G154" s="324"/>
      <c r="H154" s="324"/>
      <c r="I154" s="324"/>
      <c r="J154" s="324"/>
      <c r="K154" s="324"/>
      <c r="L154" s="324"/>
      <c r="M154" s="324"/>
      <c r="N154" s="324"/>
      <c r="O154" s="324"/>
      <c r="P154" s="324"/>
      <c r="Q154" s="341"/>
      <c r="R154" s="318"/>
      <c r="S154" s="304"/>
      <c r="T154" s="301"/>
      <c r="U154" s="301"/>
      <c r="V154" s="301"/>
      <c r="W154" s="301"/>
      <c r="X154" s="301"/>
      <c r="Y154" s="301"/>
      <c r="Z154" s="301"/>
      <c r="AA154" s="301"/>
      <c r="AB154" s="301"/>
      <c r="AC154" s="301"/>
      <c r="AD154" s="301"/>
      <c r="AE154" s="301"/>
      <c r="AF154" s="301"/>
      <c r="AG154" s="301"/>
      <c r="AH154" s="301"/>
      <c r="AI154" s="301"/>
      <c r="AJ154" s="301"/>
      <c r="AK154" s="301"/>
      <c r="AL154" s="301"/>
      <c r="AM154" s="301"/>
      <c r="AN154" s="301"/>
    </row>
    <row r="155" spans="1:40" x14ac:dyDescent="0.25">
      <c r="A155" s="304"/>
      <c r="B155" s="391" t="s">
        <v>59</v>
      </c>
      <c r="C155" s="312" t="s">
        <v>17</v>
      </c>
      <c r="D155" s="324"/>
      <c r="E155" s="57">
        <v>3000</v>
      </c>
      <c r="F155" s="57">
        <v>2034</v>
      </c>
      <c r="G155" s="57">
        <v>2429</v>
      </c>
      <c r="H155" s="57">
        <v>2760</v>
      </c>
      <c r="I155" s="57">
        <v>1301</v>
      </c>
      <c r="J155" s="57">
        <v>6042</v>
      </c>
      <c r="K155" s="57">
        <v>6462</v>
      </c>
      <c r="L155" s="57">
        <v>6388</v>
      </c>
      <c r="M155" s="57">
        <v>6650</v>
      </c>
      <c r="N155" s="57">
        <v>9022</v>
      </c>
      <c r="O155" s="330">
        <v>10100</v>
      </c>
      <c r="P155" s="330">
        <v>10002</v>
      </c>
      <c r="Q155" s="317">
        <v>66190</v>
      </c>
      <c r="R155" s="318"/>
      <c r="S155" s="304"/>
      <c r="T155" s="301"/>
      <c r="U155" s="301"/>
      <c r="V155" s="301"/>
      <c r="W155" s="301"/>
      <c r="X155" s="301"/>
      <c r="Y155" s="301"/>
      <c r="Z155" s="301"/>
      <c r="AA155" s="301"/>
      <c r="AB155" s="301"/>
      <c r="AC155" s="301"/>
      <c r="AD155" s="301"/>
      <c r="AE155" s="301"/>
      <c r="AF155" s="301"/>
      <c r="AG155" s="301"/>
      <c r="AH155" s="301"/>
      <c r="AI155" s="301"/>
      <c r="AJ155" s="301"/>
      <c r="AK155" s="301"/>
      <c r="AL155" s="301"/>
      <c r="AM155" s="301"/>
      <c r="AN155" s="301"/>
    </row>
    <row r="156" spans="1:40" ht="15.75" thickBot="1" x14ac:dyDescent="0.3">
      <c r="A156" s="304"/>
      <c r="B156" s="392"/>
      <c r="C156" s="319" t="s">
        <v>18</v>
      </c>
      <c r="D156" s="311"/>
      <c r="E156" s="58">
        <v>3463</v>
      </c>
      <c r="F156" s="58">
        <v>2448</v>
      </c>
      <c r="G156" s="58">
        <v>2386</v>
      </c>
      <c r="H156" s="58">
        <v>2762</v>
      </c>
      <c r="I156" s="58">
        <v>1545</v>
      </c>
      <c r="J156" s="58">
        <v>5835</v>
      </c>
      <c r="K156" s="58">
        <v>6044</v>
      </c>
      <c r="L156" s="58">
        <v>6246</v>
      </c>
      <c r="M156" s="58">
        <v>6620</v>
      </c>
      <c r="N156" s="58">
        <v>9041</v>
      </c>
      <c r="O156" s="331">
        <v>10033</v>
      </c>
      <c r="P156" s="331">
        <v>10061</v>
      </c>
      <c r="Q156" s="322">
        <v>66484</v>
      </c>
      <c r="R156" s="318"/>
      <c r="S156" s="304"/>
      <c r="T156" s="301"/>
      <c r="U156" s="301"/>
      <c r="V156" s="301"/>
      <c r="W156" s="301"/>
      <c r="X156" s="301"/>
      <c r="Y156" s="301"/>
      <c r="Z156" s="301"/>
      <c r="AA156" s="301"/>
      <c r="AB156" s="301"/>
      <c r="AC156" s="301"/>
      <c r="AD156" s="301"/>
      <c r="AE156" s="301"/>
      <c r="AF156" s="301"/>
      <c r="AG156" s="301"/>
      <c r="AH156" s="301"/>
      <c r="AI156" s="301"/>
      <c r="AJ156" s="301"/>
      <c r="AK156" s="301"/>
      <c r="AL156" s="301"/>
      <c r="AM156" s="301"/>
      <c r="AN156" s="301"/>
    </row>
    <row r="157" spans="1:40" ht="15.75" thickBot="1" x14ac:dyDescent="0.3">
      <c r="A157" s="304"/>
      <c r="B157" s="342"/>
      <c r="C157" s="313"/>
      <c r="D157" s="325"/>
      <c r="E157" s="325"/>
      <c r="F157" s="325"/>
      <c r="G157" s="325"/>
      <c r="H157" s="325"/>
      <c r="I157" s="325"/>
      <c r="J157" s="325"/>
      <c r="K157" s="325"/>
      <c r="L157" s="325"/>
      <c r="M157" s="325"/>
      <c r="N157" s="325"/>
      <c r="O157" s="325"/>
      <c r="P157" s="325"/>
      <c r="Q157" s="341"/>
      <c r="R157" s="318"/>
      <c r="S157" s="304"/>
      <c r="T157" s="301"/>
      <c r="U157" s="301"/>
      <c r="V157" s="301"/>
      <c r="W157" s="301"/>
      <c r="X157" s="301"/>
      <c r="Y157" s="301"/>
      <c r="Z157" s="301"/>
      <c r="AA157" s="301"/>
      <c r="AB157" s="301"/>
      <c r="AC157" s="301"/>
      <c r="AD157" s="301"/>
      <c r="AE157" s="301"/>
      <c r="AF157" s="301"/>
      <c r="AG157" s="301"/>
      <c r="AH157" s="301"/>
      <c r="AI157" s="301"/>
      <c r="AJ157" s="301"/>
      <c r="AK157" s="301"/>
      <c r="AL157" s="301"/>
      <c r="AM157" s="301"/>
      <c r="AN157" s="301"/>
    </row>
    <row r="158" spans="1:40" x14ac:dyDescent="0.25">
      <c r="A158" s="304"/>
      <c r="B158" s="391" t="s">
        <v>60</v>
      </c>
      <c r="C158" s="312" t="s">
        <v>17</v>
      </c>
      <c r="D158" s="325"/>
      <c r="E158" s="57">
        <v>1600</v>
      </c>
      <c r="F158" s="57">
        <v>1756</v>
      </c>
      <c r="G158" s="57">
        <v>1379</v>
      </c>
      <c r="H158" s="57">
        <v>1664</v>
      </c>
      <c r="I158" s="57">
        <v>1223</v>
      </c>
      <c r="J158" s="57">
        <v>525</v>
      </c>
      <c r="K158" s="57">
        <v>800</v>
      </c>
      <c r="L158" s="57">
        <v>780</v>
      </c>
      <c r="M158" s="57">
        <v>1081</v>
      </c>
      <c r="N158" s="57">
        <v>1250</v>
      </c>
      <c r="O158" s="57">
        <v>1199</v>
      </c>
      <c r="P158" s="57">
        <v>1335</v>
      </c>
      <c r="Q158" s="317">
        <v>14592</v>
      </c>
      <c r="R158" s="318"/>
      <c r="S158" s="304"/>
      <c r="T158" s="301"/>
      <c r="U158" s="301"/>
      <c r="V158" s="301"/>
      <c r="W158" s="301"/>
      <c r="X158" s="301"/>
      <c r="Y158" s="301"/>
      <c r="Z158" s="301"/>
      <c r="AA158" s="301"/>
      <c r="AB158" s="301"/>
      <c r="AC158" s="301"/>
      <c r="AD158" s="301"/>
      <c r="AE158" s="301"/>
      <c r="AF158" s="301"/>
      <c r="AG158" s="301"/>
      <c r="AH158" s="301"/>
      <c r="AI158" s="301"/>
      <c r="AJ158" s="301"/>
      <c r="AK158" s="301"/>
      <c r="AL158" s="301"/>
      <c r="AM158" s="301"/>
      <c r="AN158" s="301"/>
    </row>
    <row r="159" spans="1:40" ht="15.75" thickBot="1" x14ac:dyDescent="0.3">
      <c r="A159" s="304"/>
      <c r="B159" s="392"/>
      <c r="C159" s="319" t="s">
        <v>18</v>
      </c>
      <c r="D159" s="304"/>
      <c r="E159" s="58">
        <v>1570</v>
      </c>
      <c r="F159" s="58">
        <v>1662</v>
      </c>
      <c r="G159" s="58">
        <v>1544</v>
      </c>
      <c r="H159" s="58">
        <v>1560</v>
      </c>
      <c r="I159" s="58">
        <v>1135</v>
      </c>
      <c r="J159" s="58">
        <v>789</v>
      </c>
      <c r="K159" s="58">
        <v>1259</v>
      </c>
      <c r="L159" s="58">
        <v>980</v>
      </c>
      <c r="M159" s="58">
        <v>1110</v>
      </c>
      <c r="N159" s="58">
        <v>1042</v>
      </c>
      <c r="O159" s="58">
        <v>1195</v>
      </c>
      <c r="P159" s="58">
        <v>1480</v>
      </c>
      <c r="Q159" s="322">
        <v>15326</v>
      </c>
      <c r="R159" s="318"/>
      <c r="S159" s="298"/>
      <c r="T159" s="301"/>
      <c r="U159" s="301"/>
      <c r="V159" s="301"/>
      <c r="W159" s="301"/>
      <c r="X159" s="301"/>
      <c r="Y159" s="301"/>
      <c r="Z159" s="301"/>
      <c r="AA159" s="301"/>
      <c r="AB159" s="301"/>
      <c r="AC159" s="301"/>
      <c r="AD159" s="301"/>
      <c r="AE159" s="301"/>
      <c r="AF159" s="301"/>
      <c r="AG159" s="301"/>
      <c r="AH159" s="301"/>
      <c r="AI159" s="301"/>
      <c r="AJ159" s="301"/>
      <c r="AK159" s="301"/>
      <c r="AL159" s="301"/>
      <c r="AM159" s="301"/>
      <c r="AN159" s="301"/>
    </row>
    <row r="160" spans="1:40" ht="15.75" thickBot="1" x14ac:dyDescent="0.3">
      <c r="A160" s="304"/>
      <c r="B160" s="342"/>
      <c r="C160" s="313"/>
      <c r="D160" s="304"/>
      <c r="E160" s="304"/>
      <c r="F160" s="304"/>
      <c r="G160" s="304"/>
      <c r="H160" s="304"/>
      <c r="I160" s="304"/>
      <c r="J160" s="304"/>
      <c r="K160" s="304"/>
      <c r="L160" s="304"/>
      <c r="M160" s="304"/>
      <c r="N160" s="304"/>
      <c r="O160" s="304"/>
      <c r="P160" s="304"/>
      <c r="Q160" s="341"/>
      <c r="R160" s="318"/>
      <c r="S160" s="301"/>
      <c r="T160" s="301"/>
      <c r="U160" s="301"/>
      <c r="V160" s="301"/>
      <c r="W160" s="301"/>
      <c r="X160" s="301"/>
      <c r="Y160" s="301"/>
      <c r="Z160" s="301"/>
      <c r="AA160" s="301"/>
      <c r="AB160" s="301"/>
      <c r="AC160" s="301"/>
      <c r="AD160" s="301"/>
      <c r="AE160" s="301"/>
      <c r="AF160" s="301"/>
      <c r="AG160" s="301"/>
      <c r="AH160" s="301"/>
      <c r="AI160" s="301"/>
      <c r="AJ160" s="301"/>
      <c r="AK160" s="301"/>
      <c r="AL160" s="301"/>
      <c r="AM160" s="301"/>
      <c r="AN160" s="301"/>
    </row>
    <row r="161" spans="1:40" x14ac:dyDescent="0.25">
      <c r="A161" s="304"/>
      <c r="B161" s="391" t="s">
        <v>61</v>
      </c>
      <c r="C161" s="312" t="s">
        <v>17</v>
      </c>
      <c r="D161" s="304"/>
      <c r="E161" s="57">
        <v>600</v>
      </c>
      <c r="F161" s="57">
        <v>377</v>
      </c>
      <c r="G161" s="57">
        <v>473</v>
      </c>
      <c r="H161" s="57">
        <v>453</v>
      </c>
      <c r="I161" s="57">
        <v>767</v>
      </c>
      <c r="J161" s="57">
        <v>537</v>
      </c>
      <c r="K161" s="57">
        <v>706</v>
      </c>
      <c r="L161" s="57">
        <v>685</v>
      </c>
      <c r="M161" s="57">
        <v>539</v>
      </c>
      <c r="N161" s="57">
        <v>552</v>
      </c>
      <c r="O161" s="57">
        <v>654</v>
      </c>
      <c r="P161" s="57">
        <v>623</v>
      </c>
      <c r="Q161" s="317">
        <v>6966</v>
      </c>
      <c r="R161" s="318"/>
      <c r="S161" s="301"/>
      <c r="T161" s="301"/>
      <c r="U161" s="301"/>
      <c r="V161" s="301"/>
      <c r="W161" s="301"/>
      <c r="X161" s="301"/>
      <c r="Y161" s="301"/>
      <c r="Z161" s="301"/>
      <c r="AA161" s="301"/>
      <c r="AB161" s="301"/>
      <c r="AC161" s="301"/>
      <c r="AD161" s="301"/>
      <c r="AE161" s="301"/>
      <c r="AF161" s="301"/>
      <c r="AG161" s="301"/>
      <c r="AH161" s="301"/>
      <c r="AI161" s="301"/>
      <c r="AJ161" s="301"/>
      <c r="AK161" s="301"/>
      <c r="AL161" s="301"/>
      <c r="AM161" s="301"/>
      <c r="AN161" s="301"/>
    </row>
    <row r="162" spans="1:40" ht="15.75" thickBot="1" x14ac:dyDescent="0.3">
      <c r="A162" s="304"/>
      <c r="B162" s="392"/>
      <c r="C162" s="319" t="s">
        <v>18</v>
      </c>
      <c r="D162" s="304"/>
      <c r="E162" s="58">
        <v>586</v>
      </c>
      <c r="F162" s="58">
        <v>421</v>
      </c>
      <c r="G162" s="58">
        <v>398</v>
      </c>
      <c r="H162" s="58">
        <v>498</v>
      </c>
      <c r="I162" s="58">
        <v>836</v>
      </c>
      <c r="J162" s="58">
        <v>546</v>
      </c>
      <c r="K162" s="58">
        <v>652</v>
      </c>
      <c r="L162" s="58">
        <v>541</v>
      </c>
      <c r="M162" s="58">
        <v>627</v>
      </c>
      <c r="N162" s="58">
        <v>656</v>
      </c>
      <c r="O162" s="58">
        <v>646</v>
      </c>
      <c r="P162" s="58">
        <v>652</v>
      </c>
      <c r="Q162" s="322">
        <v>7059</v>
      </c>
      <c r="R162" s="318"/>
      <c r="S162" s="301"/>
      <c r="T162" s="301"/>
      <c r="U162" s="301"/>
      <c r="V162" s="301"/>
      <c r="W162" s="301"/>
      <c r="X162" s="301"/>
      <c r="Y162" s="301"/>
      <c r="Z162" s="301"/>
      <c r="AA162" s="301"/>
      <c r="AB162" s="301"/>
      <c r="AC162" s="301"/>
      <c r="AD162" s="301"/>
      <c r="AE162" s="301"/>
      <c r="AF162" s="301"/>
      <c r="AG162" s="301"/>
      <c r="AH162" s="301"/>
      <c r="AI162" s="301"/>
      <c r="AJ162" s="301"/>
      <c r="AK162" s="301"/>
      <c r="AL162" s="301"/>
      <c r="AM162" s="301"/>
      <c r="AN162" s="301"/>
    </row>
    <row r="163" spans="1:40" ht="15.75" thickBot="1" x14ac:dyDescent="0.3">
      <c r="A163" s="304"/>
      <c r="B163" s="342"/>
      <c r="C163" s="313"/>
      <c r="D163" s="304"/>
      <c r="E163" s="304"/>
      <c r="F163" s="304"/>
      <c r="G163" s="304"/>
      <c r="H163" s="304"/>
      <c r="I163" s="304"/>
      <c r="J163" s="304"/>
      <c r="K163" s="304"/>
      <c r="L163" s="304"/>
      <c r="M163" s="304"/>
      <c r="N163" s="304"/>
      <c r="O163" s="304"/>
      <c r="P163" s="304"/>
      <c r="Q163" s="344"/>
      <c r="R163" s="318"/>
      <c r="S163" s="301"/>
      <c r="T163" s="301"/>
      <c r="U163" s="301"/>
      <c r="V163" s="301"/>
      <c r="W163" s="301"/>
      <c r="X163" s="301"/>
      <c r="Y163" s="301"/>
      <c r="Z163" s="301"/>
      <c r="AA163" s="301"/>
      <c r="AB163" s="301"/>
      <c r="AC163" s="301"/>
      <c r="AD163" s="301"/>
      <c r="AE163" s="301"/>
      <c r="AF163" s="301"/>
      <c r="AG163" s="301"/>
      <c r="AH163" s="301"/>
      <c r="AI163" s="301"/>
      <c r="AJ163" s="301"/>
      <c r="AK163" s="301"/>
      <c r="AL163" s="301"/>
      <c r="AM163" s="301"/>
      <c r="AN163" s="301"/>
    </row>
    <row r="164" spans="1:40" x14ac:dyDescent="0.25">
      <c r="A164" s="304"/>
      <c r="B164" s="391" t="s">
        <v>62</v>
      </c>
      <c r="C164" s="312" t="s">
        <v>17</v>
      </c>
      <c r="D164" s="313"/>
      <c r="E164" s="57">
        <v>153</v>
      </c>
      <c r="F164" s="57">
        <v>40</v>
      </c>
      <c r="G164" s="57">
        <v>131</v>
      </c>
      <c r="H164" s="57">
        <v>68</v>
      </c>
      <c r="I164" s="57">
        <v>127</v>
      </c>
      <c r="J164" s="57">
        <v>89</v>
      </c>
      <c r="K164" s="57">
        <v>78</v>
      </c>
      <c r="L164" s="57">
        <v>208</v>
      </c>
      <c r="M164" s="57">
        <v>224</v>
      </c>
      <c r="N164" s="57">
        <v>150</v>
      </c>
      <c r="O164" s="57">
        <v>211</v>
      </c>
      <c r="P164" s="57">
        <v>253</v>
      </c>
      <c r="Q164" s="317">
        <v>1732</v>
      </c>
      <c r="R164" s="318"/>
      <c r="S164" s="301"/>
      <c r="T164" s="301"/>
      <c r="U164" s="301"/>
      <c r="V164" s="301"/>
      <c r="W164" s="301"/>
      <c r="X164" s="301"/>
      <c r="Y164" s="301"/>
      <c r="Z164" s="301"/>
      <c r="AA164" s="301"/>
      <c r="AB164" s="301"/>
      <c r="AC164" s="301"/>
      <c r="AD164" s="301"/>
      <c r="AE164" s="301"/>
      <c r="AF164" s="301"/>
      <c r="AG164" s="301"/>
      <c r="AH164" s="301"/>
      <c r="AI164" s="301"/>
      <c r="AJ164" s="301"/>
      <c r="AK164" s="301"/>
      <c r="AL164" s="301"/>
      <c r="AM164" s="301"/>
      <c r="AN164" s="301"/>
    </row>
    <row r="165" spans="1:40" ht="15.75" thickBot="1" x14ac:dyDescent="0.3">
      <c r="A165" s="304"/>
      <c r="B165" s="392"/>
      <c r="C165" s="319" t="s">
        <v>18</v>
      </c>
      <c r="D165" s="313"/>
      <c r="E165" s="58">
        <v>144</v>
      </c>
      <c r="F165" s="58">
        <v>55</v>
      </c>
      <c r="G165" s="58">
        <v>125</v>
      </c>
      <c r="H165" s="58">
        <v>72</v>
      </c>
      <c r="I165" s="58">
        <v>127</v>
      </c>
      <c r="J165" s="58">
        <v>84</v>
      </c>
      <c r="K165" s="58">
        <v>85</v>
      </c>
      <c r="L165" s="58">
        <v>210</v>
      </c>
      <c r="M165" s="58">
        <v>200</v>
      </c>
      <c r="N165" s="58">
        <v>173</v>
      </c>
      <c r="O165" s="58">
        <v>213</v>
      </c>
      <c r="P165" s="58">
        <v>253</v>
      </c>
      <c r="Q165" s="322">
        <v>1741</v>
      </c>
      <c r="R165" s="318"/>
      <c r="S165" s="301"/>
      <c r="T165" s="301"/>
      <c r="U165" s="301"/>
      <c r="V165" s="301"/>
      <c r="W165" s="301"/>
      <c r="X165" s="301"/>
      <c r="Y165" s="301"/>
      <c r="Z165" s="301"/>
      <c r="AA165" s="301"/>
      <c r="AB165" s="301"/>
      <c r="AC165" s="301"/>
      <c r="AD165" s="301"/>
      <c r="AE165" s="301"/>
      <c r="AF165" s="301"/>
      <c r="AG165" s="301"/>
      <c r="AH165" s="301"/>
      <c r="AI165" s="301"/>
      <c r="AJ165" s="301"/>
      <c r="AK165" s="301"/>
      <c r="AL165" s="301"/>
      <c r="AM165" s="301"/>
      <c r="AN165" s="301"/>
    </row>
    <row r="166" spans="1:40" ht="15.75" thickBot="1" x14ac:dyDescent="0.3">
      <c r="A166" s="304"/>
      <c r="B166" s="342"/>
      <c r="C166" s="313"/>
      <c r="D166" s="361"/>
      <c r="E166" s="361"/>
      <c r="F166" s="361"/>
      <c r="G166" s="361"/>
      <c r="H166" s="361"/>
      <c r="I166" s="361"/>
      <c r="J166" s="361"/>
      <c r="K166" s="361"/>
      <c r="L166" s="361"/>
      <c r="M166" s="361"/>
      <c r="N166" s="361"/>
      <c r="O166" s="361"/>
      <c r="P166" s="361"/>
      <c r="Q166" s="344"/>
      <c r="R166" s="318"/>
      <c r="S166" s="301"/>
      <c r="T166" s="301"/>
      <c r="U166" s="301"/>
      <c r="V166" s="301"/>
      <c r="W166" s="301"/>
      <c r="X166" s="301"/>
      <c r="Y166" s="301"/>
      <c r="Z166" s="301"/>
      <c r="AA166" s="301"/>
      <c r="AB166" s="301"/>
      <c r="AC166" s="301"/>
      <c r="AD166" s="301"/>
      <c r="AE166" s="301"/>
      <c r="AF166" s="301"/>
      <c r="AG166" s="301"/>
      <c r="AH166" s="301"/>
      <c r="AI166" s="301"/>
      <c r="AJ166" s="301"/>
      <c r="AK166" s="301"/>
      <c r="AL166" s="301"/>
      <c r="AM166" s="301"/>
      <c r="AN166" s="301"/>
    </row>
    <row r="167" spans="1:40" x14ac:dyDescent="0.25">
      <c r="A167" s="304"/>
      <c r="B167" s="391" t="s">
        <v>63</v>
      </c>
      <c r="C167" s="312" t="s">
        <v>17</v>
      </c>
      <c r="D167" s="324"/>
      <c r="E167" s="57">
        <v>50</v>
      </c>
      <c r="F167" s="57">
        <v>60</v>
      </c>
      <c r="G167" s="57">
        <v>60</v>
      </c>
      <c r="H167" s="57">
        <v>47</v>
      </c>
      <c r="I167" s="57">
        <v>108</v>
      </c>
      <c r="J167" s="57">
        <v>75</v>
      </c>
      <c r="K167" s="57">
        <v>82</v>
      </c>
      <c r="L167" s="57">
        <v>89</v>
      </c>
      <c r="M167" s="57">
        <v>182</v>
      </c>
      <c r="N167" s="57">
        <v>101</v>
      </c>
      <c r="O167" s="57">
        <v>140</v>
      </c>
      <c r="P167" s="57">
        <v>114</v>
      </c>
      <c r="Q167" s="317">
        <v>1108</v>
      </c>
      <c r="R167" s="318"/>
      <c r="S167" s="301"/>
      <c r="T167" s="301"/>
      <c r="U167" s="301"/>
      <c r="V167" s="301"/>
      <c r="W167" s="301"/>
      <c r="X167" s="301"/>
      <c r="Y167" s="301"/>
      <c r="Z167" s="301"/>
      <c r="AA167" s="301"/>
      <c r="AB167" s="301"/>
      <c r="AC167" s="301"/>
      <c r="AD167" s="301"/>
      <c r="AE167" s="301"/>
      <c r="AF167" s="301"/>
      <c r="AG167" s="301"/>
      <c r="AH167" s="301"/>
      <c r="AI167" s="301"/>
      <c r="AJ167" s="301"/>
      <c r="AK167" s="301"/>
      <c r="AL167" s="301"/>
      <c r="AM167" s="301"/>
      <c r="AN167" s="301"/>
    </row>
    <row r="168" spans="1:40" ht="15.75" thickBot="1" x14ac:dyDescent="0.3">
      <c r="A168" s="304"/>
      <c r="B168" s="392"/>
      <c r="C168" s="319" t="s">
        <v>18</v>
      </c>
      <c r="D168" s="324"/>
      <c r="E168" s="58">
        <v>43</v>
      </c>
      <c r="F168" s="58">
        <v>54</v>
      </c>
      <c r="G168" s="58">
        <v>85</v>
      </c>
      <c r="H168" s="58">
        <v>105</v>
      </c>
      <c r="I168" s="58">
        <v>93</v>
      </c>
      <c r="J168" s="58">
        <v>56</v>
      </c>
      <c r="K168" s="58">
        <v>96</v>
      </c>
      <c r="L168" s="58">
        <v>96</v>
      </c>
      <c r="M168" s="58">
        <v>148</v>
      </c>
      <c r="N168" s="58">
        <v>144</v>
      </c>
      <c r="O168" s="58">
        <v>137</v>
      </c>
      <c r="P168" s="58">
        <v>99</v>
      </c>
      <c r="Q168" s="322">
        <v>1156</v>
      </c>
      <c r="R168" s="318"/>
      <c r="S168" s="301"/>
      <c r="T168" s="301"/>
      <c r="U168" s="301"/>
      <c r="V168" s="301"/>
      <c r="W168" s="301"/>
      <c r="X168" s="301"/>
      <c r="Y168" s="301"/>
      <c r="Z168" s="301"/>
      <c r="AA168" s="301"/>
      <c r="AB168" s="301"/>
      <c r="AC168" s="301"/>
      <c r="AD168" s="301"/>
      <c r="AE168" s="301"/>
      <c r="AF168" s="301"/>
      <c r="AG168" s="301"/>
      <c r="AH168" s="301"/>
      <c r="AI168" s="301"/>
      <c r="AJ168" s="301"/>
      <c r="AK168" s="301"/>
      <c r="AL168" s="301"/>
      <c r="AM168" s="301"/>
      <c r="AN168" s="301"/>
    </row>
    <row r="169" spans="1:40" ht="15.75" thickBot="1" x14ac:dyDescent="0.3">
      <c r="A169" s="304"/>
      <c r="B169" s="342"/>
      <c r="C169" s="313"/>
      <c r="D169" s="343"/>
      <c r="E169" s="343"/>
      <c r="F169" s="343"/>
      <c r="G169" s="343"/>
      <c r="H169" s="343"/>
      <c r="I169" s="343"/>
      <c r="J169" s="343"/>
      <c r="K169" s="343"/>
      <c r="L169" s="343"/>
      <c r="M169" s="343"/>
      <c r="N169" s="343"/>
      <c r="O169" s="343"/>
      <c r="P169" s="343"/>
      <c r="Q169" s="344"/>
      <c r="R169" s="318"/>
      <c r="S169" s="301"/>
      <c r="T169" s="301"/>
      <c r="U169" s="301"/>
      <c r="V169" s="301"/>
      <c r="W169" s="301"/>
      <c r="X169" s="301"/>
      <c r="Y169" s="301"/>
      <c r="Z169" s="301"/>
      <c r="AA169" s="301"/>
      <c r="AB169" s="301"/>
      <c r="AC169" s="301"/>
      <c r="AD169" s="301"/>
      <c r="AE169" s="301"/>
      <c r="AF169" s="301"/>
      <c r="AG169" s="301"/>
      <c r="AH169" s="301"/>
      <c r="AI169" s="301"/>
      <c r="AJ169" s="301"/>
      <c r="AK169" s="301"/>
      <c r="AL169" s="301"/>
      <c r="AM169" s="301"/>
      <c r="AN169" s="301"/>
    </row>
    <row r="170" spans="1:40" x14ac:dyDescent="0.25">
      <c r="A170" s="304"/>
      <c r="B170" s="391" t="s">
        <v>64</v>
      </c>
      <c r="C170" s="312" t="s">
        <v>17</v>
      </c>
      <c r="D170" s="343"/>
      <c r="E170" s="57">
        <v>1506</v>
      </c>
      <c r="F170" s="57">
        <v>877</v>
      </c>
      <c r="G170" s="57">
        <v>1053</v>
      </c>
      <c r="H170" s="57">
        <v>672</v>
      </c>
      <c r="I170" s="57">
        <v>741</v>
      </c>
      <c r="J170" s="57">
        <v>462</v>
      </c>
      <c r="K170" s="57">
        <v>841</v>
      </c>
      <c r="L170" s="57">
        <v>876</v>
      </c>
      <c r="M170" s="57">
        <v>623</v>
      </c>
      <c r="N170" s="57">
        <v>609</v>
      </c>
      <c r="O170" s="57">
        <v>741</v>
      </c>
      <c r="P170" s="57">
        <v>507</v>
      </c>
      <c r="Q170" s="317">
        <v>9508</v>
      </c>
      <c r="R170" s="318"/>
      <c r="S170" s="301"/>
      <c r="T170" s="301"/>
      <c r="U170" s="301"/>
      <c r="V170" s="301"/>
      <c r="W170" s="301"/>
      <c r="X170" s="301"/>
      <c r="Y170" s="301"/>
      <c r="Z170" s="301"/>
      <c r="AA170" s="301"/>
      <c r="AB170" s="301"/>
      <c r="AC170" s="301"/>
      <c r="AD170" s="301"/>
      <c r="AE170" s="301"/>
      <c r="AF170" s="301"/>
      <c r="AG170" s="301"/>
      <c r="AH170" s="301"/>
      <c r="AI170" s="301"/>
      <c r="AJ170" s="301"/>
      <c r="AK170" s="301"/>
      <c r="AL170" s="301"/>
      <c r="AM170" s="301"/>
      <c r="AN170" s="301"/>
    </row>
    <row r="171" spans="1:40" ht="15.75" thickBot="1" x14ac:dyDescent="0.3">
      <c r="A171" s="304"/>
      <c r="B171" s="392"/>
      <c r="C171" s="319" t="s">
        <v>18</v>
      </c>
      <c r="D171" s="343"/>
      <c r="E171" s="58">
        <v>1508</v>
      </c>
      <c r="F171" s="58">
        <v>431</v>
      </c>
      <c r="G171" s="58">
        <v>1107</v>
      </c>
      <c r="H171" s="58">
        <v>672</v>
      </c>
      <c r="I171" s="58">
        <v>732</v>
      </c>
      <c r="J171" s="58">
        <v>484</v>
      </c>
      <c r="K171" s="58">
        <v>881</v>
      </c>
      <c r="L171" s="58">
        <v>971</v>
      </c>
      <c r="M171" s="58">
        <v>773</v>
      </c>
      <c r="N171" s="58">
        <v>600</v>
      </c>
      <c r="O171" s="58">
        <v>797</v>
      </c>
      <c r="P171" s="58">
        <v>481</v>
      </c>
      <c r="Q171" s="322">
        <v>9437</v>
      </c>
      <c r="R171" s="318"/>
      <c r="S171" s="301"/>
      <c r="T171" s="301"/>
      <c r="U171" s="301"/>
      <c r="V171" s="301"/>
      <c r="W171" s="301"/>
      <c r="X171" s="301"/>
      <c r="Y171" s="301"/>
      <c r="Z171" s="301"/>
      <c r="AA171" s="301"/>
      <c r="AB171" s="301"/>
      <c r="AC171" s="301"/>
      <c r="AD171" s="301"/>
      <c r="AE171" s="301"/>
      <c r="AF171" s="301"/>
      <c r="AG171" s="301"/>
      <c r="AH171" s="301"/>
      <c r="AI171" s="301"/>
      <c r="AJ171" s="301"/>
      <c r="AK171" s="301"/>
      <c r="AL171" s="301"/>
      <c r="AM171" s="301"/>
      <c r="AN171" s="301"/>
    </row>
    <row r="172" spans="1:40" ht="15.75" thickBot="1" x14ac:dyDescent="0.3">
      <c r="A172" s="304"/>
      <c r="B172" s="342"/>
      <c r="C172" s="313"/>
      <c r="D172" s="343"/>
      <c r="E172" s="343"/>
      <c r="F172" s="343"/>
      <c r="G172" s="343"/>
      <c r="H172" s="343"/>
      <c r="I172" s="343"/>
      <c r="J172" s="343"/>
      <c r="K172" s="343"/>
      <c r="L172" s="343"/>
      <c r="M172" s="343"/>
      <c r="N172" s="343"/>
      <c r="O172" s="343"/>
      <c r="P172" s="343"/>
      <c r="Q172" s="344"/>
      <c r="R172" s="318"/>
      <c r="S172" s="301"/>
      <c r="T172" s="301"/>
      <c r="U172" s="301"/>
      <c r="V172" s="301"/>
      <c r="W172" s="301"/>
      <c r="X172" s="301"/>
      <c r="Y172" s="301"/>
      <c r="Z172" s="301"/>
      <c r="AA172" s="301"/>
      <c r="AB172" s="301"/>
      <c r="AC172" s="301"/>
      <c r="AD172" s="301"/>
      <c r="AE172" s="301"/>
      <c r="AF172" s="301"/>
      <c r="AG172" s="301"/>
      <c r="AH172" s="301"/>
      <c r="AI172" s="301"/>
      <c r="AJ172" s="301"/>
      <c r="AK172" s="301"/>
      <c r="AL172" s="301"/>
      <c r="AM172" s="301"/>
      <c r="AN172" s="301"/>
    </row>
    <row r="173" spans="1:40" x14ac:dyDescent="0.25">
      <c r="A173" s="304"/>
      <c r="B173" s="391" t="s">
        <v>65</v>
      </c>
      <c r="C173" s="312" t="s">
        <v>17</v>
      </c>
      <c r="D173" s="324"/>
      <c r="E173" s="57">
        <v>3491</v>
      </c>
      <c r="F173" s="57">
        <v>1670</v>
      </c>
      <c r="G173" s="57">
        <v>1290</v>
      </c>
      <c r="H173" s="57">
        <v>1497</v>
      </c>
      <c r="I173" s="57">
        <v>1995</v>
      </c>
      <c r="J173" s="57">
        <v>636</v>
      </c>
      <c r="K173" s="57">
        <v>771</v>
      </c>
      <c r="L173" s="57">
        <v>1247</v>
      </c>
      <c r="M173" s="57">
        <v>1761</v>
      </c>
      <c r="N173" s="57">
        <v>1930</v>
      </c>
      <c r="O173" s="57">
        <v>2100</v>
      </c>
      <c r="P173" s="57">
        <v>2650</v>
      </c>
      <c r="Q173" s="317">
        <v>21038</v>
      </c>
      <c r="R173" s="318"/>
      <c r="S173" s="301"/>
      <c r="T173" s="301"/>
      <c r="U173" s="301"/>
      <c r="V173" s="301"/>
      <c r="W173" s="301"/>
      <c r="X173" s="301"/>
      <c r="Y173" s="301"/>
      <c r="Z173" s="301"/>
      <c r="AA173" s="301"/>
      <c r="AB173" s="301"/>
      <c r="AC173" s="301"/>
      <c r="AD173" s="301"/>
      <c r="AE173" s="301"/>
      <c r="AF173" s="301"/>
      <c r="AG173" s="301"/>
      <c r="AH173" s="301"/>
      <c r="AI173" s="301"/>
      <c r="AJ173" s="301"/>
      <c r="AK173" s="301"/>
      <c r="AL173" s="301"/>
      <c r="AM173" s="301"/>
      <c r="AN173" s="301"/>
    </row>
    <row r="174" spans="1:40" ht="15.75" thickBot="1" x14ac:dyDescent="0.3">
      <c r="A174" s="304"/>
      <c r="B174" s="392"/>
      <c r="C174" s="319" t="s">
        <v>18</v>
      </c>
      <c r="D174" s="324"/>
      <c r="E174" s="58">
        <v>2291</v>
      </c>
      <c r="F174" s="58">
        <v>1600</v>
      </c>
      <c r="G174" s="58">
        <v>1361</v>
      </c>
      <c r="H174" s="58">
        <v>1500</v>
      </c>
      <c r="I174" s="58">
        <v>2000</v>
      </c>
      <c r="J174" s="58">
        <v>636</v>
      </c>
      <c r="K174" s="58">
        <v>783</v>
      </c>
      <c r="L174" s="58">
        <v>1249</v>
      </c>
      <c r="M174" s="58">
        <v>1765</v>
      </c>
      <c r="N174" s="58">
        <v>1901</v>
      </c>
      <c r="O174" s="58">
        <v>2055</v>
      </c>
      <c r="P174" s="58">
        <v>2677</v>
      </c>
      <c r="Q174" s="322">
        <v>19818</v>
      </c>
      <c r="R174" s="318"/>
      <c r="S174" s="301"/>
      <c r="T174" s="301"/>
      <c r="U174" s="301"/>
      <c r="V174" s="301"/>
      <c r="W174" s="301"/>
      <c r="X174" s="301"/>
      <c r="Y174" s="301"/>
      <c r="Z174" s="301"/>
      <c r="AA174" s="301"/>
      <c r="AB174" s="301"/>
      <c r="AC174" s="301"/>
      <c r="AD174" s="301"/>
      <c r="AE174" s="301"/>
      <c r="AF174" s="301"/>
      <c r="AG174" s="301"/>
      <c r="AH174" s="301"/>
      <c r="AI174" s="301"/>
      <c r="AJ174" s="301"/>
      <c r="AK174" s="301"/>
      <c r="AL174" s="301"/>
      <c r="AM174" s="301"/>
      <c r="AN174" s="301"/>
    </row>
    <row r="175" spans="1:40" ht="15.75" thickBot="1" x14ac:dyDescent="0.3">
      <c r="A175" s="304"/>
      <c r="B175" s="28"/>
      <c r="C175" s="323"/>
      <c r="D175" s="343"/>
      <c r="E175" s="343"/>
      <c r="F175" s="343"/>
      <c r="G175" s="343"/>
      <c r="H175" s="343"/>
      <c r="I175" s="343"/>
      <c r="J175" s="343"/>
      <c r="K175" s="343"/>
      <c r="L175" s="343"/>
      <c r="M175" s="343"/>
      <c r="N175" s="343"/>
      <c r="O175" s="343"/>
      <c r="P175" s="343"/>
      <c r="Q175" s="325"/>
      <c r="R175" s="318"/>
      <c r="S175" s="301"/>
      <c r="T175" s="301"/>
      <c r="U175" s="301"/>
      <c r="V175" s="301"/>
      <c r="W175" s="301"/>
      <c r="X175" s="301"/>
      <c r="Y175" s="301"/>
      <c r="Z175" s="301"/>
      <c r="AA175" s="301"/>
      <c r="AB175" s="301"/>
      <c r="AC175" s="301"/>
      <c r="AD175" s="301"/>
      <c r="AE175" s="301"/>
      <c r="AF175" s="301"/>
      <c r="AG175" s="301"/>
      <c r="AH175" s="301"/>
      <c r="AI175" s="301"/>
      <c r="AJ175" s="301"/>
      <c r="AK175" s="301"/>
      <c r="AL175" s="301"/>
      <c r="AM175" s="301"/>
      <c r="AN175" s="301"/>
    </row>
    <row r="176" spans="1:40" x14ac:dyDescent="0.25">
      <c r="A176" s="304"/>
      <c r="B176" s="397" t="s">
        <v>66</v>
      </c>
      <c r="C176" s="312" t="s">
        <v>17</v>
      </c>
      <c r="D176" s="325"/>
      <c r="E176" s="57">
        <v>1233</v>
      </c>
      <c r="F176" s="57">
        <v>1623</v>
      </c>
      <c r="G176" s="57">
        <v>1517</v>
      </c>
      <c r="H176" s="57">
        <v>1702</v>
      </c>
      <c r="I176" s="57">
        <v>1801</v>
      </c>
      <c r="J176" s="57">
        <v>1180</v>
      </c>
      <c r="K176" s="57">
        <v>1294</v>
      </c>
      <c r="L176" s="57">
        <v>1370</v>
      </c>
      <c r="M176" s="57">
        <v>1173</v>
      </c>
      <c r="N176" s="57">
        <v>1202</v>
      </c>
      <c r="O176" s="57">
        <v>2463</v>
      </c>
      <c r="P176" s="57">
        <v>1685</v>
      </c>
      <c r="Q176" s="317">
        <v>18243</v>
      </c>
      <c r="R176" s="318"/>
      <c r="S176" s="298"/>
      <c r="T176" s="301"/>
      <c r="U176" s="301"/>
      <c r="V176" s="301"/>
      <c r="W176" s="301"/>
      <c r="X176" s="301"/>
      <c r="Y176" s="301"/>
      <c r="Z176" s="301"/>
      <c r="AA176" s="301"/>
      <c r="AB176" s="301"/>
      <c r="AC176" s="301"/>
      <c r="AD176" s="301"/>
      <c r="AE176" s="301"/>
      <c r="AF176" s="301"/>
      <c r="AG176" s="301"/>
      <c r="AH176" s="301"/>
      <c r="AI176" s="301"/>
      <c r="AJ176" s="301"/>
      <c r="AK176" s="301"/>
      <c r="AL176" s="301"/>
      <c r="AM176" s="301"/>
      <c r="AN176" s="301"/>
    </row>
    <row r="177" spans="1:40" ht="15.75" thickBot="1" x14ac:dyDescent="0.3">
      <c r="A177" s="304"/>
      <c r="B177" s="398"/>
      <c r="C177" s="319" t="s">
        <v>18</v>
      </c>
      <c r="D177" s="325"/>
      <c r="E177" s="58">
        <v>1236</v>
      </c>
      <c r="F177" s="58">
        <v>1432</v>
      </c>
      <c r="G177" s="58">
        <v>1588</v>
      </c>
      <c r="H177" s="58">
        <v>1876</v>
      </c>
      <c r="I177" s="58">
        <v>1590</v>
      </c>
      <c r="J177" s="58">
        <v>1193</v>
      </c>
      <c r="K177" s="58">
        <v>1401</v>
      </c>
      <c r="L177" s="58">
        <v>1320</v>
      </c>
      <c r="M177" s="58">
        <v>1490</v>
      </c>
      <c r="N177" s="58">
        <v>1497</v>
      </c>
      <c r="O177" s="58">
        <v>2151</v>
      </c>
      <c r="P177" s="58">
        <v>1683</v>
      </c>
      <c r="Q177" s="322">
        <v>18457</v>
      </c>
      <c r="R177" s="318"/>
      <c r="S177" s="298"/>
      <c r="T177" s="301"/>
      <c r="U177" s="301"/>
      <c r="V177" s="301"/>
      <c r="W177" s="301"/>
      <c r="X177" s="301"/>
      <c r="Y177" s="301"/>
      <c r="Z177" s="301"/>
      <c r="AA177" s="301"/>
      <c r="AB177" s="301"/>
      <c r="AC177" s="301"/>
      <c r="AD177" s="301"/>
      <c r="AE177" s="301"/>
      <c r="AF177" s="301"/>
      <c r="AG177" s="301"/>
      <c r="AH177" s="301"/>
      <c r="AI177" s="301"/>
      <c r="AJ177" s="301"/>
      <c r="AK177" s="301"/>
      <c r="AL177" s="301"/>
      <c r="AM177" s="301"/>
      <c r="AN177" s="301"/>
    </row>
    <row r="178" spans="1:40" ht="15.75" thickBot="1" x14ac:dyDescent="0.3">
      <c r="A178" s="304"/>
      <c r="B178" s="64"/>
      <c r="C178" s="323"/>
      <c r="D178" s="325"/>
      <c r="E178" s="325"/>
      <c r="F178" s="325"/>
      <c r="G178" s="325"/>
      <c r="H178" s="325"/>
      <c r="I178" s="325"/>
      <c r="J178" s="325"/>
      <c r="K178" s="325"/>
      <c r="L178" s="325"/>
      <c r="M178" s="325"/>
      <c r="N178" s="325"/>
      <c r="O178" s="325"/>
      <c r="P178" s="325"/>
      <c r="Q178" s="325"/>
      <c r="R178" s="318"/>
      <c r="S178" s="298"/>
      <c r="T178" s="301"/>
      <c r="U178" s="301"/>
      <c r="V178" s="301"/>
      <c r="W178" s="301"/>
      <c r="X178" s="301"/>
      <c r="Y178" s="301"/>
      <c r="Z178" s="301"/>
      <c r="AA178" s="301"/>
      <c r="AB178" s="301"/>
      <c r="AC178" s="301"/>
      <c r="AD178" s="301"/>
      <c r="AE178" s="301"/>
      <c r="AF178" s="301"/>
      <c r="AG178" s="301"/>
      <c r="AH178" s="301"/>
      <c r="AI178" s="301"/>
      <c r="AJ178" s="301"/>
      <c r="AK178" s="301"/>
      <c r="AL178" s="301"/>
      <c r="AM178" s="301"/>
      <c r="AN178" s="301"/>
    </row>
    <row r="179" spans="1:40" x14ac:dyDescent="0.25">
      <c r="A179" s="304"/>
      <c r="B179" s="397" t="s">
        <v>67</v>
      </c>
      <c r="C179" s="312" t="s">
        <v>17</v>
      </c>
      <c r="D179" s="352"/>
      <c r="E179" s="57">
        <v>276</v>
      </c>
      <c r="F179" s="57">
        <v>251</v>
      </c>
      <c r="G179" s="57">
        <v>283</v>
      </c>
      <c r="H179" s="57">
        <v>227</v>
      </c>
      <c r="I179" s="57">
        <v>320</v>
      </c>
      <c r="J179" s="57">
        <v>187</v>
      </c>
      <c r="K179" s="57">
        <v>430</v>
      </c>
      <c r="L179" s="57">
        <v>416</v>
      </c>
      <c r="M179" s="57">
        <v>512</v>
      </c>
      <c r="N179" s="57">
        <v>598</v>
      </c>
      <c r="O179" s="57">
        <v>538</v>
      </c>
      <c r="P179" s="57">
        <v>652</v>
      </c>
      <c r="Q179" s="317">
        <v>4690</v>
      </c>
      <c r="R179" s="318"/>
      <c r="S179" s="298"/>
      <c r="T179" s="301"/>
      <c r="U179" s="301"/>
      <c r="V179" s="301"/>
      <c r="W179" s="301"/>
      <c r="X179" s="301"/>
      <c r="Y179" s="301"/>
      <c r="Z179" s="301"/>
      <c r="AA179" s="301"/>
      <c r="AB179" s="301"/>
      <c r="AC179" s="301"/>
      <c r="AD179" s="301"/>
      <c r="AE179" s="301"/>
      <c r="AF179" s="301"/>
      <c r="AG179" s="301"/>
      <c r="AH179" s="301"/>
      <c r="AI179" s="301"/>
      <c r="AJ179" s="301"/>
      <c r="AK179" s="301"/>
      <c r="AL179" s="301"/>
      <c r="AM179" s="301"/>
      <c r="AN179" s="301"/>
    </row>
    <row r="180" spans="1:40" ht="15.75" thickBot="1" x14ac:dyDescent="0.3">
      <c r="A180" s="304"/>
      <c r="B180" s="398"/>
      <c r="C180" s="319" t="s">
        <v>18</v>
      </c>
      <c r="D180" s="352"/>
      <c r="E180" s="58">
        <v>244</v>
      </c>
      <c r="F180" s="58">
        <v>180</v>
      </c>
      <c r="G180" s="58">
        <v>278</v>
      </c>
      <c r="H180" s="58">
        <v>317</v>
      </c>
      <c r="I180" s="58">
        <v>211</v>
      </c>
      <c r="J180" s="58">
        <v>110</v>
      </c>
      <c r="K180" s="58">
        <v>344</v>
      </c>
      <c r="L180" s="58">
        <v>493</v>
      </c>
      <c r="M180" s="58">
        <v>529</v>
      </c>
      <c r="N180" s="58">
        <v>593</v>
      </c>
      <c r="O180" s="58">
        <v>541</v>
      </c>
      <c r="P180" s="58">
        <v>685</v>
      </c>
      <c r="Q180" s="322">
        <v>4525</v>
      </c>
      <c r="R180" s="318"/>
      <c r="S180" s="298"/>
      <c r="T180" s="301"/>
      <c r="U180" s="301"/>
      <c r="V180" s="301"/>
      <c r="W180" s="301"/>
      <c r="X180" s="301"/>
      <c r="Y180" s="301"/>
      <c r="Z180" s="301"/>
      <c r="AA180" s="301"/>
      <c r="AB180" s="301"/>
      <c r="AC180" s="301"/>
      <c r="AD180" s="301"/>
      <c r="AE180" s="301"/>
      <c r="AF180" s="301"/>
      <c r="AG180" s="301"/>
      <c r="AH180" s="301"/>
      <c r="AI180" s="301"/>
      <c r="AJ180" s="301"/>
      <c r="AK180" s="301"/>
      <c r="AL180" s="301"/>
      <c r="AM180" s="301"/>
      <c r="AN180" s="301"/>
    </row>
    <row r="181" spans="1:40" ht="15.75" thickBot="1" x14ac:dyDescent="0.3">
      <c r="A181" s="304"/>
      <c r="B181" s="64"/>
      <c r="C181" s="323"/>
      <c r="D181" s="352"/>
      <c r="E181" s="352"/>
      <c r="F181" s="352"/>
      <c r="G181" s="352"/>
      <c r="H181" s="352"/>
      <c r="I181" s="352"/>
      <c r="J181" s="352"/>
      <c r="K181" s="352"/>
      <c r="L181" s="352"/>
      <c r="M181" s="352"/>
      <c r="N181" s="352"/>
      <c r="O181" s="352"/>
      <c r="P181" s="352"/>
      <c r="Q181" s="324"/>
      <c r="R181" s="318"/>
      <c r="S181" s="298"/>
      <c r="T181" s="301"/>
      <c r="U181" s="301"/>
      <c r="V181" s="301"/>
      <c r="W181" s="301"/>
      <c r="X181" s="301"/>
      <c r="Y181" s="301"/>
      <c r="Z181" s="301"/>
      <c r="AA181" s="301"/>
      <c r="AB181" s="301"/>
      <c r="AC181" s="301"/>
      <c r="AD181" s="301"/>
      <c r="AE181" s="301"/>
      <c r="AF181" s="301"/>
      <c r="AG181" s="301"/>
      <c r="AH181" s="301"/>
      <c r="AI181" s="301"/>
      <c r="AJ181" s="301"/>
      <c r="AK181" s="301"/>
      <c r="AL181" s="301"/>
      <c r="AM181" s="301"/>
      <c r="AN181" s="301"/>
    </row>
    <row r="182" spans="1:40" x14ac:dyDescent="0.25">
      <c r="A182" s="304"/>
      <c r="B182" s="389" t="s">
        <v>68</v>
      </c>
      <c r="C182" s="334" t="s">
        <v>17</v>
      </c>
      <c r="D182" s="352"/>
      <c r="E182" s="335">
        <v>47109</v>
      </c>
      <c r="F182" s="335">
        <v>41538</v>
      </c>
      <c r="G182" s="335">
        <v>38577</v>
      </c>
      <c r="H182" s="335">
        <v>43090</v>
      </c>
      <c r="I182" s="335">
        <v>38638</v>
      </c>
      <c r="J182" s="335">
        <v>31993</v>
      </c>
      <c r="K182" s="335">
        <v>36474</v>
      </c>
      <c r="L182" s="335">
        <v>34955</v>
      </c>
      <c r="M182" s="335">
        <v>35745</v>
      </c>
      <c r="N182" s="335">
        <v>45414</v>
      </c>
      <c r="O182" s="335">
        <v>50146</v>
      </c>
      <c r="P182" s="335">
        <v>49913</v>
      </c>
      <c r="Q182" s="335">
        <v>493592</v>
      </c>
      <c r="R182" s="318"/>
      <c r="S182" s="362"/>
      <c r="T182" s="301"/>
      <c r="U182" s="301"/>
      <c r="V182" s="301"/>
      <c r="W182" s="301"/>
      <c r="X182" s="301"/>
      <c r="Y182" s="301"/>
      <c r="Z182" s="301"/>
      <c r="AA182" s="301"/>
      <c r="AB182" s="301"/>
      <c r="AC182" s="301"/>
      <c r="AD182" s="301"/>
      <c r="AE182" s="301"/>
      <c r="AF182" s="301"/>
      <c r="AG182" s="301"/>
      <c r="AH182" s="301"/>
      <c r="AI182" s="301"/>
      <c r="AJ182" s="301"/>
      <c r="AK182" s="301"/>
      <c r="AL182" s="301"/>
      <c r="AM182" s="301"/>
      <c r="AN182" s="301"/>
    </row>
    <row r="183" spans="1:40" ht="15.75" thickBot="1" x14ac:dyDescent="0.3">
      <c r="A183" s="304"/>
      <c r="B183" s="390" t="s">
        <v>69</v>
      </c>
      <c r="C183" s="337" t="s">
        <v>18</v>
      </c>
      <c r="D183" s="352"/>
      <c r="E183" s="338">
        <v>46105</v>
      </c>
      <c r="F183" s="338">
        <v>41357</v>
      </c>
      <c r="G183" s="338">
        <v>38958</v>
      </c>
      <c r="H183" s="338">
        <v>42623</v>
      </c>
      <c r="I183" s="338">
        <v>38387</v>
      </c>
      <c r="J183" s="338">
        <v>32748</v>
      </c>
      <c r="K183" s="338">
        <v>36562</v>
      </c>
      <c r="L183" s="338">
        <v>35129</v>
      </c>
      <c r="M183" s="338">
        <v>36275</v>
      </c>
      <c r="N183" s="338">
        <v>45740</v>
      </c>
      <c r="O183" s="338">
        <v>49891</v>
      </c>
      <c r="P183" s="338">
        <v>50120</v>
      </c>
      <c r="Q183" s="338">
        <v>493895</v>
      </c>
      <c r="R183" s="318"/>
      <c r="S183" s="298"/>
      <c r="T183" s="301"/>
      <c r="U183" s="301"/>
      <c r="V183" s="301"/>
      <c r="W183" s="301"/>
      <c r="X183" s="301"/>
      <c r="Y183" s="301"/>
      <c r="Z183" s="301"/>
      <c r="AA183" s="301"/>
      <c r="AB183" s="301"/>
      <c r="AC183" s="301"/>
      <c r="AD183" s="301"/>
      <c r="AE183" s="301"/>
      <c r="AF183" s="301"/>
      <c r="AG183" s="301"/>
      <c r="AH183" s="301"/>
      <c r="AI183" s="301"/>
      <c r="AJ183" s="301"/>
      <c r="AK183" s="301"/>
      <c r="AL183" s="301"/>
      <c r="AM183" s="301"/>
      <c r="AN183" s="301"/>
    </row>
    <row r="184" spans="1:40" x14ac:dyDescent="0.25">
      <c r="A184" s="304"/>
      <c r="B184" s="304"/>
      <c r="C184" s="304"/>
      <c r="D184" s="352"/>
      <c r="E184" s="352"/>
      <c r="F184" s="352"/>
      <c r="G184" s="352"/>
      <c r="H184" s="352"/>
      <c r="I184" s="352"/>
      <c r="J184" s="352"/>
      <c r="K184" s="352"/>
      <c r="L184" s="352"/>
      <c r="M184" s="352"/>
      <c r="N184" s="352"/>
      <c r="O184" s="352"/>
      <c r="P184" s="352"/>
      <c r="Q184" s="352"/>
      <c r="R184" s="352"/>
      <c r="S184" s="298"/>
      <c r="T184" s="301"/>
      <c r="U184" s="301"/>
      <c r="V184" s="301"/>
      <c r="W184" s="301"/>
      <c r="X184" s="301"/>
      <c r="Y184" s="301"/>
      <c r="Z184" s="301"/>
      <c r="AA184" s="301"/>
      <c r="AB184" s="301"/>
      <c r="AC184" s="301"/>
      <c r="AD184" s="301"/>
      <c r="AE184" s="301"/>
      <c r="AF184" s="301"/>
      <c r="AG184" s="301"/>
      <c r="AH184" s="301"/>
      <c r="AI184" s="301"/>
      <c r="AJ184" s="301"/>
      <c r="AK184" s="301"/>
      <c r="AL184" s="301"/>
      <c r="AM184" s="301"/>
      <c r="AN184" s="301"/>
    </row>
    <row r="185" spans="1:40" x14ac:dyDescent="0.25">
      <c r="A185" s="304"/>
      <c r="B185" s="298"/>
      <c r="C185" s="298"/>
      <c r="D185" s="352"/>
      <c r="E185" s="352"/>
      <c r="F185" s="352"/>
      <c r="G185" s="352"/>
      <c r="H185" s="352"/>
      <c r="I185" s="352"/>
      <c r="J185" s="352"/>
      <c r="K185" s="352"/>
      <c r="L185" s="352"/>
      <c r="M185" s="352"/>
      <c r="N185" s="352"/>
      <c r="O185" s="352"/>
      <c r="P185" s="352"/>
      <c r="Q185" s="352"/>
      <c r="R185" s="352"/>
      <c r="S185" s="298"/>
      <c r="T185" s="301"/>
      <c r="U185" s="301"/>
      <c r="V185" s="301"/>
      <c r="W185" s="301"/>
      <c r="X185" s="301"/>
      <c r="Y185" s="301"/>
      <c r="Z185" s="301"/>
      <c r="AA185" s="301"/>
      <c r="AB185" s="301"/>
      <c r="AC185" s="301"/>
      <c r="AD185" s="301"/>
      <c r="AE185" s="301"/>
      <c r="AF185" s="301"/>
      <c r="AG185" s="301"/>
      <c r="AH185" s="301"/>
      <c r="AI185" s="301"/>
      <c r="AJ185" s="301"/>
      <c r="AK185" s="301"/>
      <c r="AL185" s="301"/>
      <c r="AM185" s="301"/>
      <c r="AN185" s="301"/>
    </row>
    <row r="186" spans="1:40" x14ac:dyDescent="0.25">
      <c r="A186" s="304"/>
      <c r="B186" s="298"/>
      <c r="C186" s="298"/>
      <c r="D186" s="352"/>
      <c r="E186" s="352"/>
      <c r="F186" s="352"/>
      <c r="G186" s="352"/>
      <c r="H186" s="352"/>
      <c r="I186" s="352"/>
      <c r="J186" s="352"/>
      <c r="K186" s="352"/>
      <c r="L186" s="352"/>
      <c r="M186" s="352"/>
      <c r="N186" s="352"/>
      <c r="O186" s="352"/>
      <c r="P186" s="352"/>
      <c r="Q186" s="352"/>
      <c r="R186" s="352"/>
      <c r="S186" s="298"/>
      <c r="T186" s="301"/>
      <c r="U186" s="301"/>
      <c r="V186" s="301"/>
      <c r="W186" s="301"/>
      <c r="X186" s="301"/>
      <c r="Y186" s="301"/>
      <c r="Z186" s="301"/>
      <c r="AA186" s="301"/>
      <c r="AB186" s="301"/>
      <c r="AC186" s="301"/>
      <c r="AD186" s="301"/>
      <c r="AE186" s="301"/>
      <c r="AF186" s="301"/>
      <c r="AG186" s="301"/>
      <c r="AH186" s="301"/>
      <c r="AI186" s="301"/>
      <c r="AJ186" s="301"/>
      <c r="AK186" s="301"/>
      <c r="AL186" s="301"/>
      <c r="AM186" s="301"/>
      <c r="AN186" s="301"/>
    </row>
    <row r="187" spans="1:40" x14ac:dyDescent="0.25">
      <c r="A187" s="304"/>
      <c r="B187" s="298"/>
      <c r="C187" s="298"/>
      <c r="D187" s="352"/>
      <c r="E187" s="352"/>
      <c r="F187" s="352"/>
      <c r="G187" s="352"/>
      <c r="H187" s="352"/>
      <c r="I187" s="352"/>
      <c r="J187" s="352"/>
      <c r="K187" s="352"/>
      <c r="L187" s="352"/>
      <c r="M187" s="352"/>
      <c r="N187" s="352"/>
      <c r="O187" s="352"/>
      <c r="P187" s="352"/>
      <c r="Q187" s="352"/>
      <c r="R187" s="352"/>
      <c r="S187" s="298"/>
      <c r="T187" s="301"/>
      <c r="U187" s="301"/>
      <c r="V187" s="301"/>
      <c r="W187" s="301"/>
      <c r="X187" s="301"/>
      <c r="Y187" s="301"/>
      <c r="Z187" s="301"/>
      <c r="AA187" s="301"/>
      <c r="AB187" s="301"/>
      <c r="AC187" s="301"/>
      <c r="AD187" s="301"/>
      <c r="AE187" s="301"/>
      <c r="AF187" s="301"/>
      <c r="AG187" s="301"/>
      <c r="AH187" s="301"/>
      <c r="AI187" s="301"/>
      <c r="AJ187" s="301"/>
      <c r="AK187" s="301"/>
      <c r="AL187" s="301"/>
      <c r="AM187" s="301"/>
      <c r="AN187" s="301"/>
    </row>
    <row r="188" spans="1:40" x14ac:dyDescent="0.25">
      <c r="A188" s="304"/>
      <c r="B188" s="298"/>
      <c r="C188" s="298"/>
      <c r="D188" s="352"/>
      <c r="E188" s="352"/>
      <c r="F188" s="352"/>
      <c r="G188" s="352"/>
      <c r="H188" s="352"/>
      <c r="I188" s="352"/>
      <c r="J188" s="352"/>
      <c r="K188" s="352"/>
      <c r="L188" s="362"/>
      <c r="M188" s="362"/>
      <c r="N188" s="362"/>
      <c r="O188" s="362"/>
      <c r="P188" s="362"/>
      <c r="Q188" s="362"/>
      <c r="R188" s="352"/>
      <c r="S188" s="298"/>
      <c r="T188" s="301"/>
      <c r="U188" s="301"/>
      <c r="V188" s="301"/>
      <c r="W188" s="301"/>
      <c r="X188" s="301"/>
      <c r="Y188" s="301"/>
      <c r="Z188" s="301"/>
      <c r="AA188" s="301"/>
      <c r="AB188" s="301"/>
      <c r="AC188" s="301"/>
      <c r="AD188" s="301"/>
      <c r="AE188" s="301"/>
      <c r="AF188" s="301"/>
      <c r="AG188" s="301"/>
      <c r="AH188" s="301"/>
      <c r="AI188" s="301"/>
      <c r="AJ188" s="301"/>
      <c r="AK188" s="301"/>
      <c r="AL188" s="301"/>
      <c r="AM188" s="301"/>
      <c r="AN188" s="301"/>
    </row>
    <row r="189" spans="1:40" x14ac:dyDescent="0.25">
      <c r="A189" s="304"/>
      <c r="B189" s="362"/>
      <c r="C189" s="298"/>
      <c r="D189" s="304"/>
      <c r="E189" s="304"/>
      <c r="F189" s="304"/>
      <c r="G189" s="304"/>
      <c r="H189" s="304"/>
      <c r="I189" s="304"/>
      <c r="J189" s="304"/>
      <c r="K189" s="313"/>
      <c r="L189" s="362"/>
      <c r="M189" s="363"/>
      <c r="N189" s="362"/>
      <c r="O189" s="362"/>
      <c r="P189" s="362"/>
      <c r="Q189" s="362"/>
      <c r="R189" s="364"/>
      <c r="S189" s="298"/>
      <c r="T189" s="301"/>
      <c r="U189" s="301"/>
      <c r="V189" s="301"/>
      <c r="W189" s="301"/>
      <c r="X189" s="301"/>
      <c r="Y189" s="301"/>
      <c r="Z189" s="301"/>
      <c r="AA189" s="301"/>
      <c r="AB189" s="301"/>
      <c r="AC189" s="301"/>
      <c r="AD189" s="301"/>
      <c r="AE189" s="301"/>
      <c r="AF189" s="301"/>
      <c r="AG189" s="301"/>
      <c r="AH189" s="301"/>
      <c r="AI189" s="301"/>
      <c r="AJ189" s="301"/>
      <c r="AK189" s="301"/>
      <c r="AL189" s="301"/>
      <c r="AM189" s="301"/>
      <c r="AN189" s="301"/>
    </row>
    <row r="190" spans="1:40" x14ac:dyDescent="0.25">
      <c r="A190" s="304"/>
      <c r="B190" s="298"/>
      <c r="C190" s="298"/>
      <c r="D190" s="313"/>
      <c r="E190" s="313"/>
      <c r="F190" s="313"/>
      <c r="G190" s="313"/>
      <c r="H190" s="313"/>
      <c r="I190" s="313"/>
      <c r="J190" s="313"/>
      <c r="K190" s="313"/>
      <c r="L190" s="313"/>
      <c r="M190" s="313"/>
      <c r="N190" s="362"/>
      <c r="O190" s="362"/>
      <c r="P190" s="362"/>
      <c r="Q190" s="362"/>
      <c r="R190" s="313"/>
      <c r="S190" s="298"/>
      <c r="T190" s="301"/>
      <c r="U190" s="301"/>
      <c r="V190" s="301"/>
      <c r="W190" s="301"/>
      <c r="X190" s="301"/>
      <c r="Y190" s="301"/>
      <c r="Z190" s="301"/>
      <c r="AA190" s="301"/>
      <c r="AB190" s="301"/>
      <c r="AC190" s="301"/>
      <c r="AD190" s="301"/>
      <c r="AE190" s="301"/>
      <c r="AF190" s="301"/>
      <c r="AG190" s="301"/>
      <c r="AH190" s="301"/>
      <c r="AI190" s="301"/>
      <c r="AJ190" s="301"/>
      <c r="AK190" s="301"/>
      <c r="AL190" s="301"/>
      <c r="AM190" s="301"/>
      <c r="AN190" s="301"/>
    </row>
    <row r="191" spans="1:40" x14ac:dyDescent="0.25">
      <c r="A191" s="304"/>
      <c r="B191" s="298"/>
      <c r="C191" s="298"/>
      <c r="D191" s="313"/>
      <c r="E191" s="313"/>
      <c r="F191" s="313"/>
      <c r="G191" s="313"/>
      <c r="H191" s="313"/>
      <c r="I191" s="313"/>
      <c r="J191" s="313"/>
      <c r="K191" s="313"/>
      <c r="L191" s="313"/>
      <c r="M191" s="313"/>
      <c r="N191" s="313"/>
      <c r="O191" s="313"/>
      <c r="P191" s="313"/>
      <c r="Q191" s="313"/>
      <c r="R191" s="313"/>
      <c r="S191" s="298"/>
      <c r="T191" s="301"/>
      <c r="U191" s="301"/>
      <c r="V191" s="301"/>
      <c r="W191" s="301"/>
      <c r="X191" s="301"/>
      <c r="Y191" s="301"/>
      <c r="Z191" s="301"/>
      <c r="AA191" s="301"/>
      <c r="AB191" s="301"/>
      <c r="AC191" s="301"/>
      <c r="AD191" s="301"/>
      <c r="AE191" s="301"/>
      <c r="AF191" s="301"/>
      <c r="AG191" s="301"/>
      <c r="AH191" s="301"/>
      <c r="AI191" s="301"/>
      <c r="AJ191" s="301"/>
      <c r="AK191" s="301"/>
      <c r="AL191" s="301"/>
      <c r="AM191" s="301"/>
      <c r="AN191" s="301"/>
    </row>
    <row r="192" spans="1:40" x14ac:dyDescent="0.25">
      <c r="A192" s="304"/>
      <c r="B192" s="298"/>
      <c r="C192" s="298"/>
      <c r="D192" s="324"/>
      <c r="E192" s="324"/>
      <c r="F192" s="324"/>
      <c r="G192" s="324"/>
      <c r="H192" s="324"/>
      <c r="I192" s="324"/>
      <c r="J192" s="324"/>
      <c r="K192" s="324"/>
      <c r="L192" s="324"/>
      <c r="M192" s="324"/>
      <c r="N192" s="324"/>
      <c r="O192" s="324"/>
      <c r="P192" s="324"/>
      <c r="Q192" s="324"/>
      <c r="R192" s="324"/>
      <c r="S192" s="301"/>
      <c r="T192" s="301"/>
      <c r="U192" s="301"/>
      <c r="V192" s="301"/>
      <c r="W192" s="301"/>
      <c r="X192" s="301"/>
      <c r="Y192" s="301"/>
      <c r="Z192" s="301"/>
      <c r="AA192" s="301"/>
      <c r="AB192" s="301"/>
      <c r="AC192" s="301"/>
      <c r="AD192" s="301"/>
      <c r="AE192" s="301"/>
      <c r="AF192" s="301"/>
      <c r="AG192" s="301"/>
      <c r="AH192" s="301"/>
      <c r="AI192" s="301"/>
      <c r="AJ192" s="301"/>
      <c r="AK192" s="301"/>
      <c r="AL192" s="301"/>
      <c r="AM192" s="301"/>
      <c r="AN192" s="301"/>
    </row>
    <row r="193" spans="1:40" x14ac:dyDescent="0.25">
      <c r="A193" s="304"/>
      <c r="B193" s="298"/>
      <c r="C193" s="298"/>
      <c r="D193" s="324"/>
      <c r="E193" s="324"/>
      <c r="F193" s="324"/>
      <c r="G193" s="324"/>
      <c r="H193" s="324"/>
      <c r="I193" s="324"/>
      <c r="J193" s="324"/>
      <c r="K193" s="324"/>
      <c r="L193" s="324"/>
      <c r="M193" s="324"/>
      <c r="N193" s="324"/>
      <c r="O193" s="324"/>
      <c r="P193" s="324"/>
      <c r="Q193" s="324"/>
      <c r="R193" s="324"/>
      <c r="S193" s="301"/>
      <c r="T193" s="301"/>
      <c r="U193" s="301"/>
      <c r="V193" s="301"/>
      <c r="W193" s="301"/>
      <c r="X193" s="301"/>
      <c r="Y193" s="301"/>
      <c r="Z193" s="301"/>
      <c r="AA193" s="301"/>
      <c r="AB193" s="301"/>
      <c r="AC193" s="301"/>
      <c r="AD193" s="301"/>
      <c r="AE193" s="301"/>
      <c r="AF193" s="301"/>
      <c r="AG193" s="301"/>
      <c r="AH193" s="301"/>
      <c r="AI193" s="301"/>
      <c r="AJ193" s="301"/>
      <c r="AK193" s="301"/>
      <c r="AL193" s="301"/>
      <c r="AM193" s="301"/>
      <c r="AN193" s="301"/>
    </row>
    <row r="194" spans="1:40" x14ac:dyDescent="0.25">
      <c r="A194" s="304"/>
      <c r="B194" s="298"/>
      <c r="C194" s="298"/>
      <c r="D194" s="343"/>
      <c r="E194" s="343"/>
      <c r="F194" s="343"/>
      <c r="G194" s="343"/>
      <c r="H194" s="343"/>
      <c r="I194" s="343"/>
      <c r="J194" s="343"/>
      <c r="K194" s="343"/>
      <c r="L194" s="343"/>
      <c r="M194" s="343"/>
      <c r="N194" s="343"/>
      <c r="O194" s="343"/>
      <c r="P194" s="343"/>
      <c r="Q194" s="343"/>
      <c r="R194" s="343"/>
      <c r="S194" s="301"/>
      <c r="T194" s="301"/>
      <c r="U194" s="301"/>
      <c r="V194" s="301"/>
      <c r="W194" s="301"/>
      <c r="X194" s="301"/>
      <c r="Y194" s="301"/>
      <c r="Z194" s="301"/>
      <c r="AA194" s="301"/>
      <c r="AB194" s="301"/>
      <c r="AC194" s="301"/>
      <c r="AD194" s="301"/>
      <c r="AE194" s="301"/>
      <c r="AF194" s="301"/>
      <c r="AG194" s="301"/>
      <c r="AH194" s="301"/>
      <c r="AI194" s="301"/>
      <c r="AJ194" s="301"/>
      <c r="AK194" s="301"/>
      <c r="AL194" s="301"/>
      <c r="AM194" s="301"/>
      <c r="AN194" s="301"/>
    </row>
    <row r="195" spans="1:40" x14ac:dyDescent="0.25">
      <c r="A195" s="304"/>
      <c r="B195" s="298"/>
      <c r="C195" s="298"/>
      <c r="D195" s="324"/>
      <c r="E195" s="324"/>
      <c r="F195" s="324"/>
      <c r="G195" s="324"/>
      <c r="H195" s="324"/>
      <c r="I195" s="324"/>
      <c r="J195" s="324"/>
      <c r="K195" s="324"/>
      <c r="L195" s="324"/>
      <c r="M195" s="324"/>
      <c r="N195" s="324"/>
      <c r="O195" s="324"/>
      <c r="P195" s="324"/>
      <c r="Q195" s="324"/>
      <c r="R195" s="324"/>
      <c r="S195" s="301"/>
      <c r="T195" s="301"/>
      <c r="U195" s="301"/>
      <c r="V195" s="301"/>
      <c r="W195" s="301"/>
      <c r="X195" s="301"/>
      <c r="Y195" s="301"/>
      <c r="Z195" s="301"/>
      <c r="AA195" s="301"/>
      <c r="AB195" s="301"/>
      <c r="AC195" s="301"/>
      <c r="AD195" s="301"/>
      <c r="AE195" s="301"/>
      <c r="AF195" s="301"/>
      <c r="AG195" s="301"/>
      <c r="AH195" s="301"/>
      <c r="AI195" s="301"/>
      <c r="AJ195" s="301"/>
      <c r="AK195" s="301"/>
      <c r="AL195" s="301"/>
      <c r="AM195" s="301"/>
      <c r="AN195" s="301"/>
    </row>
    <row r="196" spans="1:40" x14ac:dyDescent="0.25">
      <c r="A196" s="304"/>
      <c r="B196" s="298"/>
      <c r="C196" s="298"/>
      <c r="D196" s="324"/>
      <c r="E196" s="324"/>
      <c r="F196" s="324"/>
      <c r="G196" s="324"/>
      <c r="H196" s="324"/>
      <c r="I196" s="324"/>
      <c r="J196" s="324"/>
      <c r="K196" s="324"/>
      <c r="L196" s="365"/>
      <c r="M196" s="324"/>
      <c r="N196" s="324"/>
      <c r="O196" s="324"/>
      <c r="P196" s="324"/>
      <c r="Q196" s="324"/>
      <c r="R196" s="324"/>
      <c r="S196" s="301"/>
      <c r="T196" s="301"/>
      <c r="U196" s="301"/>
      <c r="V196" s="301"/>
      <c r="W196" s="301"/>
      <c r="X196" s="301"/>
      <c r="Y196" s="301"/>
      <c r="Z196" s="301"/>
      <c r="AA196" s="301"/>
      <c r="AB196" s="301"/>
      <c r="AC196" s="301"/>
      <c r="AD196" s="301"/>
      <c r="AE196" s="301"/>
      <c r="AF196" s="301"/>
      <c r="AG196" s="301"/>
      <c r="AH196" s="301"/>
      <c r="AI196" s="301"/>
      <c r="AJ196" s="301"/>
      <c r="AK196" s="301"/>
      <c r="AL196" s="301"/>
      <c r="AM196" s="301"/>
      <c r="AN196" s="301"/>
    </row>
    <row r="197" spans="1:40" x14ac:dyDescent="0.25">
      <c r="A197" s="304"/>
      <c r="B197" s="298"/>
      <c r="C197" s="298"/>
      <c r="D197" s="343"/>
      <c r="E197" s="343"/>
      <c r="F197" s="343"/>
      <c r="G197" s="343"/>
      <c r="H197" s="343"/>
      <c r="I197" s="343"/>
      <c r="J197" s="343"/>
      <c r="K197" s="343"/>
      <c r="L197" s="343"/>
      <c r="M197" s="343"/>
      <c r="N197" s="343"/>
      <c r="O197" s="343"/>
      <c r="P197" s="343"/>
      <c r="Q197" s="343"/>
      <c r="R197" s="343"/>
      <c r="S197" s="301"/>
      <c r="T197" s="301"/>
      <c r="U197" s="301"/>
      <c r="V197" s="301"/>
      <c r="W197" s="301"/>
      <c r="X197" s="301"/>
      <c r="Y197" s="301"/>
      <c r="Z197" s="301"/>
      <c r="AA197" s="301"/>
      <c r="AB197" s="301"/>
      <c r="AC197" s="301"/>
      <c r="AD197" s="301"/>
      <c r="AE197" s="301"/>
      <c r="AF197" s="301"/>
      <c r="AG197" s="301"/>
      <c r="AH197" s="301"/>
      <c r="AI197" s="301"/>
      <c r="AJ197" s="301"/>
      <c r="AK197" s="301"/>
      <c r="AL197" s="301"/>
      <c r="AM197" s="301"/>
      <c r="AN197" s="301"/>
    </row>
    <row r="198" spans="1:40" x14ac:dyDescent="0.25">
      <c r="A198" s="304"/>
      <c r="B198" s="298"/>
      <c r="C198" s="298"/>
      <c r="D198" s="324"/>
      <c r="E198" s="324"/>
      <c r="F198" s="324"/>
      <c r="G198" s="324"/>
      <c r="H198" s="324"/>
      <c r="I198" s="324"/>
      <c r="J198" s="324"/>
      <c r="K198" s="324"/>
      <c r="L198" s="324"/>
      <c r="M198" s="324"/>
      <c r="N198" s="324"/>
      <c r="O198" s="324"/>
      <c r="P198" s="324"/>
      <c r="Q198" s="324"/>
      <c r="R198" s="324"/>
      <c r="S198" s="301"/>
      <c r="T198" s="301"/>
      <c r="U198" s="301"/>
      <c r="V198" s="301"/>
      <c r="W198" s="301"/>
      <c r="X198" s="301"/>
      <c r="Y198" s="301"/>
      <c r="Z198" s="301"/>
      <c r="AA198" s="301"/>
      <c r="AB198" s="301"/>
      <c r="AC198" s="301"/>
      <c r="AD198" s="301"/>
      <c r="AE198" s="301"/>
      <c r="AF198" s="301"/>
      <c r="AG198" s="301"/>
      <c r="AH198" s="301"/>
      <c r="AI198" s="301"/>
      <c r="AJ198" s="301"/>
      <c r="AK198" s="301"/>
      <c r="AL198" s="301"/>
      <c r="AM198" s="301"/>
      <c r="AN198" s="301"/>
    </row>
    <row r="199" spans="1:40" x14ac:dyDescent="0.25">
      <c r="A199" s="304"/>
      <c r="B199" s="298"/>
      <c r="C199" s="298"/>
      <c r="D199" s="324"/>
      <c r="E199" s="324"/>
      <c r="F199" s="324"/>
      <c r="G199" s="324"/>
      <c r="H199" s="324"/>
      <c r="I199" s="324"/>
      <c r="J199" s="324"/>
      <c r="K199" s="324"/>
      <c r="L199" s="324"/>
      <c r="M199" s="324"/>
      <c r="N199" s="324"/>
      <c r="O199" s="324"/>
      <c r="P199" s="324"/>
      <c r="Q199" s="324"/>
      <c r="R199" s="324"/>
      <c r="S199" s="301"/>
      <c r="T199" s="301"/>
      <c r="U199" s="301"/>
      <c r="V199" s="301"/>
      <c r="W199" s="301"/>
      <c r="X199" s="301"/>
      <c r="Y199" s="301"/>
      <c r="Z199" s="301"/>
      <c r="AA199" s="301"/>
      <c r="AB199" s="301"/>
      <c r="AC199" s="301"/>
      <c r="AD199" s="301"/>
      <c r="AE199" s="301"/>
      <c r="AF199" s="301"/>
      <c r="AG199" s="301"/>
      <c r="AH199" s="301"/>
      <c r="AI199" s="301"/>
      <c r="AJ199" s="301"/>
      <c r="AK199" s="301"/>
      <c r="AL199" s="301"/>
      <c r="AM199" s="301"/>
      <c r="AN199" s="301"/>
    </row>
    <row r="200" spans="1:40" x14ac:dyDescent="0.25">
      <c r="A200" s="304"/>
      <c r="B200" s="298"/>
      <c r="C200" s="298"/>
      <c r="D200" s="343"/>
      <c r="E200" s="343"/>
      <c r="F200" s="343"/>
      <c r="G200" s="343"/>
      <c r="H200" s="343"/>
      <c r="I200" s="343"/>
      <c r="J200" s="343"/>
      <c r="K200" s="343"/>
      <c r="L200" s="343"/>
      <c r="M200" s="343"/>
      <c r="N200" s="343"/>
      <c r="O200" s="343"/>
      <c r="P200" s="343"/>
      <c r="Q200" s="343"/>
      <c r="R200" s="343"/>
      <c r="S200" s="301"/>
      <c r="T200" s="301"/>
      <c r="U200" s="301"/>
      <c r="V200" s="301"/>
      <c r="W200" s="301"/>
      <c r="X200" s="301"/>
      <c r="Y200" s="301"/>
      <c r="Z200" s="301"/>
      <c r="AA200" s="301"/>
      <c r="AB200" s="301"/>
      <c r="AC200" s="301"/>
      <c r="AD200" s="301"/>
      <c r="AE200" s="301"/>
      <c r="AF200" s="301"/>
      <c r="AG200" s="301"/>
      <c r="AH200" s="301"/>
      <c r="AI200" s="301"/>
      <c r="AJ200" s="301"/>
      <c r="AK200" s="301"/>
      <c r="AL200" s="301"/>
      <c r="AM200" s="301"/>
      <c r="AN200" s="301"/>
    </row>
    <row r="201" spans="1:40" x14ac:dyDescent="0.25">
      <c r="A201" s="304"/>
      <c r="B201" s="298"/>
      <c r="C201" s="298"/>
      <c r="D201" s="324"/>
      <c r="E201" s="324"/>
      <c r="F201" s="324"/>
      <c r="G201" s="324"/>
      <c r="H201" s="324"/>
      <c r="I201" s="324"/>
      <c r="J201" s="324"/>
      <c r="K201" s="324"/>
      <c r="L201" s="324"/>
      <c r="M201" s="324"/>
      <c r="N201" s="324"/>
      <c r="O201" s="324"/>
      <c r="P201" s="324"/>
      <c r="Q201" s="324"/>
      <c r="R201" s="324"/>
      <c r="S201" s="301"/>
      <c r="T201" s="301"/>
      <c r="U201" s="301"/>
      <c r="V201" s="301"/>
      <c r="W201" s="301"/>
      <c r="X201" s="301"/>
      <c r="Y201" s="301"/>
      <c r="Z201" s="301"/>
      <c r="AA201" s="301"/>
      <c r="AB201" s="301"/>
      <c r="AC201" s="301"/>
      <c r="AD201" s="301"/>
      <c r="AE201" s="301"/>
      <c r="AF201" s="301"/>
      <c r="AG201" s="301"/>
      <c r="AH201" s="301"/>
      <c r="AI201" s="301"/>
      <c r="AJ201" s="301"/>
      <c r="AK201" s="301"/>
      <c r="AL201" s="301"/>
      <c r="AM201" s="301"/>
      <c r="AN201" s="301"/>
    </row>
    <row r="202" spans="1:40" x14ac:dyDescent="0.25">
      <c r="A202" s="304"/>
      <c r="B202" s="298"/>
      <c r="C202" s="298"/>
      <c r="D202" s="324"/>
      <c r="E202" s="324"/>
      <c r="F202" s="324"/>
      <c r="G202" s="324"/>
      <c r="H202" s="324"/>
      <c r="I202" s="324"/>
      <c r="J202" s="324"/>
      <c r="K202" s="324"/>
      <c r="L202" s="324"/>
      <c r="M202" s="324"/>
      <c r="N202" s="324"/>
      <c r="O202" s="324"/>
      <c r="P202" s="324"/>
      <c r="Q202" s="324"/>
      <c r="R202" s="324"/>
      <c r="S202" s="301"/>
      <c r="T202" s="301"/>
      <c r="U202" s="301"/>
      <c r="V202" s="301"/>
      <c r="W202" s="301"/>
      <c r="X202" s="301"/>
      <c r="Y202" s="301"/>
      <c r="Z202" s="301"/>
      <c r="AA202" s="301"/>
      <c r="AB202" s="301"/>
      <c r="AC202" s="301"/>
      <c r="AD202" s="301"/>
      <c r="AE202" s="301"/>
      <c r="AF202" s="301"/>
      <c r="AG202" s="301"/>
      <c r="AH202" s="301"/>
      <c r="AI202" s="301"/>
      <c r="AJ202" s="301"/>
      <c r="AK202" s="301"/>
      <c r="AL202" s="301"/>
      <c r="AM202" s="301"/>
      <c r="AN202" s="301"/>
    </row>
    <row r="203" spans="1:40" x14ac:dyDescent="0.25">
      <c r="A203" s="304"/>
      <c r="B203" s="298"/>
      <c r="C203" s="298"/>
      <c r="D203" s="311"/>
      <c r="E203" s="311"/>
      <c r="F203" s="311"/>
      <c r="G203" s="311"/>
      <c r="H203" s="311"/>
      <c r="I203" s="311"/>
      <c r="J203" s="311"/>
      <c r="K203" s="311"/>
      <c r="L203" s="311"/>
      <c r="M203" s="311"/>
      <c r="N203" s="311"/>
      <c r="O203" s="311"/>
      <c r="P203" s="311"/>
      <c r="Q203" s="311"/>
      <c r="R203" s="311"/>
      <c r="S203" s="301"/>
      <c r="T203" s="301"/>
      <c r="U203" s="301"/>
      <c r="V203" s="301"/>
      <c r="W203" s="301"/>
      <c r="X203" s="301"/>
      <c r="Y203" s="301"/>
      <c r="Z203" s="301"/>
      <c r="AA203" s="301"/>
      <c r="AB203" s="301"/>
      <c r="AC203" s="301"/>
      <c r="AD203" s="301"/>
      <c r="AE203" s="301"/>
      <c r="AF203" s="301"/>
      <c r="AG203" s="301"/>
      <c r="AH203" s="301"/>
      <c r="AI203" s="301"/>
      <c r="AJ203" s="301"/>
      <c r="AK203" s="301"/>
      <c r="AL203" s="301"/>
      <c r="AM203" s="301"/>
      <c r="AN203" s="301"/>
    </row>
    <row r="204" spans="1:40" x14ac:dyDescent="0.25">
      <c r="A204" s="304"/>
      <c r="B204" s="298"/>
      <c r="C204" s="298"/>
      <c r="D204" s="324"/>
      <c r="E204" s="324"/>
      <c r="F204" s="324"/>
      <c r="G204" s="324"/>
      <c r="H204" s="324"/>
      <c r="I204" s="324"/>
      <c r="J204" s="324"/>
      <c r="K204" s="324"/>
      <c r="L204" s="324"/>
      <c r="M204" s="324"/>
      <c r="N204" s="324"/>
      <c r="O204" s="324"/>
      <c r="P204" s="324"/>
      <c r="Q204" s="324"/>
      <c r="R204" s="324"/>
      <c r="S204" s="301"/>
      <c r="T204" s="301"/>
      <c r="U204" s="301"/>
      <c r="V204" s="301"/>
      <c r="W204" s="301"/>
      <c r="X204" s="301"/>
      <c r="Y204" s="301"/>
      <c r="Z204" s="301"/>
      <c r="AA204" s="301"/>
      <c r="AB204" s="301"/>
      <c r="AC204" s="301"/>
      <c r="AD204" s="301"/>
      <c r="AE204" s="301"/>
      <c r="AF204" s="301"/>
      <c r="AG204" s="301"/>
      <c r="AH204" s="301"/>
      <c r="AI204" s="301"/>
      <c r="AJ204" s="301"/>
      <c r="AK204" s="301"/>
      <c r="AL204" s="301"/>
      <c r="AM204" s="301"/>
      <c r="AN204" s="301"/>
    </row>
    <row r="205" spans="1:40" x14ac:dyDescent="0.25">
      <c r="A205" s="304"/>
      <c r="B205" s="298"/>
      <c r="C205" s="298"/>
      <c r="D205" s="324"/>
      <c r="E205" s="324"/>
      <c r="F205" s="324"/>
      <c r="G205" s="324"/>
      <c r="H205" s="324"/>
      <c r="I205" s="324"/>
      <c r="J205" s="324"/>
      <c r="K205" s="324"/>
      <c r="L205" s="324"/>
      <c r="M205" s="324"/>
      <c r="N205" s="324"/>
      <c r="O205" s="324"/>
      <c r="P205" s="324"/>
      <c r="Q205" s="324"/>
      <c r="R205" s="324"/>
      <c r="S205" s="301"/>
      <c r="T205" s="301"/>
      <c r="U205" s="301"/>
      <c r="V205" s="301"/>
      <c r="W205" s="301"/>
      <c r="X205" s="301"/>
      <c r="Y205" s="301"/>
      <c r="Z205" s="301"/>
      <c r="AA205" s="301"/>
      <c r="AB205" s="301"/>
      <c r="AC205" s="301"/>
      <c r="AD205" s="301"/>
      <c r="AE205" s="301"/>
      <c r="AF205" s="301"/>
      <c r="AG205" s="301"/>
      <c r="AH205" s="301"/>
      <c r="AI205" s="301"/>
      <c r="AJ205" s="301"/>
      <c r="AK205" s="301"/>
      <c r="AL205" s="301"/>
      <c r="AM205" s="301"/>
      <c r="AN205" s="301"/>
    </row>
    <row r="206" spans="1:40" x14ac:dyDescent="0.25">
      <c r="A206" s="304"/>
      <c r="B206" s="298"/>
      <c r="C206" s="298"/>
      <c r="D206" s="311"/>
      <c r="E206" s="311"/>
      <c r="F206" s="311"/>
      <c r="G206" s="311"/>
      <c r="H206" s="311"/>
      <c r="I206" s="311"/>
      <c r="J206" s="311"/>
      <c r="K206" s="311"/>
      <c r="L206" s="311"/>
      <c r="M206" s="311"/>
      <c r="N206" s="311"/>
      <c r="O206" s="311"/>
      <c r="P206" s="311"/>
      <c r="Q206" s="311"/>
      <c r="R206" s="311"/>
      <c r="S206" s="301"/>
      <c r="T206" s="301"/>
      <c r="U206" s="301"/>
      <c r="V206" s="301"/>
      <c r="W206" s="301"/>
      <c r="X206" s="301"/>
      <c r="Y206" s="301"/>
      <c r="Z206" s="301"/>
      <c r="AA206" s="301"/>
      <c r="AB206" s="301"/>
      <c r="AC206" s="301"/>
      <c r="AD206" s="301"/>
      <c r="AE206" s="301"/>
      <c r="AF206" s="301"/>
      <c r="AG206" s="301"/>
      <c r="AH206" s="301"/>
      <c r="AI206" s="301"/>
      <c r="AJ206" s="301"/>
      <c r="AK206" s="301"/>
      <c r="AL206" s="301"/>
      <c r="AM206" s="301"/>
      <c r="AN206" s="301"/>
    </row>
    <row r="207" spans="1:40" x14ac:dyDescent="0.25">
      <c r="A207" s="304"/>
      <c r="B207" s="298"/>
      <c r="C207" s="298"/>
      <c r="D207" s="324"/>
      <c r="E207" s="324"/>
      <c r="F207" s="324"/>
      <c r="G207" s="324"/>
      <c r="H207" s="324"/>
      <c r="I207" s="324"/>
      <c r="J207" s="324"/>
      <c r="K207" s="324"/>
      <c r="L207" s="324"/>
      <c r="M207" s="324"/>
      <c r="N207" s="324"/>
      <c r="O207" s="324"/>
      <c r="P207" s="324"/>
      <c r="Q207" s="324"/>
      <c r="R207" s="324"/>
      <c r="S207" s="301"/>
      <c r="T207" s="301"/>
      <c r="U207" s="301"/>
      <c r="V207" s="301"/>
      <c r="W207" s="301"/>
      <c r="X207" s="301"/>
      <c r="Y207" s="301"/>
      <c r="Z207" s="301"/>
      <c r="AA207" s="301"/>
      <c r="AB207" s="301"/>
      <c r="AC207" s="301"/>
      <c r="AD207" s="301"/>
      <c r="AE207" s="301"/>
      <c r="AF207" s="301"/>
      <c r="AG207" s="301"/>
      <c r="AH207" s="301"/>
      <c r="AI207" s="301"/>
      <c r="AJ207" s="301"/>
      <c r="AK207" s="301"/>
      <c r="AL207" s="301"/>
      <c r="AM207" s="301"/>
      <c r="AN207" s="301"/>
    </row>
    <row r="208" spans="1:40" x14ac:dyDescent="0.25">
      <c r="A208" s="304"/>
      <c r="B208" s="298"/>
      <c r="C208" s="298"/>
      <c r="D208" s="324"/>
      <c r="E208" s="324"/>
      <c r="F208" s="324"/>
      <c r="G208" s="324"/>
      <c r="H208" s="324"/>
      <c r="I208" s="324"/>
      <c r="J208" s="324"/>
      <c r="K208" s="324"/>
      <c r="L208" s="324"/>
      <c r="M208" s="324"/>
      <c r="N208" s="324"/>
      <c r="O208" s="324"/>
      <c r="P208" s="324"/>
      <c r="Q208" s="324"/>
      <c r="R208" s="324"/>
      <c r="S208" s="301"/>
      <c r="T208" s="301"/>
      <c r="U208" s="301"/>
      <c r="V208" s="301"/>
      <c r="W208" s="301"/>
      <c r="X208" s="301"/>
      <c r="Y208" s="301"/>
      <c r="Z208" s="301"/>
      <c r="AA208" s="301"/>
      <c r="AB208" s="301"/>
      <c r="AC208" s="301"/>
      <c r="AD208" s="301"/>
      <c r="AE208" s="301"/>
      <c r="AF208" s="301"/>
      <c r="AG208" s="301"/>
      <c r="AH208" s="301"/>
      <c r="AI208" s="301"/>
      <c r="AJ208" s="301"/>
      <c r="AK208" s="301"/>
      <c r="AL208" s="301"/>
      <c r="AM208" s="301"/>
      <c r="AN208" s="301"/>
    </row>
    <row r="209" spans="1:40" x14ac:dyDescent="0.25">
      <c r="A209" s="304"/>
      <c r="B209" s="298"/>
      <c r="C209" s="298"/>
      <c r="D209" s="311"/>
      <c r="E209" s="311"/>
      <c r="F209" s="311"/>
      <c r="G209" s="311"/>
      <c r="H209" s="311"/>
      <c r="I209" s="311"/>
      <c r="J209" s="311"/>
      <c r="K209" s="311"/>
      <c r="L209" s="311"/>
      <c r="M209" s="311"/>
      <c r="N209" s="311"/>
      <c r="O209" s="311"/>
      <c r="P209" s="311"/>
      <c r="Q209" s="311"/>
      <c r="R209" s="366"/>
      <c r="S209" s="301"/>
      <c r="T209" s="301"/>
      <c r="U209" s="301"/>
      <c r="V209" s="301"/>
      <c r="W209" s="301"/>
      <c r="X209" s="301"/>
      <c r="Y209" s="301"/>
      <c r="Z209" s="301"/>
      <c r="AA209" s="301"/>
      <c r="AB209" s="301"/>
      <c r="AC209" s="301"/>
      <c r="AD209" s="301"/>
      <c r="AE209" s="301"/>
      <c r="AF209" s="301"/>
      <c r="AG209" s="301"/>
      <c r="AH209" s="301"/>
      <c r="AI209" s="301"/>
      <c r="AJ209" s="301"/>
      <c r="AK209" s="301"/>
      <c r="AL209" s="301"/>
      <c r="AM209" s="301"/>
      <c r="AN209" s="301"/>
    </row>
    <row r="210" spans="1:40" x14ac:dyDescent="0.25">
      <c r="A210" s="304"/>
      <c r="B210" s="298"/>
      <c r="C210" s="298"/>
      <c r="D210" s="324"/>
      <c r="E210" s="324"/>
      <c r="F210" s="324"/>
      <c r="G210" s="324"/>
      <c r="H210" s="324"/>
      <c r="I210" s="324"/>
      <c r="J210" s="324"/>
      <c r="K210" s="324"/>
      <c r="L210" s="324"/>
      <c r="M210" s="324"/>
      <c r="N210" s="324"/>
      <c r="O210" s="324"/>
      <c r="P210" s="324"/>
      <c r="Q210" s="324"/>
      <c r="R210" s="324"/>
      <c r="S210" s="301"/>
      <c r="T210" s="301"/>
      <c r="U210" s="301"/>
      <c r="V210" s="301"/>
      <c r="W210" s="301"/>
      <c r="X210" s="301"/>
      <c r="Y210" s="301"/>
      <c r="Z210" s="301"/>
      <c r="AA210" s="301"/>
      <c r="AB210" s="301"/>
      <c r="AC210" s="301"/>
      <c r="AD210" s="301"/>
      <c r="AE210" s="301"/>
      <c r="AF210" s="301"/>
      <c r="AG210" s="301"/>
      <c r="AH210" s="301"/>
      <c r="AI210" s="301"/>
      <c r="AJ210" s="301"/>
      <c r="AK210" s="301"/>
      <c r="AL210" s="301"/>
      <c r="AM210" s="301"/>
      <c r="AN210" s="301"/>
    </row>
    <row r="211" spans="1:40" x14ac:dyDescent="0.25">
      <c r="A211" s="304"/>
      <c r="B211" s="298"/>
      <c r="C211" s="298"/>
      <c r="D211" s="324"/>
      <c r="E211" s="324"/>
      <c r="F211" s="324"/>
      <c r="G211" s="324"/>
      <c r="H211" s="324"/>
      <c r="I211" s="324"/>
      <c r="J211" s="324"/>
      <c r="K211" s="324"/>
      <c r="L211" s="324"/>
      <c r="M211" s="324"/>
      <c r="N211" s="324"/>
      <c r="O211" s="324"/>
      <c r="P211" s="324"/>
      <c r="Q211" s="324"/>
      <c r="R211" s="324"/>
      <c r="S211" s="301"/>
      <c r="T211" s="301"/>
      <c r="U211" s="301"/>
      <c r="V211" s="301"/>
      <c r="W211" s="301"/>
      <c r="X211" s="301"/>
      <c r="Y211" s="301"/>
      <c r="Z211" s="301"/>
      <c r="AA211" s="301"/>
      <c r="AB211" s="301"/>
      <c r="AC211" s="301"/>
      <c r="AD211" s="301"/>
      <c r="AE211" s="301"/>
      <c r="AF211" s="301"/>
      <c r="AG211" s="301"/>
      <c r="AH211" s="301"/>
      <c r="AI211" s="301"/>
      <c r="AJ211" s="301"/>
      <c r="AK211" s="301"/>
      <c r="AL211" s="301"/>
      <c r="AM211" s="301"/>
      <c r="AN211" s="301"/>
    </row>
    <row r="212" spans="1:40" x14ac:dyDescent="0.25">
      <c r="A212" s="304"/>
      <c r="B212" s="298"/>
      <c r="C212" s="298"/>
      <c r="D212" s="324"/>
      <c r="E212" s="324"/>
      <c r="F212" s="324"/>
      <c r="G212" s="324"/>
      <c r="H212" s="324"/>
      <c r="I212" s="324"/>
      <c r="J212" s="324"/>
      <c r="K212" s="324"/>
      <c r="L212" s="324"/>
      <c r="M212" s="324"/>
      <c r="N212" s="324"/>
      <c r="O212" s="324"/>
      <c r="P212" s="324"/>
      <c r="Q212" s="324"/>
      <c r="R212" s="324"/>
      <c r="S212" s="301"/>
      <c r="T212" s="301"/>
      <c r="U212" s="301"/>
      <c r="V212" s="301"/>
      <c r="W212" s="301"/>
      <c r="X212" s="301"/>
      <c r="Y212" s="301"/>
      <c r="Z212" s="301"/>
      <c r="AA212" s="301"/>
      <c r="AB212" s="301"/>
      <c r="AC212" s="301"/>
      <c r="AD212" s="301"/>
      <c r="AE212" s="301"/>
      <c r="AF212" s="301"/>
      <c r="AG212" s="301"/>
      <c r="AH212" s="301"/>
      <c r="AI212" s="301"/>
      <c r="AJ212" s="301"/>
      <c r="AK212" s="301"/>
      <c r="AL212" s="301"/>
      <c r="AM212" s="301"/>
      <c r="AN212" s="301"/>
    </row>
    <row r="213" spans="1:40" x14ac:dyDescent="0.25">
      <c r="A213" s="304"/>
      <c r="B213" s="298"/>
      <c r="C213" s="298"/>
      <c r="D213" s="325"/>
      <c r="E213" s="325"/>
      <c r="F213" s="325"/>
      <c r="G213" s="325"/>
      <c r="H213" s="325"/>
      <c r="I213" s="325"/>
      <c r="J213" s="325"/>
      <c r="K213" s="325"/>
      <c r="L213" s="325"/>
      <c r="M213" s="325"/>
      <c r="N213" s="325"/>
      <c r="O213" s="325"/>
      <c r="P213" s="325"/>
      <c r="Q213" s="325"/>
      <c r="R213" s="325"/>
      <c r="S213" s="301"/>
      <c r="T213" s="301"/>
      <c r="U213" s="301"/>
      <c r="V213" s="301"/>
      <c r="W213" s="301"/>
      <c r="X213" s="301"/>
      <c r="Y213" s="301"/>
      <c r="Z213" s="301"/>
      <c r="AA213" s="301"/>
      <c r="AB213" s="301"/>
      <c r="AC213" s="301"/>
      <c r="AD213" s="301"/>
      <c r="AE213" s="301"/>
      <c r="AF213" s="301"/>
      <c r="AG213" s="301"/>
      <c r="AH213" s="301"/>
      <c r="AI213" s="301"/>
      <c r="AJ213" s="301"/>
      <c r="AK213" s="301"/>
      <c r="AL213" s="301"/>
      <c r="AM213" s="301"/>
      <c r="AN213" s="301"/>
    </row>
    <row r="214" spans="1:40" x14ac:dyDescent="0.25">
      <c r="A214" s="304"/>
      <c r="B214" s="298"/>
      <c r="C214" s="298"/>
      <c r="D214" s="325"/>
      <c r="E214" s="325"/>
      <c r="F214" s="325"/>
      <c r="G214" s="325"/>
      <c r="H214" s="325"/>
      <c r="I214" s="325"/>
      <c r="J214" s="325"/>
      <c r="K214" s="325"/>
      <c r="L214" s="325"/>
      <c r="M214" s="325"/>
      <c r="N214" s="325"/>
      <c r="O214" s="325"/>
      <c r="P214" s="325"/>
      <c r="Q214" s="325"/>
      <c r="R214" s="325"/>
      <c r="S214" s="301"/>
      <c r="T214" s="301"/>
      <c r="U214" s="301"/>
      <c r="V214" s="301"/>
      <c r="W214" s="301"/>
      <c r="X214" s="301"/>
      <c r="Y214" s="301"/>
      <c r="Z214" s="301"/>
      <c r="AA214" s="301"/>
      <c r="AB214" s="301"/>
      <c r="AC214" s="301"/>
      <c r="AD214" s="301"/>
      <c r="AE214" s="301"/>
      <c r="AF214" s="301"/>
      <c r="AG214" s="301"/>
      <c r="AH214" s="301"/>
      <c r="AI214" s="301"/>
      <c r="AJ214" s="301"/>
      <c r="AK214" s="301"/>
      <c r="AL214" s="301"/>
      <c r="AM214" s="301"/>
      <c r="AN214" s="301"/>
    </row>
    <row r="215" spans="1:40" x14ac:dyDescent="0.25">
      <c r="A215" s="304"/>
      <c r="B215" s="298"/>
      <c r="C215" s="298"/>
      <c r="D215" s="304"/>
      <c r="E215" s="304"/>
      <c r="F215" s="304"/>
      <c r="G215" s="304"/>
      <c r="H215" s="304"/>
      <c r="I215" s="304"/>
      <c r="J215" s="304"/>
      <c r="K215" s="304"/>
      <c r="L215" s="304"/>
      <c r="M215" s="304"/>
      <c r="N215" s="304"/>
      <c r="O215" s="304"/>
      <c r="P215" s="304"/>
      <c r="Q215" s="304"/>
      <c r="R215" s="304"/>
      <c r="S215" s="301"/>
      <c r="T215" s="301"/>
      <c r="U215" s="301"/>
      <c r="V215" s="301"/>
      <c r="W215" s="301"/>
      <c r="X215" s="301"/>
      <c r="Y215" s="301"/>
      <c r="Z215" s="301"/>
      <c r="AA215" s="301"/>
      <c r="AB215" s="301"/>
      <c r="AC215" s="301"/>
      <c r="AD215" s="301"/>
      <c r="AE215" s="301"/>
      <c r="AF215" s="301"/>
      <c r="AG215" s="301"/>
      <c r="AH215" s="301"/>
      <c r="AI215" s="301"/>
      <c r="AJ215" s="301"/>
      <c r="AK215" s="301"/>
      <c r="AL215" s="301"/>
      <c r="AM215" s="301"/>
      <c r="AN215" s="301"/>
    </row>
  </sheetData>
  <mergeCells count="57">
    <mergeCell ref="B30:B31"/>
    <mergeCell ref="B19:B20"/>
    <mergeCell ref="B24:B25"/>
    <mergeCell ref="B27:B28"/>
    <mergeCell ref="B16:B17"/>
    <mergeCell ref="B10:B11"/>
    <mergeCell ref="B7:B8"/>
    <mergeCell ref="B13:B14"/>
    <mergeCell ref="B179:B180"/>
    <mergeCell ref="B50:B51"/>
    <mergeCell ref="B103:Q103"/>
    <mergeCell ref="B90:B91"/>
    <mergeCell ref="B33:B34"/>
    <mergeCell ref="B67:B68"/>
    <mergeCell ref="B70:B71"/>
    <mergeCell ref="B76:B77"/>
    <mergeCell ref="B73:B74"/>
    <mergeCell ref="B81:B82"/>
    <mergeCell ref="K101:P101"/>
    <mergeCell ref="B84:B85"/>
    <mergeCell ref="B38:B39"/>
    <mergeCell ref="B182:B183"/>
    <mergeCell ref="B144:B145"/>
    <mergeCell ref="B176:B177"/>
    <mergeCell ref="B167:B168"/>
    <mergeCell ref="B173:B174"/>
    <mergeCell ref="B155:B156"/>
    <mergeCell ref="B170:B171"/>
    <mergeCell ref="B164:B165"/>
    <mergeCell ref="B152:B153"/>
    <mergeCell ref="B158:B159"/>
    <mergeCell ref="B161:B162"/>
    <mergeCell ref="B41:B42"/>
    <mergeCell ref="B47:B48"/>
    <mergeCell ref="B44:B45"/>
    <mergeCell ref="B123:B124"/>
    <mergeCell ref="B107:B108"/>
    <mergeCell ref="B110:B111"/>
    <mergeCell ref="B54:Q54"/>
    <mergeCell ref="B61:B62"/>
    <mergeCell ref="B64:B65"/>
    <mergeCell ref="B58:B59"/>
    <mergeCell ref="B79:Q79"/>
    <mergeCell ref="B93:B94"/>
    <mergeCell ref="B99:B100"/>
    <mergeCell ref="B96:B97"/>
    <mergeCell ref="B120:B121"/>
    <mergeCell ref="B87:B88"/>
    <mergeCell ref="B113:B114"/>
    <mergeCell ref="B117:B118"/>
    <mergeCell ref="B141:B142"/>
    <mergeCell ref="B148:Q148"/>
    <mergeCell ref="B138:B139"/>
    <mergeCell ref="B126:B127"/>
    <mergeCell ref="B136:Q136"/>
    <mergeCell ref="B129:B130"/>
    <mergeCell ref="B132:B1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1"/>
  <sheetViews>
    <sheetView showGridLines="0" zoomScaleNormal="100" workbookViewId="0">
      <selection activeCell="B13" sqref="B13:B14"/>
    </sheetView>
  </sheetViews>
  <sheetFormatPr defaultColWidth="8.85546875" defaultRowHeight="15" x14ac:dyDescent="0.25"/>
  <cols>
    <col min="1" max="1" width="2.5703125" style="10" customWidth="1"/>
    <col min="2" max="2" width="45.85546875" style="10" bestFit="1" customWidth="1"/>
    <col min="3" max="3" width="7.85546875" style="10" bestFit="1" customWidth="1"/>
    <col min="4" max="4" width="1.7109375" style="10" bestFit="1" customWidth="1"/>
    <col min="5" max="10" width="8.7109375" style="10" bestFit="1" customWidth="1"/>
    <col min="11" max="11" width="9.7109375" style="10" bestFit="1" customWidth="1"/>
    <col min="12" max="12" width="10" style="10" bestFit="1" customWidth="1"/>
    <col min="13" max="15" width="8.7109375" style="10" bestFit="1" customWidth="1"/>
    <col min="16" max="16" width="8.85546875" style="10" bestFit="1" customWidth="1"/>
    <col min="17" max="17" width="12.42578125" style="10" bestFit="1" customWidth="1"/>
    <col min="18" max="16384" width="8.85546875" style="10"/>
  </cols>
  <sheetData>
    <row r="1" spans="1:18" x14ac:dyDescent="0.25">
      <c r="A1" s="7"/>
      <c r="B1" s="8" t="s">
        <v>86</v>
      </c>
      <c r="C1" s="8"/>
      <c r="D1" s="8"/>
      <c r="E1" s="9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8" x14ac:dyDescent="0.25">
      <c r="A2" s="7"/>
      <c r="B2" s="293" t="s">
        <v>71</v>
      </c>
      <c r="C2" s="293"/>
      <c r="D2" s="293"/>
      <c r="E2" s="293"/>
      <c r="F2" s="293"/>
      <c r="G2" s="293"/>
      <c r="H2" s="293"/>
      <c r="I2" s="293"/>
      <c r="J2" s="293"/>
      <c r="K2" s="293"/>
      <c r="L2" s="293"/>
      <c r="M2" s="293"/>
      <c r="N2" s="293"/>
      <c r="O2" s="293"/>
      <c r="P2" s="293"/>
      <c r="Q2" s="293"/>
      <c r="R2" s="296"/>
    </row>
    <row r="3" spans="1:18" x14ac:dyDescent="0.25">
      <c r="A3" s="11"/>
      <c r="B3" s="294" t="s">
        <v>1</v>
      </c>
      <c r="C3" s="294"/>
      <c r="D3" s="294"/>
      <c r="E3" s="294"/>
      <c r="F3" s="294"/>
      <c r="G3" s="294"/>
      <c r="H3" s="294"/>
      <c r="I3" s="294"/>
      <c r="J3" s="294"/>
      <c r="K3" s="294"/>
      <c r="L3" s="294"/>
      <c r="M3" s="294"/>
      <c r="N3" s="294"/>
      <c r="O3" s="294"/>
      <c r="P3" s="294"/>
      <c r="Q3" s="294"/>
      <c r="R3" s="296"/>
    </row>
    <row r="4" spans="1:18" ht="15.75" thickBot="1" x14ac:dyDescent="0.3">
      <c r="A4" s="11"/>
      <c r="B4" s="12"/>
      <c r="C4" s="11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13"/>
    </row>
    <row r="5" spans="1:18" ht="15.75" thickBot="1" x14ac:dyDescent="0.3">
      <c r="A5" s="11"/>
      <c r="B5" s="14" t="s">
        <v>2</v>
      </c>
      <c r="C5" s="78"/>
      <c r="D5" s="16"/>
      <c r="E5" s="18" t="s">
        <v>87</v>
      </c>
      <c r="F5" s="18" t="s">
        <v>88</v>
      </c>
      <c r="G5" s="18" t="s">
        <v>89</v>
      </c>
      <c r="H5" s="18" t="s">
        <v>90</v>
      </c>
      <c r="I5" s="18" t="s">
        <v>91</v>
      </c>
      <c r="J5" s="18" t="s">
        <v>92</v>
      </c>
      <c r="K5" s="79" t="s">
        <v>93</v>
      </c>
      <c r="L5" s="17" t="s">
        <v>94</v>
      </c>
      <c r="M5" s="17" t="s">
        <v>95</v>
      </c>
      <c r="N5" s="17" t="s">
        <v>96</v>
      </c>
      <c r="O5" s="17" t="s">
        <v>97</v>
      </c>
      <c r="P5" s="17" t="s">
        <v>98</v>
      </c>
      <c r="Q5" s="18" t="s">
        <v>15</v>
      </c>
    </row>
    <row r="6" spans="1:18" ht="15.75" thickBot="1" x14ac:dyDescent="0.3">
      <c r="A6" s="11"/>
      <c r="B6" s="19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8" x14ac:dyDescent="0.25">
      <c r="A7" s="20"/>
      <c r="B7" s="397" t="s">
        <v>16</v>
      </c>
      <c r="C7" s="21" t="s">
        <v>17</v>
      </c>
      <c r="D7" s="22"/>
      <c r="E7" s="23">
        <v>243</v>
      </c>
      <c r="F7" s="23">
        <v>419</v>
      </c>
      <c r="G7" s="23">
        <v>420</v>
      </c>
      <c r="H7" s="23">
        <v>429</v>
      </c>
      <c r="I7" s="23">
        <v>435</v>
      </c>
      <c r="J7" s="23">
        <v>456</v>
      </c>
      <c r="K7" s="23">
        <v>419</v>
      </c>
      <c r="L7" s="23">
        <v>480</v>
      </c>
      <c r="M7" s="23">
        <v>661</v>
      </c>
      <c r="N7" s="23">
        <v>299</v>
      </c>
      <c r="O7" s="23">
        <v>780</v>
      </c>
      <c r="P7" s="23">
        <v>607</v>
      </c>
      <c r="Q7" s="23">
        <v>5648</v>
      </c>
    </row>
    <row r="8" spans="1:18" ht="15.75" thickBot="1" x14ac:dyDescent="0.3">
      <c r="A8" s="11"/>
      <c r="B8" s="398"/>
      <c r="C8" s="25" t="s">
        <v>18</v>
      </c>
      <c r="D8" s="22"/>
      <c r="E8" s="26">
        <v>454</v>
      </c>
      <c r="F8" s="26">
        <v>423</v>
      </c>
      <c r="G8" s="26">
        <v>431</v>
      </c>
      <c r="H8" s="26">
        <v>417</v>
      </c>
      <c r="I8" s="26">
        <v>363</v>
      </c>
      <c r="J8" s="26">
        <v>224</v>
      </c>
      <c r="K8" s="26">
        <v>627</v>
      </c>
      <c r="L8" s="26">
        <v>606</v>
      </c>
      <c r="M8" s="26">
        <v>520</v>
      </c>
      <c r="N8" s="26">
        <v>441</v>
      </c>
      <c r="O8" s="26">
        <v>700</v>
      </c>
      <c r="P8" s="26">
        <v>702</v>
      </c>
      <c r="Q8" s="26">
        <v>5908</v>
      </c>
    </row>
    <row r="9" spans="1:18" ht="15.75" thickBot="1" x14ac:dyDescent="0.3">
      <c r="A9" s="11"/>
      <c r="B9" s="28"/>
      <c r="C9" s="29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</row>
    <row r="10" spans="1:18" x14ac:dyDescent="0.25">
      <c r="A10" s="11"/>
      <c r="B10" s="397" t="s">
        <v>19</v>
      </c>
      <c r="C10" s="21" t="s">
        <v>17</v>
      </c>
      <c r="D10" s="22"/>
      <c r="E10" s="23">
        <v>537</v>
      </c>
      <c r="F10" s="23">
        <v>691</v>
      </c>
      <c r="G10" s="23">
        <v>570</v>
      </c>
      <c r="H10" s="23">
        <v>591</v>
      </c>
      <c r="I10" s="23">
        <v>542</v>
      </c>
      <c r="J10" s="23">
        <v>532</v>
      </c>
      <c r="K10" s="23">
        <v>749</v>
      </c>
      <c r="L10" s="23">
        <v>696</v>
      </c>
      <c r="M10" s="23">
        <v>670</v>
      </c>
      <c r="N10" s="23">
        <v>571</v>
      </c>
      <c r="O10" s="23">
        <v>870</v>
      </c>
      <c r="P10" s="23">
        <v>833</v>
      </c>
      <c r="Q10" s="23">
        <v>7852</v>
      </c>
    </row>
    <row r="11" spans="1:18" ht="15.75" thickBot="1" x14ac:dyDescent="0.3">
      <c r="A11" s="11"/>
      <c r="B11" s="398"/>
      <c r="C11" s="25" t="s">
        <v>18</v>
      </c>
      <c r="D11" s="22"/>
      <c r="E11" s="26">
        <v>686</v>
      </c>
      <c r="F11" s="26">
        <v>630</v>
      </c>
      <c r="G11" s="26">
        <v>639</v>
      </c>
      <c r="H11" s="26">
        <v>670</v>
      </c>
      <c r="I11" s="26">
        <v>391</v>
      </c>
      <c r="J11" s="26">
        <v>343</v>
      </c>
      <c r="K11" s="26">
        <v>952</v>
      </c>
      <c r="L11" s="26">
        <v>803</v>
      </c>
      <c r="M11" s="26">
        <v>631</v>
      </c>
      <c r="N11" s="26">
        <v>631</v>
      </c>
      <c r="O11" s="26">
        <v>810</v>
      </c>
      <c r="P11" s="26">
        <v>1026</v>
      </c>
      <c r="Q11" s="26">
        <v>8212</v>
      </c>
    </row>
    <row r="12" spans="1:18" ht="15.75" thickBot="1" x14ac:dyDescent="0.3">
      <c r="A12" s="11"/>
      <c r="B12" s="28"/>
      <c r="C12" s="29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</row>
    <row r="13" spans="1:18" x14ac:dyDescent="0.25">
      <c r="A13" s="11"/>
      <c r="B13" s="397" t="s">
        <v>20</v>
      </c>
      <c r="C13" s="21" t="s">
        <v>17</v>
      </c>
      <c r="D13" s="22"/>
      <c r="E13" s="23">
        <v>92</v>
      </c>
      <c r="F13" s="23">
        <v>91</v>
      </c>
      <c r="G13" s="23">
        <v>116</v>
      </c>
      <c r="H13" s="23">
        <v>96</v>
      </c>
      <c r="I13" s="23">
        <v>83</v>
      </c>
      <c r="J13" s="23">
        <v>66</v>
      </c>
      <c r="K13" s="23">
        <v>54</v>
      </c>
      <c r="L13" s="23">
        <v>44</v>
      </c>
      <c r="M13" s="23">
        <v>70</v>
      </c>
      <c r="N13" s="23">
        <v>56</v>
      </c>
      <c r="O13" s="23">
        <v>65</v>
      </c>
      <c r="P13" s="23">
        <v>67</v>
      </c>
      <c r="Q13" s="23">
        <v>900</v>
      </c>
    </row>
    <row r="14" spans="1:18" ht="15.75" thickBot="1" x14ac:dyDescent="0.3">
      <c r="A14" s="11"/>
      <c r="B14" s="398"/>
      <c r="C14" s="25" t="s">
        <v>18</v>
      </c>
      <c r="D14" s="22"/>
      <c r="E14" s="26">
        <v>87</v>
      </c>
      <c r="F14" s="26">
        <v>101</v>
      </c>
      <c r="G14" s="26">
        <v>170</v>
      </c>
      <c r="H14" s="26">
        <v>59</v>
      </c>
      <c r="I14" s="26">
        <v>74</v>
      </c>
      <c r="J14" s="26">
        <v>42</v>
      </c>
      <c r="K14" s="26">
        <v>88</v>
      </c>
      <c r="L14" s="26">
        <v>30</v>
      </c>
      <c r="M14" s="26">
        <v>119</v>
      </c>
      <c r="N14" s="26">
        <v>78</v>
      </c>
      <c r="O14" s="26">
        <v>95</v>
      </c>
      <c r="P14" s="26">
        <v>82</v>
      </c>
      <c r="Q14" s="26">
        <v>1025</v>
      </c>
    </row>
    <row r="15" spans="1:18" ht="15.75" thickBot="1" x14ac:dyDescent="0.3">
      <c r="A15" s="11"/>
      <c r="B15" s="28"/>
      <c r="C15" s="29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</row>
    <row r="16" spans="1:18" x14ac:dyDescent="0.25">
      <c r="A16" s="11"/>
      <c r="B16" s="397" t="s">
        <v>99</v>
      </c>
      <c r="C16" s="21" t="s">
        <v>17</v>
      </c>
      <c r="D16" s="22"/>
      <c r="E16" s="23">
        <v>0</v>
      </c>
      <c r="F16" s="23">
        <v>0</v>
      </c>
      <c r="G16" s="23">
        <v>0</v>
      </c>
      <c r="H16" s="23">
        <v>5</v>
      </c>
      <c r="I16" s="23">
        <v>92</v>
      </c>
      <c r="J16" s="23">
        <v>176</v>
      </c>
      <c r="K16" s="23">
        <v>502</v>
      </c>
      <c r="L16" s="23">
        <v>487</v>
      </c>
      <c r="M16" s="23">
        <v>508</v>
      </c>
      <c r="N16" s="23">
        <v>509</v>
      </c>
      <c r="O16" s="23">
        <v>5</v>
      </c>
      <c r="P16" s="23">
        <v>294</v>
      </c>
      <c r="Q16" s="23">
        <v>2578</v>
      </c>
    </row>
    <row r="17" spans="1:17" ht="15.75" thickBot="1" x14ac:dyDescent="0.3">
      <c r="A17" s="11"/>
      <c r="B17" s="398"/>
      <c r="C17" s="25" t="s">
        <v>18</v>
      </c>
      <c r="D17" s="22"/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2</v>
      </c>
      <c r="K17" s="26">
        <v>502</v>
      </c>
      <c r="L17" s="26">
        <v>505</v>
      </c>
      <c r="M17" s="26">
        <v>408</v>
      </c>
      <c r="N17" s="26">
        <v>279</v>
      </c>
      <c r="O17" s="26">
        <v>300</v>
      </c>
      <c r="P17" s="26">
        <v>357</v>
      </c>
      <c r="Q17" s="26">
        <v>2353</v>
      </c>
    </row>
    <row r="18" spans="1:17" ht="15.75" thickBot="1" x14ac:dyDescent="0.3">
      <c r="A18" s="11"/>
      <c r="B18" s="30"/>
      <c r="C18" s="29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31"/>
    </row>
    <row r="19" spans="1:17" x14ac:dyDescent="0.25">
      <c r="A19" s="11"/>
      <c r="B19" s="397" t="s">
        <v>21</v>
      </c>
      <c r="C19" s="21" t="s">
        <v>100</v>
      </c>
      <c r="D19" s="22"/>
      <c r="E19" s="32">
        <v>3241</v>
      </c>
      <c r="F19" s="23">
        <v>3155</v>
      </c>
      <c r="G19" s="23">
        <v>2661</v>
      </c>
      <c r="H19" s="23">
        <v>3933</v>
      </c>
      <c r="I19" s="23">
        <v>3157</v>
      </c>
      <c r="J19" s="23">
        <v>2033</v>
      </c>
      <c r="K19" s="23">
        <v>4385</v>
      </c>
      <c r="L19" s="23">
        <v>3432</v>
      </c>
      <c r="M19" s="23">
        <v>4157</v>
      </c>
      <c r="N19" s="23">
        <v>4309</v>
      </c>
      <c r="O19" s="23">
        <v>4304</v>
      </c>
      <c r="P19" s="23">
        <v>4615</v>
      </c>
      <c r="Q19" s="23">
        <v>43382</v>
      </c>
    </row>
    <row r="20" spans="1:17" ht="15.75" thickBot="1" x14ac:dyDescent="0.3">
      <c r="A20" s="11"/>
      <c r="B20" s="398"/>
      <c r="C20" s="25" t="s">
        <v>18</v>
      </c>
      <c r="D20" s="22"/>
      <c r="E20" s="33">
        <v>3124</v>
      </c>
      <c r="F20" s="26">
        <v>3172</v>
      </c>
      <c r="G20" s="26">
        <v>2655</v>
      </c>
      <c r="H20" s="26">
        <v>3951</v>
      </c>
      <c r="I20" s="26">
        <v>3183</v>
      </c>
      <c r="J20" s="26">
        <v>2044</v>
      </c>
      <c r="K20" s="26">
        <v>4207</v>
      </c>
      <c r="L20" s="26">
        <v>3481</v>
      </c>
      <c r="M20" s="26">
        <v>4147</v>
      </c>
      <c r="N20" s="26">
        <v>4558</v>
      </c>
      <c r="O20" s="26">
        <v>4235</v>
      </c>
      <c r="P20" s="26">
        <v>4753</v>
      </c>
      <c r="Q20" s="26">
        <v>43510</v>
      </c>
    </row>
    <row r="21" spans="1:17" ht="15.75" thickBot="1" x14ac:dyDescent="0.3">
      <c r="A21" s="11"/>
      <c r="B21" s="30"/>
      <c r="C21" s="29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31"/>
    </row>
    <row r="22" spans="1:17" x14ac:dyDescent="0.25">
      <c r="A22" s="11"/>
      <c r="B22" s="400" t="s">
        <v>22</v>
      </c>
      <c r="C22" s="4" t="s">
        <v>17</v>
      </c>
      <c r="D22" s="6"/>
      <c r="E22" s="34">
        <v>4113</v>
      </c>
      <c r="F22" s="34">
        <v>4356</v>
      </c>
      <c r="G22" s="34">
        <v>3767</v>
      </c>
      <c r="H22" s="34">
        <v>5054</v>
      </c>
      <c r="I22" s="34">
        <v>4309</v>
      </c>
      <c r="J22" s="34">
        <v>3263</v>
      </c>
      <c r="K22" s="34">
        <v>6109</v>
      </c>
      <c r="L22" s="34">
        <v>5139</v>
      </c>
      <c r="M22" s="34">
        <v>6066</v>
      </c>
      <c r="N22" s="34">
        <v>5744</v>
      </c>
      <c r="O22" s="34">
        <v>6024</v>
      </c>
      <c r="P22" s="34">
        <v>6416</v>
      </c>
      <c r="Q22" s="34">
        <v>60360</v>
      </c>
    </row>
    <row r="23" spans="1:17" ht="15.75" thickBot="1" x14ac:dyDescent="0.3">
      <c r="A23" s="11"/>
      <c r="B23" s="401"/>
      <c r="C23" s="5" t="s">
        <v>18</v>
      </c>
      <c r="D23" s="6"/>
      <c r="E23" s="35">
        <v>4351</v>
      </c>
      <c r="F23" s="35">
        <v>4326</v>
      </c>
      <c r="G23" s="35">
        <v>3895</v>
      </c>
      <c r="H23" s="35">
        <v>5097</v>
      </c>
      <c r="I23" s="35">
        <v>4011</v>
      </c>
      <c r="J23" s="35">
        <v>2655</v>
      </c>
      <c r="K23" s="35">
        <v>6376</v>
      </c>
      <c r="L23" s="35">
        <v>5425</v>
      </c>
      <c r="M23" s="35">
        <v>5825</v>
      </c>
      <c r="N23" s="35">
        <v>5987</v>
      </c>
      <c r="O23" s="35">
        <v>6140</v>
      </c>
      <c r="P23" s="35">
        <v>6920</v>
      </c>
      <c r="Q23" s="35">
        <v>61008</v>
      </c>
    </row>
    <row r="24" spans="1:17" ht="15.75" thickBot="1" x14ac:dyDescent="0.3">
      <c r="A24" s="11"/>
      <c r="B24" s="36"/>
      <c r="C24" s="29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ht="15.75" thickBot="1" x14ac:dyDescent="0.3">
      <c r="A25" s="11"/>
      <c r="B25" s="37" t="s">
        <v>23</v>
      </c>
      <c r="C25" s="38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ht="15.75" thickBot="1" x14ac:dyDescent="0.3">
      <c r="A26" s="11"/>
      <c r="B26" s="39"/>
      <c r="C26" s="38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x14ac:dyDescent="0.25">
      <c r="A27" s="11"/>
      <c r="B27" s="397" t="s">
        <v>24</v>
      </c>
      <c r="C27" s="21" t="s">
        <v>17</v>
      </c>
      <c r="D27" s="22"/>
      <c r="E27" s="23">
        <v>955</v>
      </c>
      <c r="F27" s="23">
        <v>952</v>
      </c>
      <c r="G27" s="23">
        <v>922</v>
      </c>
      <c r="H27" s="23">
        <v>1159</v>
      </c>
      <c r="I27" s="23">
        <v>995</v>
      </c>
      <c r="J27" s="23">
        <v>981</v>
      </c>
      <c r="K27" s="23">
        <v>880</v>
      </c>
      <c r="L27" s="23">
        <v>860</v>
      </c>
      <c r="M27" s="23">
        <v>1314</v>
      </c>
      <c r="N27" s="23">
        <v>1287</v>
      </c>
      <c r="O27" s="23">
        <v>1195</v>
      </c>
      <c r="P27" s="23">
        <v>953</v>
      </c>
      <c r="Q27" s="23">
        <v>12453</v>
      </c>
    </row>
    <row r="28" spans="1:17" ht="15.75" thickBot="1" x14ac:dyDescent="0.3">
      <c r="A28" s="11"/>
      <c r="B28" s="398"/>
      <c r="C28" s="25" t="s">
        <v>18</v>
      </c>
      <c r="D28" s="22"/>
      <c r="E28" s="26">
        <v>909</v>
      </c>
      <c r="F28" s="26">
        <v>968</v>
      </c>
      <c r="G28" s="26">
        <v>975</v>
      </c>
      <c r="H28" s="26">
        <v>1201</v>
      </c>
      <c r="I28" s="26">
        <v>880</v>
      </c>
      <c r="J28" s="26">
        <v>805</v>
      </c>
      <c r="K28" s="26">
        <v>950</v>
      </c>
      <c r="L28" s="26">
        <v>900</v>
      </c>
      <c r="M28" s="26">
        <v>1200</v>
      </c>
      <c r="N28" s="26">
        <v>1104</v>
      </c>
      <c r="O28" s="26">
        <v>1250</v>
      </c>
      <c r="P28" s="26">
        <v>1516</v>
      </c>
      <c r="Q28" s="26">
        <v>12658</v>
      </c>
    </row>
    <row r="29" spans="1:17" ht="15.75" thickBot="1" x14ac:dyDescent="0.3">
      <c r="A29" s="11"/>
      <c r="B29" s="30"/>
      <c r="C29" s="38"/>
      <c r="D29" s="2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20"/>
    </row>
    <row r="30" spans="1:17" x14ac:dyDescent="0.25">
      <c r="A30" s="11"/>
      <c r="B30" s="397" t="s">
        <v>25</v>
      </c>
      <c r="C30" s="21" t="s">
        <v>17</v>
      </c>
      <c r="D30" s="22"/>
      <c r="E30" s="42">
        <v>619</v>
      </c>
      <c r="F30" s="42">
        <v>683</v>
      </c>
      <c r="G30" s="42">
        <v>1162</v>
      </c>
      <c r="H30" s="42">
        <v>1327</v>
      </c>
      <c r="I30" s="42">
        <v>1126</v>
      </c>
      <c r="J30" s="42">
        <v>640</v>
      </c>
      <c r="K30" s="42">
        <v>662</v>
      </c>
      <c r="L30" s="42">
        <v>687</v>
      </c>
      <c r="M30" s="42">
        <v>946</v>
      </c>
      <c r="N30" s="42">
        <v>1148</v>
      </c>
      <c r="O30" s="42">
        <v>1016</v>
      </c>
      <c r="P30" s="42">
        <v>649</v>
      </c>
      <c r="Q30" s="42">
        <v>10665</v>
      </c>
    </row>
    <row r="31" spans="1:17" ht="15.75" thickBot="1" x14ac:dyDescent="0.3">
      <c r="A31" s="11"/>
      <c r="B31" s="398"/>
      <c r="C31" s="25" t="s">
        <v>18</v>
      </c>
      <c r="D31" s="22"/>
      <c r="E31" s="44">
        <v>629</v>
      </c>
      <c r="F31" s="44">
        <v>733</v>
      </c>
      <c r="G31" s="44">
        <v>1003</v>
      </c>
      <c r="H31" s="44">
        <v>1265</v>
      </c>
      <c r="I31" s="44">
        <v>675</v>
      </c>
      <c r="J31" s="44">
        <v>729</v>
      </c>
      <c r="K31" s="44">
        <v>860</v>
      </c>
      <c r="L31" s="44">
        <v>857</v>
      </c>
      <c r="M31" s="44">
        <v>887</v>
      </c>
      <c r="N31" s="44">
        <v>1002</v>
      </c>
      <c r="O31" s="44">
        <v>1009</v>
      </c>
      <c r="P31" s="44">
        <v>1145</v>
      </c>
      <c r="Q31" s="44">
        <v>10794</v>
      </c>
    </row>
    <row r="32" spans="1:17" ht="15.75" thickBot="1" x14ac:dyDescent="0.3">
      <c r="A32" s="11"/>
      <c r="B32" s="46"/>
      <c r="C32" s="38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</row>
    <row r="33" spans="1:37" x14ac:dyDescent="0.25">
      <c r="A33" s="11"/>
      <c r="B33" s="397" t="s">
        <v>26</v>
      </c>
      <c r="C33" s="21" t="s">
        <v>17</v>
      </c>
      <c r="D33" s="22"/>
      <c r="E33" s="42">
        <v>31</v>
      </c>
      <c r="F33" s="42">
        <v>178</v>
      </c>
      <c r="G33" s="42">
        <v>2</v>
      </c>
      <c r="H33" s="42">
        <v>1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2">
        <v>0</v>
      </c>
      <c r="O33" s="42">
        <v>0</v>
      </c>
      <c r="P33" s="42">
        <v>0</v>
      </c>
      <c r="Q33" s="42">
        <v>212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</row>
    <row r="34" spans="1:37" ht="15.75" thickBot="1" x14ac:dyDescent="0.3">
      <c r="A34" s="11"/>
      <c r="B34" s="398"/>
      <c r="C34" s="25" t="s">
        <v>18</v>
      </c>
      <c r="D34" s="22"/>
      <c r="E34" s="44">
        <v>17</v>
      </c>
      <c r="F34" s="44">
        <v>52</v>
      </c>
      <c r="G34" s="44">
        <v>46</v>
      </c>
      <c r="H34" s="44">
        <v>60</v>
      </c>
      <c r="I34" s="44">
        <v>22</v>
      </c>
      <c r="J34" s="44">
        <v>18</v>
      </c>
      <c r="K34" s="44">
        <v>19</v>
      </c>
      <c r="L34" s="44">
        <v>7</v>
      </c>
      <c r="M34" s="44">
        <v>2</v>
      </c>
      <c r="N34" s="44">
        <v>1</v>
      </c>
      <c r="O34" s="44">
        <v>0</v>
      </c>
      <c r="P34" s="44">
        <v>0</v>
      </c>
      <c r="Q34" s="44">
        <v>244</v>
      </c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</row>
    <row r="35" spans="1:37" ht="15.75" thickBot="1" x14ac:dyDescent="0.3">
      <c r="A35" s="11"/>
      <c r="B35" s="46"/>
      <c r="C35" s="38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</row>
    <row r="36" spans="1:37" x14ac:dyDescent="0.25">
      <c r="A36" s="11"/>
      <c r="B36" s="400" t="s">
        <v>22</v>
      </c>
      <c r="C36" s="4" t="s">
        <v>17</v>
      </c>
      <c r="D36" s="6"/>
      <c r="E36" s="34">
        <v>1605</v>
      </c>
      <c r="F36" s="34">
        <v>1813</v>
      </c>
      <c r="G36" s="34">
        <v>2086</v>
      </c>
      <c r="H36" s="34">
        <v>2487</v>
      </c>
      <c r="I36" s="34">
        <v>2121</v>
      </c>
      <c r="J36" s="34">
        <v>1621</v>
      </c>
      <c r="K36" s="34">
        <v>1542</v>
      </c>
      <c r="L36" s="34">
        <v>1547</v>
      </c>
      <c r="M36" s="34">
        <v>2260</v>
      </c>
      <c r="N36" s="34">
        <v>2435</v>
      </c>
      <c r="O36" s="34">
        <v>2211</v>
      </c>
      <c r="P36" s="34">
        <v>1602</v>
      </c>
      <c r="Q36" s="34">
        <v>23330</v>
      </c>
      <c r="R36" s="7"/>
      <c r="S36" s="7"/>
      <c r="T36" s="7"/>
      <c r="U36" s="7"/>
      <c r="V36" s="7"/>
      <c r="W36" s="7"/>
      <c r="X36" s="7"/>
      <c r="Y36" s="7"/>
      <c r="Z36" s="7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</row>
    <row r="37" spans="1:37" ht="15.75" thickBot="1" x14ac:dyDescent="0.3">
      <c r="A37" s="11"/>
      <c r="B37" s="401"/>
      <c r="C37" s="5" t="s">
        <v>18</v>
      </c>
      <c r="D37" s="6"/>
      <c r="E37" s="35">
        <v>1555</v>
      </c>
      <c r="F37" s="35">
        <v>1753</v>
      </c>
      <c r="G37" s="35">
        <v>2024</v>
      </c>
      <c r="H37" s="35">
        <v>2526</v>
      </c>
      <c r="I37" s="35">
        <v>1577</v>
      </c>
      <c r="J37" s="35">
        <v>1552</v>
      </c>
      <c r="K37" s="35">
        <v>1829</v>
      </c>
      <c r="L37" s="35">
        <v>1764</v>
      </c>
      <c r="M37" s="35">
        <v>2089</v>
      </c>
      <c r="N37" s="35">
        <v>2107</v>
      </c>
      <c r="O37" s="35">
        <v>2259</v>
      </c>
      <c r="P37" s="35">
        <v>2661</v>
      </c>
      <c r="Q37" s="35">
        <v>23696</v>
      </c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</row>
    <row r="38" spans="1:37" ht="15.75" thickBot="1" x14ac:dyDescent="0.3">
      <c r="A38" s="11"/>
      <c r="B38" s="36"/>
      <c r="C38" s="29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4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</row>
    <row r="39" spans="1:37" ht="15.75" thickBot="1" x14ac:dyDescent="0.3">
      <c r="A39" s="11"/>
      <c r="B39" s="37" t="s">
        <v>27</v>
      </c>
      <c r="C39" s="38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</row>
    <row r="40" spans="1:37" ht="15.75" thickBot="1" x14ac:dyDescent="0.3">
      <c r="A40" s="11"/>
      <c r="B40" s="49"/>
      <c r="C40" s="38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</row>
    <row r="41" spans="1:37" x14ac:dyDescent="0.25">
      <c r="A41" s="11"/>
      <c r="B41" s="397" t="s">
        <v>28</v>
      </c>
      <c r="C41" s="21" t="s">
        <v>17</v>
      </c>
      <c r="D41" s="22"/>
      <c r="E41" s="42">
        <v>320</v>
      </c>
      <c r="F41" s="42">
        <v>349</v>
      </c>
      <c r="G41" s="42">
        <v>327</v>
      </c>
      <c r="H41" s="42">
        <v>434</v>
      </c>
      <c r="I41" s="42">
        <v>287</v>
      </c>
      <c r="J41" s="42">
        <v>217</v>
      </c>
      <c r="K41" s="42">
        <v>682</v>
      </c>
      <c r="L41" s="42">
        <v>573</v>
      </c>
      <c r="M41" s="42">
        <v>469</v>
      </c>
      <c r="N41" s="42">
        <v>288</v>
      </c>
      <c r="O41" s="42">
        <v>630</v>
      </c>
      <c r="P41" s="42">
        <v>569</v>
      </c>
      <c r="Q41" s="42">
        <v>5145</v>
      </c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</row>
    <row r="42" spans="1:37" ht="15.75" thickBot="1" x14ac:dyDescent="0.3">
      <c r="A42" s="11"/>
      <c r="B42" s="398"/>
      <c r="C42" s="25" t="s">
        <v>18</v>
      </c>
      <c r="D42" s="22"/>
      <c r="E42" s="44">
        <v>331</v>
      </c>
      <c r="F42" s="44">
        <v>379</v>
      </c>
      <c r="G42" s="44">
        <v>409</v>
      </c>
      <c r="H42" s="44">
        <v>425</v>
      </c>
      <c r="I42" s="44">
        <v>285</v>
      </c>
      <c r="J42" s="44">
        <v>206</v>
      </c>
      <c r="K42" s="44">
        <v>643</v>
      </c>
      <c r="L42" s="44">
        <v>553</v>
      </c>
      <c r="M42" s="44">
        <v>496</v>
      </c>
      <c r="N42" s="44">
        <v>327</v>
      </c>
      <c r="O42" s="44">
        <v>619</v>
      </c>
      <c r="P42" s="44">
        <v>628</v>
      </c>
      <c r="Q42" s="44">
        <v>5301</v>
      </c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</row>
    <row r="43" spans="1:37" ht="15.75" thickBot="1" x14ac:dyDescent="0.3">
      <c r="A43" s="11"/>
      <c r="B43" s="46"/>
      <c r="C43" s="38"/>
      <c r="D43" s="38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38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</row>
    <row r="44" spans="1:37" x14ac:dyDescent="0.25">
      <c r="A44" s="11"/>
      <c r="B44" s="397" t="s">
        <v>29</v>
      </c>
      <c r="C44" s="21" t="s">
        <v>17</v>
      </c>
      <c r="D44" s="22"/>
      <c r="E44" s="42">
        <v>1865</v>
      </c>
      <c r="F44" s="42">
        <v>1900</v>
      </c>
      <c r="G44" s="42">
        <v>1456</v>
      </c>
      <c r="H44" s="42">
        <v>2345</v>
      </c>
      <c r="I44" s="42">
        <v>1884</v>
      </c>
      <c r="J44" s="42">
        <v>1458</v>
      </c>
      <c r="K44" s="42">
        <v>1745</v>
      </c>
      <c r="L44" s="42">
        <v>1713</v>
      </c>
      <c r="M44" s="42">
        <v>1944</v>
      </c>
      <c r="N44" s="42">
        <v>1723</v>
      </c>
      <c r="O44" s="42">
        <v>1894</v>
      </c>
      <c r="P44" s="42">
        <v>2344</v>
      </c>
      <c r="Q44" s="42">
        <v>22271</v>
      </c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</row>
    <row r="45" spans="1:37" ht="15.75" thickBot="1" x14ac:dyDescent="0.3">
      <c r="A45" s="11"/>
      <c r="B45" s="398"/>
      <c r="C45" s="25" t="s">
        <v>18</v>
      </c>
      <c r="D45" s="22"/>
      <c r="E45" s="44">
        <v>1377</v>
      </c>
      <c r="F45" s="44">
        <v>1983</v>
      </c>
      <c r="G45" s="44">
        <v>1798</v>
      </c>
      <c r="H45" s="44">
        <v>2324</v>
      </c>
      <c r="I45" s="44">
        <v>1740</v>
      </c>
      <c r="J45" s="44">
        <v>1765</v>
      </c>
      <c r="K45" s="44">
        <v>1666</v>
      </c>
      <c r="L45" s="44">
        <v>1707</v>
      </c>
      <c r="M45" s="44">
        <v>1868</v>
      </c>
      <c r="N45" s="44">
        <v>1802</v>
      </c>
      <c r="O45" s="44">
        <v>1801</v>
      </c>
      <c r="P45" s="44">
        <v>2682</v>
      </c>
      <c r="Q45" s="44">
        <v>22513</v>
      </c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</row>
    <row r="46" spans="1:37" ht="15.75" thickBot="1" x14ac:dyDescent="0.3">
      <c r="A46" s="11"/>
      <c r="B46" s="46"/>
      <c r="C46" s="38"/>
      <c r="D46" s="22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22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</row>
    <row r="47" spans="1:37" x14ac:dyDescent="0.25">
      <c r="A47" s="11"/>
      <c r="B47" s="397" t="s">
        <v>30</v>
      </c>
      <c r="C47" s="21" t="s">
        <v>17</v>
      </c>
      <c r="D47" s="22"/>
      <c r="E47" s="42">
        <v>830</v>
      </c>
      <c r="F47" s="42">
        <v>461</v>
      </c>
      <c r="G47" s="42">
        <v>474</v>
      </c>
      <c r="H47" s="42">
        <v>1039</v>
      </c>
      <c r="I47" s="42">
        <v>911</v>
      </c>
      <c r="J47" s="42">
        <v>822</v>
      </c>
      <c r="K47" s="42">
        <v>962</v>
      </c>
      <c r="L47" s="42">
        <v>885</v>
      </c>
      <c r="M47" s="42">
        <v>1003</v>
      </c>
      <c r="N47" s="42">
        <v>1032</v>
      </c>
      <c r="O47" s="42">
        <v>981</v>
      </c>
      <c r="P47" s="42">
        <v>1141</v>
      </c>
      <c r="Q47" s="42">
        <v>10541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</row>
    <row r="48" spans="1:37" ht="15.75" thickBot="1" x14ac:dyDescent="0.3">
      <c r="A48" s="11"/>
      <c r="B48" s="398"/>
      <c r="C48" s="25" t="s">
        <v>18</v>
      </c>
      <c r="D48" s="22"/>
      <c r="E48" s="44">
        <v>946</v>
      </c>
      <c r="F48" s="44">
        <v>949</v>
      </c>
      <c r="G48" s="44">
        <v>736</v>
      </c>
      <c r="H48" s="44">
        <v>738</v>
      </c>
      <c r="I48" s="44">
        <v>962</v>
      </c>
      <c r="J48" s="44">
        <v>890</v>
      </c>
      <c r="K48" s="44">
        <v>886</v>
      </c>
      <c r="L48" s="44">
        <v>861</v>
      </c>
      <c r="M48" s="44">
        <v>930</v>
      </c>
      <c r="N48" s="44">
        <v>1112</v>
      </c>
      <c r="O48" s="44">
        <v>1000</v>
      </c>
      <c r="P48" s="44">
        <v>1429</v>
      </c>
      <c r="Q48" s="44">
        <v>11439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</row>
    <row r="49" spans="1:17" ht="15.75" thickBot="1" x14ac:dyDescent="0.3">
      <c r="A49" s="11"/>
      <c r="B49" s="46"/>
      <c r="C49" s="38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</row>
    <row r="50" spans="1:17" x14ac:dyDescent="0.25">
      <c r="A50" s="11"/>
      <c r="B50" s="400" t="s">
        <v>22</v>
      </c>
      <c r="C50" s="4" t="s">
        <v>17</v>
      </c>
      <c r="D50" s="6"/>
      <c r="E50" s="34">
        <v>3015</v>
      </c>
      <c r="F50" s="34">
        <v>2710</v>
      </c>
      <c r="G50" s="34">
        <v>2257</v>
      </c>
      <c r="H50" s="34">
        <v>3818</v>
      </c>
      <c r="I50" s="34">
        <v>3082</v>
      </c>
      <c r="J50" s="34">
        <v>2497</v>
      </c>
      <c r="K50" s="34">
        <v>3389</v>
      </c>
      <c r="L50" s="34">
        <v>3171</v>
      </c>
      <c r="M50" s="34">
        <v>3416</v>
      </c>
      <c r="N50" s="34">
        <v>3043</v>
      </c>
      <c r="O50" s="34">
        <v>3505</v>
      </c>
      <c r="P50" s="34">
        <v>4054</v>
      </c>
      <c r="Q50" s="34">
        <v>37957</v>
      </c>
    </row>
    <row r="51" spans="1:17" ht="15.75" thickBot="1" x14ac:dyDescent="0.3">
      <c r="A51" s="11"/>
      <c r="B51" s="401"/>
      <c r="C51" s="5" t="s">
        <v>18</v>
      </c>
      <c r="D51" s="6"/>
      <c r="E51" s="35">
        <v>2654</v>
      </c>
      <c r="F51" s="35">
        <v>3311</v>
      </c>
      <c r="G51" s="35">
        <v>2943</v>
      </c>
      <c r="H51" s="35">
        <v>3487</v>
      </c>
      <c r="I51" s="35">
        <v>2987</v>
      </c>
      <c r="J51" s="35">
        <v>2861</v>
      </c>
      <c r="K51" s="35">
        <v>3195</v>
      </c>
      <c r="L51" s="35">
        <v>3121</v>
      </c>
      <c r="M51" s="35">
        <v>3294</v>
      </c>
      <c r="N51" s="35">
        <v>3241</v>
      </c>
      <c r="O51" s="35">
        <v>3420</v>
      </c>
      <c r="P51" s="35">
        <v>4739</v>
      </c>
      <c r="Q51" s="35">
        <v>39253</v>
      </c>
    </row>
    <row r="52" spans="1:17" ht="15.75" thickBot="1" x14ac:dyDescent="0.3">
      <c r="A52" s="11"/>
      <c r="B52" s="46"/>
      <c r="C52" s="38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</row>
    <row r="53" spans="1:17" x14ac:dyDescent="0.25">
      <c r="A53" s="11"/>
      <c r="B53" s="400" t="s">
        <v>31</v>
      </c>
      <c r="C53" s="4" t="s">
        <v>17</v>
      </c>
      <c r="D53" s="6"/>
      <c r="E53" s="34">
        <v>8733</v>
      </c>
      <c r="F53" s="34">
        <v>8879</v>
      </c>
      <c r="G53" s="34">
        <v>8110</v>
      </c>
      <c r="H53" s="34">
        <v>11359</v>
      </c>
      <c r="I53" s="34">
        <v>9512</v>
      </c>
      <c r="J53" s="34">
        <v>7381</v>
      </c>
      <c r="K53" s="34">
        <v>11040</v>
      </c>
      <c r="L53" s="34">
        <v>9857</v>
      </c>
      <c r="M53" s="34">
        <v>11742</v>
      </c>
      <c r="N53" s="34">
        <v>11222</v>
      </c>
      <c r="O53" s="34">
        <v>11740</v>
      </c>
      <c r="P53" s="34">
        <v>12072</v>
      </c>
      <c r="Q53" s="34">
        <v>121647</v>
      </c>
    </row>
    <row r="54" spans="1:17" ht="15.75" thickBot="1" x14ac:dyDescent="0.3">
      <c r="A54" s="11"/>
      <c r="B54" s="401"/>
      <c r="C54" s="5" t="s">
        <v>18</v>
      </c>
      <c r="D54" s="6"/>
      <c r="E54" s="35">
        <v>8560</v>
      </c>
      <c r="F54" s="35">
        <v>9390</v>
      </c>
      <c r="G54" s="35">
        <v>8862</v>
      </c>
      <c r="H54" s="35">
        <v>11110</v>
      </c>
      <c r="I54" s="35">
        <v>8575</v>
      </c>
      <c r="J54" s="35">
        <v>7068</v>
      </c>
      <c r="K54" s="35">
        <v>11400</v>
      </c>
      <c r="L54" s="35">
        <v>10310</v>
      </c>
      <c r="M54" s="35">
        <v>11208</v>
      </c>
      <c r="N54" s="35">
        <v>11335</v>
      </c>
      <c r="O54" s="35">
        <v>11819</v>
      </c>
      <c r="P54" s="35">
        <v>14320</v>
      </c>
      <c r="Q54" s="35">
        <v>123957</v>
      </c>
    </row>
    <row r="55" spans="1:17" x14ac:dyDescent="0.25">
      <c r="A55" s="11"/>
      <c r="B55" s="11"/>
      <c r="C55" s="38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50"/>
    </row>
    <row r="56" spans="1:17" ht="15.75" thickBot="1" x14ac:dyDescent="0.3">
      <c r="A56" s="11"/>
      <c r="B56" s="11"/>
      <c r="C56" s="38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50"/>
    </row>
    <row r="57" spans="1:17" ht="15.75" thickBot="1" x14ac:dyDescent="0.3">
      <c r="A57" s="11"/>
      <c r="B57" s="402" t="s">
        <v>32</v>
      </c>
      <c r="C57" s="403"/>
      <c r="D57" s="403"/>
      <c r="E57" s="403"/>
      <c r="F57" s="403"/>
      <c r="G57" s="403"/>
      <c r="H57" s="403"/>
      <c r="I57" s="403"/>
      <c r="J57" s="403"/>
      <c r="K57" s="403"/>
      <c r="L57" s="403"/>
      <c r="M57" s="403"/>
      <c r="N57" s="403"/>
      <c r="O57" s="403"/>
      <c r="P57" s="403"/>
      <c r="Q57" s="404"/>
    </row>
    <row r="58" spans="1:17" ht="15.75" thickBot="1" x14ac:dyDescent="0.3">
      <c r="A58" s="11"/>
      <c r="B58" s="51"/>
      <c r="C58" s="51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50"/>
    </row>
    <row r="59" spans="1:17" ht="15.75" thickBot="1" x14ac:dyDescent="0.3">
      <c r="A59" s="11"/>
      <c r="B59" s="52"/>
      <c r="C59" s="53"/>
      <c r="D59" s="16"/>
      <c r="E59" s="18" t="s">
        <v>87</v>
      </c>
      <c r="F59" s="18" t="s">
        <v>88</v>
      </c>
      <c r="G59" s="18" t="s">
        <v>89</v>
      </c>
      <c r="H59" s="18" t="s">
        <v>90</v>
      </c>
      <c r="I59" s="18" t="s">
        <v>91</v>
      </c>
      <c r="J59" s="18" t="s">
        <v>92</v>
      </c>
      <c r="K59" s="79" t="s">
        <v>93</v>
      </c>
      <c r="L59" s="17" t="s">
        <v>94</v>
      </c>
      <c r="M59" s="17" t="s">
        <v>95</v>
      </c>
      <c r="N59" s="17" t="s">
        <v>101</v>
      </c>
      <c r="O59" s="17" t="s">
        <v>97</v>
      </c>
      <c r="P59" s="17" t="s">
        <v>98</v>
      </c>
      <c r="Q59" s="18" t="s">
        <v>15</v>
      </c>
    </row>
    <row r="60" spans="1:17" ht="15.75" thickBot="1" x14ac:dyDescent="0.3">
      <c r="A60" s="11"/>
      <c r="B60" s="54"/>
      <c r="C60" s="11"/>
      <c r="D60" s="11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pans="1:17" x14ac:dyDescent="0.25">
      <c r="A61" s="11"/>
      <c r="B61" s="397" t="s">
        <v>33</v>
      </c>
      <c r="C61" s="21" t="s">
        <v>17</v>
      </c>
      <c r="D61" s="22"/>
      <c r="E61" s="42">
        <v>145</v>
      </c>
      <c r="F61" s="42">
        <v>152</v>
      </c>
      <c r="G61" s="42">
        <v>141</v>
      </c>
      <c r="H61" s="42">
        <v>182</v>
      </c>
      <c r="I61" s="42">
        <v>140</v>
      </c>
      <c r="J61" s="42">
        <v>171</v>
      </c>
      <c r="K61" s="42">
        <v>253</v>
      </c>
      <c r="L61" s="42">
        <v>178</v>
      </c>
      <c r="M61" s="42">
        <v>214</v>
      </c>
      <c r="N61" s="42">
        <v>115</v>
      </c>
      <c r="O61" s="42">
        <v>164</v>
      </c>
      <c r="P61" s="42">
        <v>215</v>
      </c>
      <c r="Q61" s="42">
        <v>2070</v>
      </c>
    </row>
    <row r="62" spans="1:17" ht="15.75" thickBot="1" x14ac:dyDescent="0.3">
      <c r="A62" s="11"/>
      <c r="B62" s="398"/>
      <c r="C62" s="25" t="s">
        <v>18</v>
      </c>
      <c r="D62" s="22"/>
      <c r="E62" s="44">
        <v>129</v>
      </c>
      <c r="F62" s="44">
        <v>157</v>
      </c>
      <c r="G62" s="44">
        <v>168</v>
      </c>
      <c r="H62" s="44">
        <v>166</v>
      </c>
      <c r="I62" s="44">
        <v>131</v>
      </c>
      <c r="J62" s="44">
        <v>158</v>
      </c>
      <c r="K62" s="44">
        <v>253</v>
      </c>
      <c r="L62" s="44">
        <v>189</v>
      </c>
      <c r="M62" s="44">
        <v>181</v>
      </c>
      <c r="N62" s="44">
        <v>75</v>
      </c>
      <c r="O62" s="44">
        <v>176</v>
      </c>
      <c r="P62" s="44">
        <v>254</v>
      </c>
      <c r="Q62" s="44">
        <v>2037</v>
      </c>
    </row>
    <row r="63" spans="1:17" ht="15.75" thickBot="1" x14ac:dyDescent="0.3">
      <c r="A63" s="11"/>
      <c r="B63" s="46"/>
      <c r="C63" s="38"/>
      <c r="D63" s="6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6"/>
    </row>
    <row r="64" spans="1:17" x14ac:dyDescent="0.25">
      <c r="A64" s="11"/>
      <c r="B64" s="397" t="s">
        <v>34</v>
      </c>
      <c r="C64" s="21" t="s">
        <v>17</v>
      </c>
      <c r="D64" s="22"/>
      <c r="E64" s="42">
        <v>54</v>
      </c>
      <c r="F64" s="42">
        <v>43</v>
      </c>
      <c r="G64" s="42">
        <v>35</v>
      </c>
      <c r="H64" s="42">
        <v>24</v>
      </c>
      <c r="I64" s="42">
        <v>60</v>
      </c>
      <c r="J64" s="42">
        <v>22</v>
      </c>
      <c r="K64" s="42">
        <v>66</v>
      </c>
      <c r="L64" s="42">
        <v>49</v>
      </c>
      <c r="M64" s="42">
        <v>67</v>
      </c>
      <c r="N64" s="42">
        <v>17</v>
      </c>
      <c r="O64" s="42">
        <v>31</v>
      </c>
      <c r="P64" s="42">
        <v>47</v>
      </c>
      <c r="Q64" s="42">
        <v>515</v>
      </c>
    </row>
    <row r="65" spans="1:17" ht="15.75" thickBot="1" x14ac:dyDescent="0.3">
      <c r="A65" s="11"/>
      <c r="B65" s="398"/>
      <c r="C65" s="25" t="s">
        <v>18</v>
      </c>
      <c r="D65" s="22"/>
      <c r="E65" s="44">
        <v>50</v>
      </c>
      <c r="F65" s="44">
        <v>40</v>
      </c>
      <c r="G65" s="44">
        <v>38</v>
      </c>
      <c r="H65" s="44">
        <v>25</v>
      </c>
      <c r="I65" s="44">
        <v>27</v>
      </c>
      <c r="J65" s="44">
        <v>45</v>
      </c>
      <c r="K65" s="44">
        <v>69</v>
      </c>
      <c r="L65" s="44">
        <v>73</v>
      </c>
      <c r="M65" s="44">
        <v>43</v>
      </c>
      <c r="N65" s="44">
        <v>23</v>
      </c>
      <c r="O65" s="44">
        <v>33</v>
      </c>
      <c r="P65" s="44">
        <v>53</v>
      </c>
      <c r="Q65" s="44">
        <v>519</v>
      </c>
    </row>
    <row r="66" spans="1:17" ht="15.75" thickBot="1" x14ac:dyDescent="0.3">
      <c r="A66" s="11"/>
      <c r="B66" s="46"/>
      <c r="C66" s="38"/>
      <c r="D66" s="41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41"/>
    </row>
    <row r="67" spans="1:17" x14ac:dyDescent="0.25">
      <c r="A67" s="11"/>
      <c r="B67" s="397" t="s">
        <v>35</v>
      </c>
      <c r="C67" s="21" t="s">
        <v>17</v>
      </c>
      <c r="D67" s="22"/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</row>
    <row r="68" spans="1:17" ht="15.75" thickBot="1" x14ac:dyDescent="0.3">
      <c r="A68" s="11"/>
      <c r="B68" s="398"/>
      <c r="C68" s="25" t="s">
        <v>18</v>
      </c>
      <c r="D68" s="22"/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</row>
    <row r="69" spans="1:17" ht="15.75" thickBot="1" x14ac:dyDescent="0.3">
      <c r="A69" s="11"/>
      <c r="B69" s="46"/>
      <c r="C69" s="38"/>
      <c r="D69" s="41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41"/>
    </row>
    <row r="70" spans="1:17" x14ac:dyDescent="0.25">
      <c r="A70" s="11"/>
      <c r="B70" s="397" t="s">
        <v>36</v>
      </c>
      <c r="C70" s="21" t="s">
        <v>17</v>
      </c>
      <c r="D70" s="22"/>
      <c r="E70" s="42">
        <v>33</v>
      </c>
      <c r="F70" s="42">
        <v>25</v>
      </c>
      <c r="G70" s="42">
        <v>21</v>
      </c>
      <c r="H70" s="42">
        <v>30</v>
      </c>
      <c r="I70" s="42">
        <v>31</v>
      </c>
      <c r="J70" s="42">
        <v>22</v>
      </c>
      <c r="K70" s="42">
        <v>21</v>
      </c>
      <c r="L70" s="42">
        <v>54</v>
      </c>
      <c r="M70" s="42">
        <v>63</v>
      </c>
      <c r="N70" s="42">
        <v>60</v>
      </c>
      <c r="O70" s="42">
        <v>69</v>
      </c>
      <c r="P70" s="42">
        <v>61</v>
      </c>
      <c r="Q70" s="42">
        <v>490</v>
      </c>
    </row>
    <row r="71" spans="1:17" ht="15.75" thickBot="1" x14ac:dyDescent="0.3">
      <c r="A71" s="11"/>
      <c r="B71" s="398"/>
      <c r="C71" s="25" t="s">
        <v>18</v>
      </c>
      <c r="D71" s="22"/>
      <c r="E71" s="44">
        <v>43</v>
      </c>
      <c r="F71" s="44">
        <v>14</v>
      </c>
      <c r="G71" s="44">
        <v>17</v>
      </c>
      <c r="H71" s="44">
        <v>33</v>
      </c>
      <c r="I71" s="44">
        <v>27</v>
      </c>
      <c r="J71" s="44">
        <v>21</v>
      </c>
      <c r="K71" s="44">
        <v>16</v>
      </c>
      <c r="L71" s="44">
        <v>55</v>
      </c>
      <c r="M71" s="44">
        <v>68</v>
      </c>
      <c r="N71" s="44">
        <v>43</v>
      </c>
      <c r="O71" s="44">
        <v>65</v>
      </c>
      <c r="P71" s="44">
        <v>103</v>
      </c>
      <c r="Q71" s="44">
        <v>505</v>
      </c>
    </row>
    <row r="72" spans="1:17" ht="15.75" thickBot="1" x14ac:dyDescent="0.3">
      <c r="A72" s="11"/>
      <c r="B72" s="46"/>
      <c r="C72" s="38"/>
      <c r="D72" s="38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38"/>
    </row>
    <row r="73" spans="1:17" x14ac:dyDescent="0.25">
      <c r="A73" s="11"/>
      <c r="B73" s="397" t="s">
        <v>37</v>
      </c>
      <c r="C73" s="21" t="s">
        <v>17</v>
      </c>
      <c r="D73" s="22"/>
      <c r="E73" s="42">
        <v>34</v>
      </c>
      <c r="F73" s="42">
        <v>45</v>
      </c>
      <c r="G73" s="42">
        <v>13</v>
      </c>
      <c r="H73" s="42">
        <v>48</v>
      </c>
      <c r="I73" s="42">
        <v>18</v>
      </c>
      <c r="J73" s="42">
        <v>4</v>
      </c>
      <c r="K73" s="42">
        <v>12</v>
      </c>
      <c r="L73" s="42">
        <v>3</v>
      </c>
      <c r="M73" s="42">
        <v>48</v>
      </c>
      <c r="N73" s="42">
        <v>66</v>
      </c>
      <c r="O73" s="42">
        <v>36</v>
      </c>
      <c r="P73" s="42">
        <v>23</v>
      </c>
      <c r="Q73" s="42">
        <v>350</v>
      </c>
    </row>
    <row r="74" spans="1:17" ht="15.75" thickBot="1" x14ac:dyDescent="0.3">
      <c r="A74" s="11"/>
      <c r="B74" s="398"/>
      <c r="C74" s="25" t="s">
        <v>18</v>
      </c>
      <c r="D74" s="22"/>
      <c r="E74" s="44">
        <v>56</v>
      </c>
      <c r="F74" s="44">
        <v>27</v>
      </c>
      <c r="G74" s="44">
        <v>5</v>
      </c>
      <c r="H74" s="44">
        <v>8</v>
      </c>
      <c r="I74" s="44">
        <v>19</v>
      </c>
      <c r="J74" s="44">
        <v>94</v>
      </c>
      <c r="K74" s="44">
        <v>78</v>
      </c>
      <c r="L74" s="44">
        <v>81</v>
      </c>
      <c r="M74" s="44">
        <v>48</v>
      </c>
      <c r="N74" s="44">
        <v>51</v>
      </c>
      <c r="O74" s="44">
        <v>54</v>
      </c>
      <c r="P74" s="44">
        <v>38</v>
      </c>
      <c r="Q74" s="44">
        <v>559</v>
      </c>
    </row>
    <row r="75" spans="1:17" ht="15.75" thickBot="1" x14ac:dyDescent="0.3">
      <c r="A75" s="11"/>
      <c r="B75" s="46"/>
      <c r="C75" s="38"/>
      <c r="D75" s="22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2"/>
    </row>
    <row r="76" spans="1:17" x14ac:dyDescent="0.25">
      <c r="A76" s="11"/>
      <c r="B76" s="397" t="s">
        <v>38</v>
      </c>
      <c r="C76" s="21" t="s">
        <v>17</v>
      </c>
      <c r="D76" s="22"/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</row>
    <row r="77" spans="1:17" ht="15.75" thickBot="1" x14ac:dyDescent="0.3">
      <c r="A77" s="11"/>
      <c r="B77" s="398"/>
      <c r="C77" s="25" t="s">
        <v>18</v>
      </c>
      <c r="D77" s="22"/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</row>
    <row r="78" spans="1:17" ht="15.75" thickBot="1" x14ac:dyDescent="0.3">
      <c r="A78" s="11"/>
      <c r="B78" s="46"/>
      <c r="C78" s="38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</row>
    <row r="79" spans="1:17" x14ac:dyDescent="0.25">
      <c r="A79" s="11"/>
      <c r="B79" s="400" t="s">
        <v>39</v>
      </c>
      <c r="C79" s="4" t="s">
        <v>17</v>
      </c>
      <c r="D79" s="6"/>
      <c r="E79" s="34">
        <v>266</v>
      </c>
      <c r="F79" s="34">
        <v>265</v>
      </c>
      <c r="G79" s="34">
        <v>210</v>
      </c>
      <c r="H79" s="34">
        <v>284</v>
      </c>
      <c r="I79" s="34">
        <v>249</v>
      </c>
      <c r="J79" s="34">
        <v>219</v>
      </c>
      <c r="K79" s="34">
        <v>352</v>
      </c>
      <c r="L79" s="34">
        <v>284</v>
      </c>
      <c r="M79" s="34">
        <v>392</v>
      </c>
      <c r="N79" s="34">
        <v>258</v>
      </c>
      <c r="O79" s="34">
        <v>300</v>
      </c>
      <c r="P79" s="34">
        <v>346</v>
      </c>
      <c r="Q79" s="34">
        <v>3425</v>
      </c>
    </row>
    <row r="80" spans="1:17" ht="15.75" thickBot="1" x14ac:dyDescent="0.3">
      <c r="A80" s="11"/>
      <c r="B80" s="401"/>
      <c r="C80" s="5" t="s">
        <v>18</v>
      </c>
      <c r="D80" s="6"/>
      <c r="E80" s="35">
        <v>278</v>
      </c>
      <c r="F80" s="35">
        <v>238</v>
      </c>
      <c r="G80" s="35">
        <v>228</v>
      </c>
      <c r="H80" s="35">
        <v>232</v>
      </c>
      <c r="I80" s="35">
        <v>204</v>
      </c>
      <c r="J80" s="35">
        <v>318</v>
      </c>
      <c r="K80" s="35">
        <v>416</v>
      </c>
      <c r="L80" s="35">
        <v>398</v>
      </c>
      <c r="M80" s="35">
        <v>340</v>
      </c>
      <c r="N80" s="35">
        <v>192</v>
      </c>
      <c r="O80" s="35">
        <v>328</v>
      </c>
      <c r="P80" s="35">
        <v>448</v>
      </c>
      <c r="Q80" s="35">
        <v>3620</v>
      </c>
    </row>
    <row r="81" spans="1:17" ht="15.75" thickBot="1" x14ac:dyDescent="0.3">
      <c r="A81" s="11"/>
      <c r="B81" s="11"/>
      <c r="C81" s="38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50"/>
    </row>
    <row r="82" spans="1:17" ht="15.75" thickBot="1" x14ac:dyDescent="0.3">
      <c r="A82" s="11"/>
      <c r="B82" s="393" t="s">
        <v>40</v>
      </c>
      <c r="C82" s="394"/>
      <c r="D82" s="394"/>
      <c r="E82" s="394"/>
      <c r="F82" s="394"/>
      <c r="G82" s="394"/>
      <c r="H82" s="394"/>
      <c r="I82" s="394"/>
      <c r="J82" s="394"/>
      <c r="K82" s="394"/>
      <c r="L82" s="394"/>
      <c r="M82" s="394"/>
      <c r="N82" s="394"/>
      <c r="O82" s="394"/>
      <c r="P82" s="394"/>
      <c r="Q82" s="405"/>
    </row>
    <row r="83" spans="1:17" ht="15.75" thickBot="1" x14ac:dyDescent="0.3">
      <c r="A83" s="11"/>
      <c r="B83" s="56"/>
      <c r="C83" s="11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50"/>
    </row>
    <row r="84" spans="1:17" x14ac:dyDescent="0.25">
      <c r="A84" s="11"/>
      <c r="B84" s="397" t="s">
        <v>33</v>
      </c>
      <c r="C84" s="21" t="s">
        <v>17</v>
      </c>
      <c r="D84" s="22"/>
      <c r="E84" s="42">
        <v>48</v>
      </c>
      <c r="F84" s="42">
        <v>48</v>
      </c>
      <c r="G84" s="42">
        <v>42</v>
      </c>
      <c r="H84" s="42">
        <v>42</v>
      </c>
      <c r="I84" s="42">
        <v>55</v>
      </c>
      <c r="J84" s="42">
        <v>12</v>
      </c>
      <c r="K84" s="42">
        <v>51</v>
      </c>
      <c r="L84" s="42">
        <v>24</v>
      </c>
      <c r="M84" s="42">
        <v>48</v>
      </c>
      <c r="N84" s="42">
        <v>42</v>
      </c>
      <c r="O84" s="42">
        <v>30</v>
      </c>
      <c r="P84" s="42">
        <v>42</v>
      </c>
      <c r="Q84" s="42">
        <v>484</v>
      </c>
    </row>
    <row r="85" spans="1:17" ht="15.75" thickBot="1" x14ac:dyDescent="0.3">
      <c r="A85" s="11"/>
      <c r="B85" s="398"/>
      <c r="C85" s="25" t="s">
        <v>18</v>
      </c>
      <c r="D85" s="22"/>
      <c r="E85" s="44">
        <v>53</v>
      </c>
      <c r="F85" s="44">
        <v>32</v>
      </c>
      <c r="G85" s="44">
        <v>37</v>
      </c>
      <c r="H85" s="44">
        <v>44</v>
      </c>
      <c r="I85" s="44">
        <v>51</v>
      </c>
      <c r="J85" s="44">
        <v>19</v>
      </c>
      <c r="K85" s="44">
        <v>51</v>
      </c>
      <c r="L85" s="44">
        <v>61</v>
      </c>
      <c r="M85" s="44">
        <v>76</v>
      </c>
      <c r="N85" s="44">
        <v>25</v>
      </c>
      <c r="O85" s="44">
        <v>24</v>
      </c>
      <c r="P85" s="44">
        <v>44</v>
      </c>
      <c r="Q85" s="44">
        <v>517</v>
      </c>
    </row>
    <row r="86" spans="1:17" ht="15.75" thickBot="1" x14ac:dyDescent="0.3">
      <c r="A86" s="11"/>
      <c r="B86" s="46"/>
      <c r="C86" s="38"/>
      <c r="D86" s="22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2"/>
    </row>
    <row r="87" spans="1:17" x14ac:dyDescent="0.25">
      <c r="A87" s="11"/>
      <c r="B87" s="397" t="s">
        <v>34</v>
      </c>
      <c r="C87" s="21" t="s">
        <v>17</v>
      </c>
      <c r="D87" s="22"/>
      <c r="E87" s="42">
        <v>6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6</v>
      </c>
      <c r="M87" s="42">
        <v>12</v>
      </c>
      <c r="N87" s="42">
        <v>6</v>
      </c>
      <c r="O87" s="42">
        <v>0</v>
      </c>
      <c r="P87" s="42">
        <v>0</v>
      </c>
      <c r="Q87" s="42">
        <v>30</v>
      </c>
    </row>
    <row r="88" spans="1:17" ht="15.75" thickBot="1" x14ac:dyDescent="0.3">
      <c r="A88" s="11"/>
      <c r="B88" s="398"/>
      <c r="C88" s="25" t="s">
        <v>18</v>
      </c>
      <c r="D88" s="22"/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2</v>
      </c>
      <c r="L88" s="44">
        <v>3</v>
      </c>
      <c r="M88" s="44">
        <v>8</v>
      </c>
      <c r="N88" s="44">
        <v>10</v>
      </c>
      <c r="O88" s="44">
        <v>7</v>
      </c>
      <c r="P88" s="44">
        <v>0</v>
      </c>
      <c r="Q88" s="44">
        <v>30</v>
      </c>
    </row>
    <row r="89" spans="1:17" ht="15.75" thickBot="1" x14ac:dyDescent="0.3">
      <c r="A89" s="11"/>
      <c r="B89" s="46"/>
      <c r="C89" s="38"/>
      <c r="D89" s="22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2"/>
    </row>
    <row r="90" spans="1:17" x14ac:dyDescent="0.25">
      <c r="A90" s="11"/>
      <c r="B90" s="397" t="s">
        <v>35</v>
      </c>
      <c r="C90" s="21" t="s">
        <v>17</v>
      </c>
      <c r="D90" s="22"/>
      <c r="E90" s="42">
        <v>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</row>
    <row r="91" spans="1:17" ht="15.75" thickBot="1" x14ac:dyDescent="0.3">
      <c r="A91" s="11"/>
      <c r="B91" s="398"/>
      <c r="C91" s="25" t="s">
        <v>18</v>
      </c>
      <c r="D91" s="22"/>
      <c r="E91" s="44">
        <v>2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2</v>
      </c>
    </row>
    <row r="92" spans="1:17" ht="15.75" thickBot="1" x14ac:dyDescent="0.3">
      <c r="A92" s="11"/>
      <c r="B92" s="46"/>
      <c r="C92" s="38"/>
      <c r="D92" s="6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6"/>
    </row>
    <row r="93" spans="1:17" x14ac:dyDescent="0.25">
      <c r="A93" s="11"/>
      <c r="B93" s="397" t="s">
        <v>36</v>
      </c>
      <c r="C93" s="21" t="s">
        <v>17</v>
      </c>
      <c r="D93" s="22"/>
      <c r="E93" s="42">
        <v>0</v>
      </c>
      <c r="F93" s="42">
        <v>3</v>
      </c>
      <c r="G93" s="42">
        <v>2</v>
      </c>
      <c r="H93" s="42">
        <v>1</v>
      </c>
      <c r="I93" s="42">
        <v>1</v>
      </c>
      <c r="J93" s="42">
        <v>6</v>
      </c>
      <c r="K93" s="42">
        <v>5</v>
      </c>
      <c r="L93" s="42">
        <v>0</v>
      </c>
      <c r="M93" s="42">
        <v>0</v>
      </c>
      <c r="N93" s="42">
        <v>0</v>
      </c>
      <c r="O93" s="42">
        <v>1</v>
      </c>
      <c r="P93" s="42">
        <v>0</v>
      </c>
      <c r="Q93" s="42">
        <v>19</v>
      </c>
    </row>
    <row r="94" spans="1:17" ht="15.75" thickBot="1" x14ac:dyDescent="0.3">
      <c r="A94" s="11"/>
      <c r="B94" s="398"/>
      <c r="C94" s="25" t="s">
        <v>18</v>
      </c>
      <c r="D94" s="22"/>
      <c r="E94" s="44">
        <v>1</v>
      </c>
      <c r="F94" s="44">
        <v>3</v>
      </c>
      <c r="G94" s="44">
        <v>1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11</v>
      </c>
      <c r="N94" s="44">
        <v>2</v>
      </c>
      <c r="O94" s="44">
        <v>1</v>
      </c>
      <c r="P94" s="44">
        <v>0</v>
      </c>
      <c r="Q94" s="44">
        <v>19</v>
      </c>
    </row>
    <row r="95" spans="1:17" ht="15.75" thickBot="1" x14ac:dyDescent="0.3">
      <c r="A95" s="11"/>
      <c r="B95" s="46"/>
      <c r="C95" s="38"/>
      <c r="D95" s="41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41"/>
    </row>
    <row r="96" spans="1:17" x14ac:dyDescent="0.25">
      <c r="A96" s="11"/>
      <c r="B96" s="397" t="s">
        <v>37</v>
      </c>
      <c r="C96" s="21" t="s">
        <v>17</v>
      </c>
      <c r="D96" s="22"/>
      <c r="E96" s="57">
        <v>30</v>
      </c>
      <c r="F96" s="57">
        <v>6</v>
      </c>
      <c r="G96" s="57">
        <v>0</v>
      </c>
      <c r="H96" s="57">
        <v>12</v>
      </c>
      <c r="I96" s="57">
        <v>6</v>
      </c>
      <c r="J96" s="57">
        <v>0</v>
      </c>
      <c r="K96" s="57">
        <v>0</v>
      </c>
      <c r="L96" s="57">
        <v>0</v>
      </c>
      <c r="M96" s="57">
        <v>8</v>
      </c>
      <c r="N96" s="57">
        <v>4</v>
      </c>
      <c r="O96" s="57">
        <v>0</v>
      </c>
      <c r="P96" s="57">
        <v>29</v>
      </c>
      <c r="Q96" s="42">
        <v>95</v>
      </c>
    </row>
    <row r="97" spans="1:17" ht="15.75" thickBot="1" x14ac:dyDescent="0.3">
      <c r="A97" s="11"/>
      <c r="B97" s="398"/>
      <c r="C97" s="25" t="s">
        <v>18</v>
      </c>
      <c r="D97" s="22"/>
      <c r="E97" s="58">
        <v>4</v>
      </c>
      <c r="F97" s="58">
        <v>18</v>
      </c>
      <c r="G97" s="58">
        <v>8</v>
      </c>
      <c r="H97" s="58">
        <v>10</v>
      </c>
      <c r="I97" s="58">
        <v>4</v>
      </c>
      <c r="J97" s="58">
        <v>2</v>
      </c>
      <c r="K97" s="58">
        <v>1</v>
      </c>
      <c r="L97" s="58">
        <v>0</v>
      </c>
      <c r="M97" s="58">
        <v>2</v>
      </c>
      <c r="N97" s="58">
        <v>6</v>
      </c>
      <c r="O97" s="58">
        <v>7</v>
      </c>
      <c r="P97" s="58">
        <v>27</v>
      </c>
      <c r="Q97" s="44">
        <v>89</v>
      </c>
    </row>
    <row r="98" spans="1:17" ht="15.75" thickBot="1" x14ac:dyDescent="0.3">
      <c r="A98" s="11"/>
      <c r="B98" s="46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</row>
    <row r="99" spans="1:17" x14ac:dyDescent="0.25">
      <c r="A99" s="11"/>
      <c r="B99" s="400" t="s">
        <v>41</v>
      </c>
      <c r="C99" s="4" t="s">
        <v>17</v>
      </c>
      <c r="D99" s="6"/>
      <c r="E99" s="34">
        <v>84</v>
      </c>
      <c r="F99" s="34">
        <v>57</v>
      </c>
      <c r="G99" s="34">
        <v>44</v>
      </c>
      <c r="H99" s="34">
        <v>55</v>
      </c>
      <c r="I99" s="34">
        <v>62</v>
      </c>
      <c r="J99" s="34">
        <v>18</v>
      </c>
      <c r="K99" s="34">
        <v>56</v>
      </c>
      <c r="L99" s="34">
        <v>30</v>
      </c>
      <c r="M99" s="34">
        <v>68</v>
      </c>
      <c r="N99" s="34">
        <v>52</v>
      </c>
      <c r="O99" s="34">
        <v>31</v>
      </c>
      <c r="P99" s="34">
        <v>71</v>
      </c>
      <c r="Q99" s="34">
        <v>628</v>
      </c>
    </row>
    <row r="100" spans="1:17" ht="15.75" thickBot="1" x14ac:dyDescent="0.3">
      <c r="A100" s="11"/>
      <c r="B100" s="401"/>
      <c r="C100" s="5" t="s">
        <v>18</v>
      </c>
      <c r="D100" s="6"/>
      <c r="E100" s="35">
        <v>60</v>
      </c>
      <c r="F100" s="35">
        <v>53</v>
      </c>
      <c r="G100" s="35">
        <v>46</v>
      </c>
      <c r="H100" s="35">
        <v>54</v>
      </c>
      <c r="I100" s="35">
        <v>55</v>
      </c>
      <c r="J100" s="35">
        <v>21</v>
      </c>
      <c r="K100" s="35">
        <v>54</v>
      </c>
      <c r="L100" s="35">
        <v>64</v>
      </c>
      <c r="M100" s="35">
        <v>97</v>
      </c>
      <c r="N100" s="35">
        <v>43</v>
      </c>
      <c r="O100" s="35">
        <v>39</v>
      </c>
      <c r="P100" s="35">
        <v>71</v>
      </c>
      <c r="Q100" s="35">
        <v>657</v>
      </c>
    </row>
    <row r="101" spans="1:17" ht="15.75" thickBot="1" x14ac:dyDescent="0.3">
      <c r="A101" s="11"/>
      <c r="B101" s="59"/>
      <c r="C101" s="38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</row>
    <row r="102" spans="1:17" x14ac:dyDescent="0.25">
      <c r="A102" s="11"/>
      <c r="B102" s="406" t="s">
        <v>42</v>
      </c>
      <c r="C102" s="4" t="s">
        <v>17</v>
      </c>
      <c r="D102" s="6"/>
      <c r="E102" s="34">
        <v>350</v>
      </c>
      <c r="F102" s="34">
        <v>322</v>
      </c>
      <c r="G102" s="34">
        <v>254</v>
      </c>
      <c r="H102" s="34">
        <v>339</v>
      </c>
      <c r="I102" s="34">
        <v>311</v>
      </c>
      <c r="J102" s="34">
        <v>237</v>
      </c>
      <c r="K102" s="34">
        <v>408</v>
      </c>
      <c r="L102" s="34">
        <v>314</v>
      </c>
      <c r="M102" s="34">
        <v>460</v>
      </c>
      <c r="N102" s="34">
        <v>310</v>
      </c>
      <c r="O102" s="34">
        <v>331</v>
      </c>
      <c r="P102" s="34">
        <v>417</v>
      </c>
      <c r="Q102" s="34">
        <v>4053</v>
      </c>
    </row>
    <row r="103" spans="1:17" ht="15.75" thickBot="1" x14ac:dyDescent="0.3">
      <c r="A103" s="11"/>
      <c r="B103" s="407"/>
      <c r="C103" s="5" t="s">
        <v>18</v>
      </c>
      <c r="D103" s="6"/>
      <c r="E103" s="35">
        <v>338</v>
      </c>
      <c r="F103" s="35">
        <v>291</v>
      </c>
      <c r="G103" s="35">
        <v>274</v>
      </c>
      <c r="H103" s="35">
        <v>286</v>
      </c>
      <c r="I103" s="35">
        <v>259</v>
      </c>
      <c r="J103" s="35">
        <v>339</v>
      </c>
      <c r="K103" s="35">
        <v>470</v>
      </c>
      <c r="L103" s="35">
        <v>462</v>
      </c>
      <c r="M103" s="35">
        <v>437</v>
      </c>
      <c r="N103" s="35">
        <v>235</v>
      </c>
      <c r="O103" s="35">
        <v>367</v>
      </c>
      <c r="P103" s="35">
        <v>519</v>
      </c>
      <c r="Q103" s="35">
        <v>4277</v>
      </c>
    </row>
    <row r="104" spans="1:17" x14ac:dyDescent="0.25">
      <c r="A104" s="11"/>
      <c r="B104" s="11"/>
      <c r="C104" s="11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50"/>
    </row>
    <row r="105" spans="1:17" ht="15.75" thickBot="1" x14ac:dyDescent="0.3">
      <c r="A105" s="11"/>
      <c r="B105" s="11"/>
      <c r="C105" s="11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50"/>
    </row>
    <row r="106" spans="1:17" ht="15.75" thickBot="1" x14ac:dyDescent="0.3">
      <c r="A106" s="11"/>
      <c r="B106" s="402" t="s">
        <v>43</v>
      </c>
      <c r="C106" s="403"/>
      <c r="D106" s="403"/>
      <c r="E106" s="403"/>
      <c r="F106" s="403"/>
      <c r="G106" s="403"/>
      <c r="H106" s="403"/>
      <c r="I106" s="403"/>
      <c r="J106" s="403"/>
      <c r="K106" s="403"/>
      <c r="L106" s="403"/>
      <c r="M106" s="403"/>
      <c r="N106" s="403"/>
      <c r="O106" s="403"/>
      <c r="P106" s="403"/>
      <c r="Q106" s="404"/>
    </row>
    <row r="107" spans="1:17" ht="15.75" thickBot="1" x14ac:dyDescent="0.3">
      <c r="A107" s="11"/>
      <c r="B107" s="38"/>
      <c r="C107" s="38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50"/>
    </row>
    <row r="108" spans="1:17" ht="15.75" thickBot="1" x14ac:dyDescent="0.3">
      <c r="A108" s="11"/>
      <c r="B108" s="60"/>
      <c r="C108" s="61"/>
      <c r="D108" s="16"/>
      <c r="E108" s="18" t="s">
        <v>87</v>
      </c>
      <c r="F108" s="18" t="s">
        <v>88</v>
      </c>
      <c r="G108" s="18" t="s">
        <v>89</v>
      </c>
      <c r="H108" s="18" t="s">
        <v>90</v>
      </c>
      <c r="I108" s="18" t="s">
        <v>91</v>
      </c>
      <c r="J108" s="18" t="s">
        <v>92</v>
      </c>
      <c r="K108" s="79" t="s">
        <v>93</v>
      </c>
      <c r="L108" s="17" t="s">
        <v>94</v>
      </c>
      <c r="M108" s="17" t="s">
        <v>95</v>
      </c>
      <c r="N108" s="17" t="s">
        <v>101</v>
      </c>
      <c r="O108" s="17" t="s">
        <v>97</v>
      </c>
      <c r="P108" s="17" t="s">
        <v>98</v>
      </c>
      <c r="Q108" s="18" t="s">
        <v>15</v>
      </c>
    </row>
    <row r="109" spans="1:17" ht="15.75" thickBot="1" x14ac:dyDescent="0.3">
      <c r="A109" s="11"/>
      <c r="B109" s="62" t="s">
        <v>44</v>
      </c>
      <c r="C109" s="11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</row>
    <row r="110" spans="1:17" x14ac:dyDescent="0.25">
      <c r="A110" s="11"/>
      <c r="B110" s="397" t="s">
        <v>45</v>
      </c>
      <c r="C110" s="21" t="s">
        <v>17</v>
      </c>
      <c r="D110" s="22"/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</row>
    <row r="111" spans="1:17" ht="15.75" thickBot="1" x14ac:dyDescent="0.3">
      <c r="A111" s="11"/>
      <c r="B111" s="398"/>
      <c r="C111" s="25" t="s">
        <v>18</v>
      </c>
      <c r="D111" s="22"/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</row>
    <row r="112" spans="1:17" ht="15.75" thickBot="1" x14ac:dyDescent="0.3">
      <c r="A112" s="11"/>
      <c r="B112" s="63"/>
      <c r="C112" s="38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</row>
    <row r="113" spans="1:17" x14ac:dyDescent="0.25">
      <c r="A113" s="11"/>
      <c r="B113" s="397" t="s">
        <v>46</v>
      </c>
      <c r="C113" s="21" t="s">
        <v>17</v>
      </c>
      <c r="D113" s="22"/>
      <c r="E113" s="42">
        <v>129</v>
      </c>
      <c r="F113" s="42">
        <v>109</v>
      </c>
      <c r="G113" s="42">
        <v>63</v>
      </c>
      <c r="H113" s="42">
        <v>72</v>
      </c>
      <c r="I113" s="42">
        <v>68</v>
      </c>
      <c r="J113" s="42">
        <v>78</v>
      </c>
      <c r="K113" s="42">
        <v>93</v>
      </c>
      <c r="L113" s="42">
        <v>58</v>
      </c>
      <c r="M113" s="42">
        <v>136</v>
      </c>
      <c r="N113" s="42">
        <v>82</v>
      </c>
      <c r="O113" s="42">
        <v>128</v>
      </c>
      <c r="P113" s="42">
        <v>156</v>
      </c>
      <c r="Q113" s="42">
        <v>1172</v>
      </c>
    </row>
    <row r="114" spans="1:17" ht="15.75" thickBot="1" x14ac:dyDescent="0.3">
      <c r="A114" s="11"/>
      <c r="B114" s="398"/>
      <c r="C114" s="25" t="s">
        <v>18</v>
      </c>
      <c r="D114" s="22"/>
      <c r="E114" s="44">
        <v>71</v>
      </c>
      <c r="F114" s="44">
        <v>148</v>
      </c>
      <c r="G114" s="44">
        <v>33</v>
      </c>
      <c r="H114" s="44">
        <v>60</v>
      </c>
      <c r="I114" s="44">
        <v>96</v>
      </c>
      <c r="J114" s="44">
        <v>64</v>
      </c>
      <c r="K114" s="44">
        <v>100</v>
      </c>
      <c r="L114" s="44">
        <v>94</v>
      </c>
      <c r="M114" s="44">
        <v>80</v>
      </c>
      <c r="N114" s="44">
        <v>92</v>
      </c>
      <c r="O114" s="44">
        <v>118</v>
      </c>
      <c r="P114" s="44">
        <v>245</v>
      </c>
      <c r="Q114" s="44">
        <v>1201</v>
      </c>
    </row>
    <row r="115" spans="1:17" ht="15.75" thickBot="1" x14ac:dyDescent="0.3">
      <c r="A115" s="11"/>
      <c r="B115" s="28"/>
      <c r="C115" s="29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</row>
    <row r="116" spans="1:17" x14ac:dyDescent="0.25">
      <c r="A116" s="11"/>
      <c r="B116" s="400" t="s">
        <v>47</v>
      </c>
      <c r="C116" s="4" t="s">
        <v>17</v>
      </c>
      <c r="D116" s="6"/>
      <c r="E116" s="34">
        <v>129</v>
      </c>
      <c r="F116" s="34">
        <v>109</v>
      </c>
      <c r="G116" s="34">
        <v>63</v>
      </c>
      <c r="H116" s="34">
        <v>72</v>
      </c>
      <c r="I116" s="34">
        <v>68</v>
      </c>
      <c r="J116" s="34">
        <v>78</v>
      </c>
      <c r="K116" s="34">
        <v>93</v>
      </c>
      <c r="L116" s="34">
        <v>58</v>
      </c>
      <c r="M116" s="34">
        <v>136</v>
      </c>
      <c r="N116" s="34">
        <v>82</v>
      </c>
      <c r="O116" s="34">
        <v>128</v>
      </c>
      <c r="P116" s="34">
        <v>156</v>
      </c>
      <c r="Q116" s="34">
        <v>1172</v>
      </c>
    </row>
    <row r="117" spans="1:17" ht="15.75" thickBot="1" x14ac:dyDescent="0.3">
      <c r="A117" s="11"/>
      <c r="B117" s="401"/>
      <c r="C117" s="5" t="s">
        <v>18</v>
      </c>
      <c r="D117" s="6"/>
      <c r="E117" s="35">
        <v>71</v>
      </c>
      <c r="F117" s="35">
        <v>148</v>
      </c>
      <c r="G117" s="35">
        <v>33</v>
      </c>
      <c r="H117" s="35">
        <v>60</v>
      </c>
      <c r="I117" s="35">
        <v>96</v>
      </c>
      <c r="J117" s="35">
        <v>64</v>
      </c>
      <c r="K117" s="35">
        <v>100</v>
      </c>
      <c r="L117" s="35">
        <v>94</v>
      </c>
      <c r="M117" s="35">
        <v>80</v>
      </c>
      <c r="N117" s="35">
        <v>92</v>
      </c>
      <c r="O117" s="35">
        <v>118</v>
      </c>
      <c r="P117" s="35">
        <v>245</v>
      </c>
      <c r="Q117" s="35">
        <v>1201</v>
      </c>
    </row>
    <row r="118" spans="1:17" ht="15.75" thickBot="1" x14ac:dyDescent="0.3">
      <c r="A118" s="11"/>
      <c r="B118" s="64"/>
      <c r="C118" s="29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thickBot="1" x14ac:dyDescent="0.3">
      <c r="A119" s="11"/>
      <c r="B119" s="60" t="s">
        <v>48</v>
      </c>
      <c r="C119" s="65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</row>
    <row r="120" spans="1:17" x14ac:dyDescent="0.25">
      <c r="A120" s="11"/>
      <c r="B120" s="397" t="s">
        <v>49</v>
      </c>
      <c r="C120" s="21" t="s">
        <v>17</v>
      </c>
      <c r="D120" s="22"/>
      <c r="E120" s="42">
        <v>914</v>
      </c>
      <c r="F120" s="42">
        <v>875</v>
      </c>
      <c r="G120" s="42">
        <v>773</v>
      </c>
      <c r="H120" s="42">
        <v>1244</v>
      </c>
      <c r="I120" s="42">
        <v>1117</v>
      </c>
      <c r="J120" s="42">
        <v>906</v>
      </c>
      <c r="K120" s="42">
        <v>1127</v>
      </c>
      <c r="L120" s="42">
        <v>1001</v>
      </c>
      <c r="M120" s="42">
        <v>1147</v>
      </c>
      <c r="N120" s="42">
        <v>1161</v>
      </c>
      <c r="O120" s="42">
        <v>1159</v>
      </c>
      <c r="P120" s="42">
        <v>1166</v>
      </c>
      <c r="Q120" s="42">
        <v>12590</v>
      </c>
    </row>
    <row r="121" spans="1:17" ht="15.75" thickBot="1" x14ac:dyDescent="0.3">
      <c r="A121" s="11"/>
      <c r="B121" s="398"/>
      <c r="C121" s="25" t="s">
        <v>18</v>
      </c>
      <c r="D121" s="22"/>
      <c r="E121" s="44">
        <v>1018</v>
      </c>
      <c r="F121" s="44">
        <v>1239</v>
      </c>
      <c r="G121" s="44">
        <v>813</v>
      </c>
      <c r="H121" s="44">
        <v>908</v>
      </c>
      <c r="I121" s="44">
        <v>1079</v>
      </c>
      <c r="J121" s="44">
        <v>1103</v>
      </c>
      <c r="K121" s="44">
        <v>1019</v>
      </c>
      <c r="L121" s="44">
        <v>1110</v>
      </c>
      <c r="M121" s="44">
        <v>1100</v>
      </c>
      <c r="N121" s="44">
        <v>1139</v>
      </c>
      <c r="O121" s="44">
        <v>1201</v>
      </c>
      <c r="P121" s="44">
        <v>1482</v>
      </c>
      <c r="Q121" s="44">
        <v>13211</v>
      </c>
    </row>
    <row r="122" spans="1:17" ht="15.75" thickBot="1" x14ac:dyDescent="0.3">
      <c r="A122" s="11"/>
      <c r="B122" s="46"/>
      <c r="C122" s="38"/>
      <c r="D122" s="6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6"/>
    </row>
    <row r="123" spans="1:17" x14ac:dyDescent="0.25">
      <c r="A123" s="11"/>
      <c r="B123" s="397" t="s">
        <v>50</v>
      </c>
      <c r="C123" s="21" t="s">
        <v>17</v>
      </c>
      <c r="D123" s="22"/>
      <c r="E123" s="42">
        <v>204</v>
      </c>
      <c r="F123" s="42">
        <v>168</v>
      </c>
      <c r="G123" s="42">
        <v>151</v>
      </c>
      <c r="H123" s="42">
        <v>163</v>
      </c>
      <c r="I123" s="42">
        <v>190</v>
      </c>
      <c r="J123" s="42">
        <v>129</v>
      </c>
      <c r="K123" s="42">
        <v>204</v>
      </c>
      <c r="L123" s="42">
        <v>171</v>
      </c>
      <c r="M123" s="42">
        <v>130</v>
      </c>
      <c r="N123" s="42">
        <v>196</v>
      </c>
      <c r="O123" s="42">
        <v>179</v>
      </c>
      <c r="P123" s="42">
        <v>145</v>
      </c>
      <c r="Q123" s="42">
        <v>2030</v>
      </c>
    </row>
    <row r="124" spans="1:17" ht="15.75" thickBot="1" x14ac:dyDescent="0.3">
      <c r="A124" s="11"/>
      <c r="B124" s="398"/>
      <c r="C124" s="25" t="s">
        <v>18</v>
      </c>
      <c r="D124" s="22"/>
      <c r="E124" s="44">
        <v>131</v>
      </c>
      <c r="F124" s="44">
        <v>152</v>
      </c>
      <c r="G124" s="44">
        <v>73</v>
      </c>
      <c r="H124" s="44">
        <v>108</v>
      </c>
      <c r="I124" s="44">
        <v>100</v>
      </c>
      <c r="J124" s="44">
        <v>174</v>
      </c>
      <c r="K124" s="44">
        <v>118</v>
      </c>
      <c r="L124" s="44">
        <v>116</v>
      </c>
      <c r="M124" s="44">
        <v>194</v>
      </c>
      <c r="N124" s="44">
        <v>320</v>
      </c>
      <c r="O124" s="44">
        <v>114</v>
      </c>
      <c r="P124" s="44">
        <v>412</v>
      </c>
      <c r="Q124" s="44">
        <v>2012</v>
      </c>
    </row>
    <row r="125" spans="1:17" ht="15.75" thickBot="1" x14ac:dyDescent="0.3">
      <c r="A125" s="11"/>
      <c r="B125" s="46"/>
      <c r="C125" s="38"/>
      <c r="D125" s="11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11"/>
    </row>
    <row r="126" spans="1:17" x14ac:dyDescent="0.25">
      <c r="A126" s="11"/>
      <c r="B126" s="397" t="s">
        <v>35</v>
      </c>
      <c r="C126" s="21" t="s">
        <v>17</v>
      </c>
      <c r="D126" s="22"/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</row>
    <row r="127" spans="1:17" ht="15.75" thickBot="1" x14ac:dyDescent="0.3">
      <c r="A127" s="11"/>
      <c r="B127" s="398"/>
      <c r="C127" s="25" t="s">
        <v>18</v>
      </c>
      <c r="D127" s="22"/>
      <c r="E127" s="44">
        <v>2</v>
      </c>
      <c r="F127" s="44">
        <v>1</v>
      </c>
      <c r="G127" s="44">
        <v>2</v>
      </c>
      <c r="H127" s="44">
        <v>2</v>
      </c>
      <c r="I127" s="44">
        <v>1</v>
      </c>
      <c r="J127" s="44">
        <v>1</v>
      </c>
      <c r="K127" s="44">
        <v>2</v>
      </c>
      <c r="L127" s="44">
        <v>2</v>
      </c>
      <c r="M127" s="44">
        <v>3</v>
      </c>
      <c r="N127" s="44">
        <v>0</v>
      </c>
      <c r="O127" s="44">
        <v>2</v>
      </c>
      <c r="P127" s="44">
        <v>0</v>
      </c>
      <c r="Q127" s="44">
        <v>18</v>
      </c>
    </row>
    <row r="128" spans="1:17" ht="15.75" thickBot="1" x14ac:dyDescent="0.3">
      <c r="A128" s="11"/>
      <c r="B128" s="46"/>
      <c r="C128" s="38"/>
      <c r="D128" s="38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38"/>
    </row>
    <row r="129" spans="1:17" x14ac:dyDescent="0.25">
      <c r="A129" s="11"/>
      <c r="B129" s="397" t="s">
        <v>51</v>
      </c>
      <c r="C129" s="21" t="s">
        <v>17</v>
      </c>
      <c r="D129" s="22"/>
      <c r="E129" s="42">
        <v>77</v>
      </c>
      <c r="F129" s="42">
        <v>47</v>
      </c>
      <c r="G129" s="42">
        <v>126</v>
      </c>
      <c r="H129" s="42">
        <v>135</v>
      </c>
      <c r="I129" s="42">
        <v>121</v>
      </c>
      <c r="J129" s="42">
        <v>100</v>
      </c>
      <c r="K129" s="42">
        <v>51</v>
      </c>
      <c r="L129" s="42">
        <v>92</v>
      </c>
      <c r="M129" s="42">
        <v>57</v>
      </c>
      <c r="N129" s="42">
        <v>0</v>
      </c>
      <c r="O129" s="42">
        <v>0</v>
      </c>
      <c r="P129" s="42">
        <v>200</v>
      </c>
      <c r="Q129" s="42">
        <v>1006</v>
      </c>
    </row>
    <row r="130" spans="1:17" ht="15.75" thickBot="1" x14ac:dyDescent="0.3">
      <c r="A130" s="11"/>
      <c r="B130" s="398"/>
      <c r="C130" s="25" t="s">
        <v>18</v>
      </c>
      <c r="D130" s="22"/>
      <c r="E130" s="44">
        <v>111</v>
      </c>
      <c r="F130" s="44">
        <v>84</v>
      </c>
      <c r="G130" s="44">
        <v>86</v>
      </c>
      <c r="H130" s="44">
        <v>98</v>
      </c>
      <c r="I130" s="44">
        <v>113</v>
      </c>
      <c r="J130" s="44">
        <v>68</v>
      </c>
      <c r="K130" s="44">
        <v>37</v>
      </c>
      <c r="L130" s="44">
        <v>167</v>
      </c>
      <c r="M130" s="44">
        <v>116</v>
      </c>
      <c r="N130" s="44">
        <v>40</v>
      </c>
      <c r="O130" s="44">
        <v>5</v>
      </c>
      <c r="P130" s="44">
        <v>202</v>
      </c>
      <c r="Q130" s="44">
        <v>1127</v>
      </c>
    </row>
    <row r="131" spans="1:17" ht="15.75" thickBot="1" x14ac:dyDescent="0.3">
      <c r="A131" s="11"/>
      <c r="B131" s="46"/>
      <c r="C131" s="38"/>
      <c r="D131" s="22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2"/>
    </row>
    <row r="132" spans="1:17" x14ac:dyDescent="0.25">
      <c r="A132" s="11"/>
      <c r="B132" s="397" t="s">
        <v>36</v>
      </c>
      <c r="C132" s="21" t="s">
        <v>17</v>
      </c>
      <c r="D132" s="22"/>
      <c r="E132" s="42">
        <v>7</v>
      </c>
      <c r="F132" s="42">
        <v>4</v>
      </c>
      <c r="G132" s="42">
        <v>1</v>
      </c>
      <c r="H132" s="42">
        <v>3</v>
      </c>
      <c r="I132" s="42">
        <v>0</v>
      </c>
      <c r="J132" s="42">
        <v>0</v>
      </c>
      <c r="K132" s="42">
        <v>31</v>
      </c>
      <c r="L132" s="42">
        <v>1</v>
      </c>
      <c r="M132" s="42">
        <v>21</v>
      </c>
      <c r="N132" s="42">
        <v>44</v>
      </c>
      <c r="O132" s="42">
        <v>15</v>
      </c>
      <c r="P132" s="42">
        <v>15</v>
      </c>
      <c r="Q132" s="42">
        <v>142</v>
      </c>
    </row>
    <row r="133" spans="1:17" ht="15.75" thickBot="1" x14ac:dyDescent="0.3">
      <c r="A133" s="11"/>
      <c r="B133" s="398"/>
      <c r="C133" s="25" t="s">
        <v>18</v>
      </c>
      <c r="D133" s="22"/>
      <c r="E133" s="44">
        <v>3</v>
      </c>
      <c r="F133" s="44">
        <v>3</v>
      </c>
      <c r="G133" s="44">
        <v>5</v>
      </c>
      <c r="H133" s="44">
        <v>1</v>
      </c>
      <c r="I133" s="44">
        <v>0</v>
      </c>
      <c r="J133" s="44">
        <v>0</v>
      </c>
      <c r="K133" s="44">
        <v>30</v>
      </c>
      <c r="L133" s="44">
        <v>0</v>
      </c>
      <c r="M133" s="44">
        <v>21</v>
      </c>
      <c r="N133" s="44">
        <v>43</v>
      </c>
      <c r="O133" s="44">
        <v>20</v>
      </c>
      <c r="P133" s="44">
        <v>2</v>
      </c>
      <c r="Q133" s="44">
        <v>128</v>
      </c>
    </row>
    <row r="134" spans="1:17" ht="15.75" thickBot="1" x14ac:dyDescent="0.3">
      <c r="A134" s="11"/>
      <c r="B134" s="19"/>
      <c r="C134" s="38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</row>
    <row r="135" spans="1:17" x14ac:dyDescent="0.25">
      <c r="A135" s="11"/>
      <c r="B135" s="400" t="s">
        <v>52</v>
      </c>
      <c r="C135" s="4" t="s">
        <v>17</v>
      </c>
      <c r="D135" s="6"/>
      <c r="E135" s="34">
        <v>1202</v>
      </c>
      <c r="F135" s="34">
        <v>1094</v>
      </c>
      <c r="G135" s="34">
        <v>1051</v>
      </c>
      <c r="H135" s="34">
        <v>1545</v>
      </c>
      <c r="I135" s="34">
        <v>1428</v>
      </c>
      <c r="J135" s="34">
        <v>1135</v>
      </c>
      <c r="K135" s="34">
        <v>1413</v>
      </c>
      <c r="L135" s="34">
        <v>1265</v>
      </c>
      <c r="M135" s="34">
        <v>1355</v>
      </c>
      <c r="N135" s="34">
        <v>1401</v>
      </c>
      <c r="O135" s="34">
        <v>1353</v>
      </c>
      <c r="P135" s="34">
        <v>1526</v>
      </c>
      <c r="Q135" s="34">
        <v>15768</v>
      </c>
    </row>
    <row r="136" spans="1:17" ht="15.75" thickBot="1" x14ac:dyDescent="0.3">
      <c r="A136" s="11"/>
      <c r="B136" s="401"/>
      <c r="C136" s="5" t="s">
        <v>18</v>
      </c>
      <c r="D136" s="6"/>
      <c r="E136" s="35">
        <v>1265</v>
      </c>
      <c r="F136" s="35">
        <v>1479</v>
      </c>
      <c r="G136" s="35">
        <v>979</v>
      </c>
      <c r="H136" s="35">
        <v>1117</v>
      </c>
      <c r="I136" s="35">
        <v>1293</v>
      </c>
      <c r="J136" s="35">
        <v>1346</v>
      </c>
      <c r="K136" s="35">
        <v>1206</v>
      </c>
      <c r="L136" s="35">
        <v>1395</v>
      </c>
      <c r="M136" s="35">
        <v>1434</v>
      </c>
      <c r="N136" s="35">
        <v>1542</v>
      </c>
      <c r="O136" s="35">
        <v>1342</v>
      </c>
      <c r="P136" s="35">
        <v>2098</v>
      </c>
      <c r="Q136" s="35">
        <v>16496</v>
      </c>
    </row>
    <row r="137" spans="1:17" x14ac:dyDescent="0.25">
      <c r="A137" s="11"/>
      <c r="B137" s="11"/>
      <c r="C137" s="11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50"/>
    </row>
    <row r="138" spans="1:17" ht="15.75" thickBot="1" x14ac:dyDescent="0.3">
      <c r="A138" s="11"/>
      <c r="B138" s="11"/>
      <c r="C138" s="11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50"/>
    </row>
    <row r="139" spans="1:17" ht="15.75" thickBot="1" x14ac:dyDescent="0.3">
      <c r="A139" s="11"/>
      <c r="B139" s="393" t="s">
        <v>53</v>
      </c>
      <c r="C139" s="394"/>
      <c r="D139" s="394"/>
      <c r="E139" s="394"/>
      <c r="F139" s="394"/>
      <c r="G139" s="394"/>
      <c r="H139" s="394"/>
      <c r="I139" s="394"/>
      <c r="J139" s="394"/>
      <c r="K139" s="394"/>
      <c r="L139" s="394"/>
      <c r="M139" s="394"/>
      <c r="N139" s="394"/>
      <c r="O139" s="394"/>
      <c r="P139" s="394"/>
      <c r="Q139" s="405"/>
    </row>
    <row r="140" spans="1:17" ht="15.75" thickBot="1" x14ac:dyDescent="0.3">
      <c r="A140" s="11"/>
      <c r="B140" s="38"/>
      <c r="C140" s="38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50"/>
    </row>
    <row r="141" spans="1:17" x14ac:dyDescent="0.25">
      <c r="A141" s="11"/>
      <c r="B141" s="397" t="s">
        <v>54</v>
      </c>
      <c r="C141" s="21" t="s">
        <v>17</v>
      </c>
      <c r="D141" s="22"/>
      <c r="E141" s="42">
        <v>1900</v>
      </c>
      <c r="F141" s="42">
        <v>2513</v>
      </c>
      <c r="G141" s="42">
        <v>2350</v>
      </c>
      <c r="H141" s="42">
        <v>2465</v>
      </c>
      <c r="I141" s="42">
        <v>2690</v>
      </c>
      <c r="J141" s="42">
        <v>2800</v>
      </c>
      <c r="K141" s="42">
        <v>2441</v>
      </c>
      <c r="L141" s="42">
        <v>2373</v>
      </c>
      <c r="M141" s="42">
        <v>3505</v>
      </c>
      <c r="N141" s="42">
        <v>2156</v>
      </c>
      <c r="O141" s="42">
        <v>2727</v>
      </c>
      <c r="P141" s="42">
        <v>3510</v>
      </c>
      <c r="Q141" s="42">
        <v>31430</v>
      </c>
    </row>
    <row r="142" spans="1:17" ht="15.75" thickBot="1" x14ac:dyDescent="0.3">
      <c r="A142" s="11"/>
      <c r="B142" s="398"/>
      <c r="C142" s="25" t="s">
        <v>18</v>
      </c>
      <c r="D142" s="22"/>
      <c r="E142" s="44">
        <v>1902</v>
      </c>
      <c r="F142" s="44">
        <v>2035</v>
      </c>
      <c r="G142" s="44">
        <v>1602</v>
      </c>
      <c r="H142" s="44">
        <v>2174</v>
      </c>
      <c r="I142" s="44">
        <v>3740</v>
      </c>
      <c r="J142" s="44">
        <v>3048</v>
      </c>
      <c r="K142" s="44">
        <v>2538</v>
      </c>
      <c r="L142" s="44">
        <v>2406</v>
      </c>
      <c r="M142" s="44">
        <v>3092</v>
      </c>
      <c r="N142" s="44">
        <v>2476</v>
      </c>
      <c r="O142" s="44">
        <v>2825</v>
      </c>
      <c r="P142" s="44">
        <v>3594</v>
      </c>
      <c r="Q142" s="44">
        <v>31432</v>
      </c>
    </row>
    <row r="143" spans="1:17" ht="15.75" thickBot="1" x14ac:dyDescent="0.3">
      <c r="A143" s="11"/>
      <c r="B143" s="46"/>
      <c r="C143" s="38"/>
      <c r="D143" s="11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11"/>
    </row>
    <row r="144" spans="1:17" x14ac:dyDescent="0.25">
      <c r="A144" s="11"/>
      <c r="B144" s="397" t="s">
        <v>55</v>
      </c>
      <c r="C144" s="21" t="s">
        <v>17</v>
      </c>
      <c r="D144" s="22"/>
      <c r="E144" s="42">
        <v>3003</v>
      </c>
      <c r="F144" s="42">
        <v>2703</v>
      </c>
      <c r="G144" s="42">
        <v>2702</v>
      </c>
      <c r="H144" s="42">
        <v>3717</v>
      </c>
      <c r="I144" s="42">
        <v>3600</v>
      </c>
      <c r="J144" s="42">
        <v>3584</v>
      </c>
      <c r="K144" s="42">
        <v>3366</v>
      </c>
      <c r="L144" s="42">
        <v>3502</v>
      </c>
      <c r="M144" s="42">
        <v>3664</v>
      </c>
      <c r="N144" s="42">
        <v>3592</v>
      </c>
      <c r="O144" s="42">
        <v>3560</v>
      </c>
      <c r="P144" s="42">
        <v>3184</v>
      </c>
      <c r="Q144" s="42">
        <v>40177</v>
      </c>
    </row>
    <row r="145" spans="1:17" ht="15.75" thickBot="1" x14ac:dyDescent="0.3">
      <c r="A145" s="11"/>
      <c r="B145" s="398"/>
      <c r="C145" s="25" t="s">
        <v>18</v>
      </c>
      <c r="D145" s="22"/>
      <c r="E145" s="44">
        <v>2131</v>
      </c>
      <c r="F145" s="44">
        <v>2701</v>
      </c>
      <c r="G145" s="44">
        <v>2319</v>
      </c>
      <c r="H145" s="44">
        <v>4005</v>
      </c>
      <c r="I145" s="44">
        <v>4207</v>
      </c>
      <c r="J145" s="44">
        <v>3745</v>
      </c>
      <c r="K145" s="44">
        <v>3464</v>
      </c>
      <c r="L145" s="44">
        <v>3506</v>
      </c>
      <c r="M145" s="44">
        <v>2857</v>
      </c>
      <c r="N145" s="44">
        <v>3801</v>
      </c>
      <c r="O145" s="44">
        <v>3803</v>
      </c>
      <c r="P145" s="44">
        <v>3541</v>
      </c>
      <c r="Q145" s="44">
        <v>40080</v>
      </c>
    </row>
    <row r="146" spans="1:17" ht="15.75" thickBot="1" x14ac:dyDescent="0.3">
      <c r="A146" s="11"/>
      <c r="B146" s="46"/>
      <c r="C146" s="38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</row>
    <row r="147" spans="1:17" x14ac:dyDescent="0.25">
      <c r="A147" s="11"/>
      <c r="B147" s="400" t="s">
        <v>56</v>
      </c>
      <c r="C147" s="4" t="s">
        <v>17</v>
      </c>
      <c r="D147" s="6"/>
      <c r="E147" s="34">
        <v>4903</v>
      </c>
      <c r="F147" s="34">
        <v>5216</v>
      </c>
      <c r="G147" s="34">
        <v>5052</v>
      </c>
      <c r="H147" s="34">
        <v>6182</v>
      </c>
      <c r="I147" s="34">
        <v>6290</v>
      </c>
      <c r="J147" s="34">
        <v>6384</v>
      </c>
      <c r="K147" s="34">
        <v>5807</v>
      </c>
      <c r="L147" s="34">
        <v>5875</v>
      </c>
      <c r="M147" s="34">
        <v>7169</v>
      </c>
      <c r="N147" s="34">
        <v>5748</v>
      </c>
      <c r="O147" s="34">
        <v>6287</v>
      </c>
      <c r="P147" s="34">
        <v>6694</v>
      </c>
      <c r="Q147" s="34">
        <v>71607</v>
      </c>
    </row>
    <row r="148" spans="1:17" ht="15.75" thickBot="1" x14ac:dyDescent="0.3">
      <c r="A148" s="11"/>
      <c r="B148" s="401"/>
      <c r="C148" s="5" t="s">
        <v>18</v>
      </c>
      <c r="D148" s="6"/>
      <c r="E148" s="35">
        <v>4033</v>
      </c>
      <c r="F148" s="35">
        <v>4736</v>
      </c>
      <c r="G148" s="35">
        <v>3921</v>
      </c>
      <c r="H148" s="35">
        <v>6179</v>
      </c>
      <c r="I148" s="35">
        <v>7947</v>
      </c>
      <c r="J148" s="35">
        <v>6793</v>
      </c>
      <c r="K148" s="35">
        <v>6002</v>
      </c>
      <c r="L148" s="35">
        <v>5912</v>
      </c>
      <c r="M148" s="35">
        <v>5949</v>
      </c>
      <c r="N148" s="35">
        <v>6277</v>
      </c>
      <c r="O148" s="35">
        <v>6628</v>
      </c>
      <c r="P148" s="35">
        <v>7135</v>
      </c>
      <c r="Q148" s="35">
        <v>71512</v>
      </c>
    </row>
    <row r="149" spans="1:17" x14ac:dyDescent="0.25">
      <c r="A149" s="11"/>
      <c r="B149" s="11"/>
      <c r="C149" s="11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50"/>
    </row>
    <row r="150" spans="1:17" ht="15.75" thickBot="1" x14ac:dyDescent="0.3">
      <c r="A150" s="11"/>
      <c r="B150" s="11"/>
      <c r="C150" s="11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50"/>
    </row>
    <row r="151" spans="1:17" ht="15.75" thickBot="1" x14ac:dyDescent="0.3">
      <c r="A151" s="11"/>
      <c r="B151" s="402" t="s">
        <v>57</v>
      </c>
      <c r="C151" s="403"/>
      <c r="D151" s="403"/>
      <c r="E151" s="403"/>
      <c r="F151" s="403"/>
      <c r="G151" s="403"/>
      <c r="H151" s="403"/>
      <c r="I151" s="403"/>
      <c r="J151" s="403"/>
      <c r="K151" s="403"/>
      <c r="L151" s="403"/>
      <c r="M151" s="403"/>
      <c r="N151" s="403"/>
      <c r="O151" s="403"/>
      <c r="P151" s="403"/>
      <c r="Q151" s="404"/>
    </row>
    <row r="152" spans="1:17" ht="15.75" thickBot="1" x14ac:dyDescent="0.3">
      <c r="A152" s="11"/>
      <c r="B152" s="51"/>
      <c r="C152" s="51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50"/>
    </row>
    <row r="153" spans="1:17" ht="15.75" thickBot="1" x14ac:dyDescent="0.3">
      <c r="A153" s="11"/>
      <c r="B153" s="66"/>
      <c r="C153" s="67"/>
      <c r="D153" s="16"/>
      <c r="E153" s="18" t="s">
        <v>87</v>
      </c>
      <c r="F153" s="18" t="s">
        <v>88</v>
      </c>
      <c r="G153" s="18" t="s">
        <v>89</v>
      </c>
      <c r="H153" s="18" t="s">
        <v>90</v>
      </c>
      <c r="I153" s="18" t="s">
        <v>91</v>
      </c>
      <c r="J153" s="18" t="s">
        <v>92</v>
      </c>
      <c r="K153" s="79" t="s">
        <v>93</v>
      </c>
      <c r="L153" s="17" t="s">
        <v>94</v>
      </c>
      <c r="M153" s="17" t="s">
        <v>95</v>
      </c>
      <c r="N153" s="17" t="s">
        <v>101</v>
      </c>
      <c r="O153" s="17" t="s">
        <v>97</v>
      </c>
      <c r="P153" s="17" t="s">
        <v>98</v>
      </c>
      <c r="Q153" s="18" t="s">
        <v>15</v>
      </c>
    </row>
    <row r="154" spans="1:17" ht="15.75" thickBot="1" x14ac:dyDescent="0.3">
      <c r="A154" s="11"/>
      <c r="B154" s="68"/>
      <c r="C154" s="69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</row>
    <row r="155" spans="1:17" x14ac:dyDescent="0.25">
      <c r="A155" s="11"/>
      <c r="B155" s="397" t="s">
        <v>58</v>
      </c>
      <c r="C155" s="21" t="s">
        <v>17</v>
      </c>
      <c r="D155" s="22"/>
      <c r="E155" s="42">
        <v>35493</v>
      </c>
      <c r="F155" s="42">
        <v>34946</v>
      </c>
      <c r="G155" s="80">
        <v>35689</v>
      </c>
      <c r="H155" s="32">
        <v>45700</v>
      </c>
      <c r="I155" s="32">
        <v>38000</v>
      </c>
      <c r="J155" s="32">
        <v>38100</v>
      </c>
      <c r="K155" s="32">
        <v>40800</v>
      </c>
      <c r="L155" s="32">
        <v>37500</v>
      </c>
      <c r="M155" s="32">
        <v>39800</v>
      </c>
      <c r="N155" s="32">
        <v>45000</v>
      </c>
      <c r="O155" s="32">
        <v>47000</v>
      </c>
      <c r="P155" s="32">
        <v>45000</v>
      </c>
      <c r="Q155" s="32">
        <v>483028</v>
      </c>
    </row>
    <row r="156" spans="1:17" ht="15.75" thickBot="1" x14ac:dyDescent="0.3">
      <c r="A156" s="11"/>
      <c r="B156" s="398"/>
      <c r="C156" s="25" t="s">
        <v>18</v>
      </c>
      <c r="D156" s="22"/>
      <c r="E156" s="44">
        <v>35000</v>
      </c>
      <c r="F156" s="44">
        <v>35130</v>
      </c>
      <c r="G156" s="81">
        <v>35732</v>
      </c>
      <c r="H156" s="33">
        <v>45206</v>
      </c>
      <c r="I156" s="33">
        <v>38108</v>
      </c>
      <c r="J156" s="33">
        <v>38550</v>
      </c>
      <c r="K156" s="33">
        <v>40156</v>
      </c>
      <c r="L156" s="33">
        <v>38048</v>
      </c>
      <c r="M156" s="33">
        <v>40025</v>
      </c>
      <c r="N156" s="33">
        <v>45060</v>
      </c>
      <c r="O156" s="33">
        <v>47054</v>
      </c>
      <c r="P156" s="33">
        <v>45082</v>
      </c>
      <c r="Q156" s="33">
        <v>483151</v>
      </c>
    </row>
    <row r="157" spans="1:17" ht="15.75" thickBot="1" x14ac:dyDescent="0.3">
      <c r="A157" s="11"/>
      <c r="B157" s="46"/>
      <c r="C157" s="38"/>
      <c r="D157" s="22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22"/>
    </row>
    <row r="158" spans="1:17" x14ac:dyDescent="0.25">
      <c r="A158" s="11"/>
      <c r="B158" s="397" t="s">
        <v>59</v>
      </c>
      <c r="C158" s="21" t="s">
        <v>17</v>
      </c>
      <c r="D158" s="22"/>
      <c r="E158" s="23">
        <v>11005</v>
      </c>
      <c r="F158" s="23">
        <v>9000</v>
      </c>
      <c r="G158" s="23">
        <v>9030</v>
      </c>
      <c r="H158" s="23">
        <v>12012</v>
      </c>
      <c r="I158" s="23">
        <v>10029</v>
      </c>
      <c r="J158" s="23">
        <v>10100</v>
      </c>
      <c r="K158" s="23">
        <v>11115</v>
      </c>
      <c r="L158" s="23">
        <v>9371</v>
      </c>
      <c r="M158" s="23">
        <v>11546</v>
      </c>
      <c r="N158" s="23">
        <v>8052</v>
      </c>
      <c r="O158" s="23">
        <v>12028</v>
      </c>
      <c r="P158" s="23">
        <v>7500</v>
      </c>
      <c r="Q158" s="23">
        <v>120788</v>
      </c>
    </row>
    <row r="159" spans="1:17" ht="15.75" thickBot="1" x14ac:dyDescent="0.3">
      <c r="A159" s="11"/>
      <c r="B159" s="398"/>
      <c r="C159" s="25" t="s">
        <v>18</v>
      </c>
      <c r="D159" s="22"/>
      <c r="E159" s="26">
        <v>10606</v>
      </c>
      <c r="F159" s="26">
        <v>9515</v>
      </c>
      <c r="G159" s="26">
        <v>8367</v>
      </c>
      <c r="H159" s="26">
        <v>11758</v>
      </c>
      <c r="I159" s="26">
        <v>10080</v>
      </c>
      <c r="J159" s="26">
        <v>10549</v>
      </c>
      <c r="K159" s="26">
        <v>10294</v>
      </c>
      <c r="L159" s="26">
        <v>10053</v>
      </c>
      <c r="M159" s="26">
        <v>11400</v>
      </c>
      <c r="N159" s="26">
        <v>9176</v>
      </c>
      <c r="O159" s="26">
        <v>10868</v>
      </c>
      <c r="P159" s="26">
        <v>8287</v>
      </c>
      <c r="Q159" s="26">
        <v>120953</v>
      </c>
    </row>
    <row r="160" spans="1:17" ht="15.75" thickBot="1" x14ac:dyDescent="0.3">
      <c r="A160" s="11"/>
      <c r="B160" s="46"/>
      <c r="C160" s="38"/>
      <c r="D160" s="6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6"/>
    </row>
    <row r="161" spans="1:17" x14ac:dyDescent="0.25">
      <c r="A161" s="11"/>
      <c r="B161" s="397" t="s">
        <v>60</v>
      </c>
      <c r="C161" s="21" t="s">
        <v>17</v>
      </c>
      <c r="D161" s="22"/>
      <c r="E161" s="42">
        <v>1323</v>
      </c>
      <c r="F161" s="42">
        <v>1376</v>
      </c>
      <c r="G161" s="42">
        <v>1260</v>
      </c>
      <c r="H161" s="42">
        <v>1419</v>
      </c>
      <c r="I161" s="42">
        <v>1561</v>
      </c>
      <c r="J161" s="42">
        <v>1146</v>
      </c>
      <c r="K161" s="42">
        <v>1515</v>
      </c>
      <c r="L161" s="42">
        <v>1281</v>
      </c>
      <c r="M161" s="42">
        <v>1619</v>
      </c>
      <c r="N161" s="42">
        <v>1975</v>
      </c>
      <c r="O161" s="42">
        <v>1990</v>
      </c>
      <c r="P161" s="42">
        <v>2085</v>
      </c>
      <c r="Q161" s="42">
        <v>18550</v>
      </c>
    </row>
    <row r="162" spans="1:17" ht="15.75" thickBot="1" x14ac:dyDescent="0.3">
      <c r="A162" s="11"/>
      <c r="B162" s="398"/>
      <c r="C162" s="25" t="s">
        <v>18</v>
      </c>
      <c r="D162" s="22"/>
      <c r="E162" s="44">
        <v>1349</v>
      </c>
      <c r="F162" s="44">
        <v>1260</v>
      </c>
      <c r="G162" s="44">
        <v>1191</v>
      </c>
      <c r="H162" s="44">
        <v>1266</v>
      </c>
      <c r="I162" s="44">
        <v>1206</v>
      </c>
      <c r="J162" s="44">
        <v>1280</v>
      </c>
      <c r="K162" s="44">
        <v>1444</v>
      </c>
      <c r="L162" s="44">
        <v>1517</v>
      </c>
      <c r="M162" s="44">
        <v>1647</v>
      </c>
      <c r="N162" s="44">
        <v>1878</v>
      </c>
      <c r="O162" s="44">
        <v>1725</v>
      </c>
      <c r="P162" s="44">
        <v>1674</v>
      </c>
      <c r="Q162" s="44">
        <v>17437</v>
      </c>
    </row>
    <row r="163" spans="1:17" ht="15.75" thickBot="1" x14ac:dyDescent="0.3">
      <c r="A163" s="11"/>
      <c r="B163" s="46"/>
      <c r="C163" s="38"/>
      <c r="D163" s="11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11"/>
    </row>
    <row r="164" spans="1:17" x14ac:dyDescent="0.25">
      <c r="A164" s="11"/>
      <c r="B164" s="397" t="s">
        <v>61</v>
      </c>
      <c r="C164" s="21" t="s">
        <v>17</v>
      </c>
      <c r="D164" s="22"/>
      <c r="E164" s="42">
        <v>641</v>
      </c>
      <c r="F164" s="42">
        <v>742</v>
      </c>
      <c r="G164" s="42">
        <v>304</v>
      </c>
      <c r="H164" s="42">
        <v>962</v>
      </c>
      <c r="I164" s="42">
        <v>512</v>
      </c>
      <c r="J164" s="42">
        <v>854</v>
      </c>
      <c r="K164" s="42">
        <v>439</v>
      </c>
      <c r="L164" s="42">
        <v>467</v>
      </c>
      <c r="M164" s="42">
        <v>634</v>
      </c>
      <c r="N164" s="42">
        <v>305</v>
      </c>
      <c r="O164" s="42">
        <v>715</v>
      </c>
      <c r="P164" s="42">
        <v>469</v>
      </c>
      <c r="Q164" s="42">
        <v>7044</v>
      </c>
    </row>
    <row r="165" spans="1:17" ht="15.75" thickBot="1" x14ac:dyDescent="0.3">
      <c r="A165" s="11"/>
      <c r="B165" s="398"/>
      <c r="C165" s="25" t="s">
        <v>18</v>
      </c>
      <c r="D165" s="22"/>
      <c r="E165" s="44">
        <v>565</v>
      </c>
      <c r="F165" s="44">
        <v>786</v>
      </c>
      <c r="G165" s="44">
        <v>368</v>
      </c>
      <c r="H165" s="44">
        <v>890</v>
      </c>
      <c r="I165" s="44">
        <v>489</v>
      </c>
      <c r="J165" s="44">
        <v>834</v>
      </c>
      <c r="K165" s="44">
        <v>437</v>
      </c>
      <c r="L165" s="44">
        <v>328</v>
      </c>
      <c r="M165" s="44">
        <v>703</v>
      </c>
      <c r="N165" s="44">
        <v>397</v>
      </c>
      <c r="O165" s="44">
        <v>622</v>
      </c>
      <c r="P165" s="44">
        <v>339</v>
      </c>
      <c r="Q165" s="44">
        <v>6758</v>
      </c>
    </row>
    <row r="166" spans="1:17" ht="15.75" thickBot="1" x14ac:dyDescent="0.3">
      <c r="A166" s="11"/>
      <c r="B166" s="46"/>
      <c r="C166" s="38"/>
      <c r="D166" s="11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11"/>
    </row>
    <row r="167" spans="1:17" x14ac:dyDescent="0.25">
      <c r="A167" s="11"/>
      <c r="B167" s="397" t="s">
        <v>62</v>
      </c>
      <c r="C167" s="21" t="s">
        <v>17</v>
      </c>
      <c r="D167" s="22"/>
      <c r="E167" s="42">
        <v>337</v>
      </c>
      <c r="F167" s="42">
        <v>283</v>
      </c>
      <c r="G167" s="42">
        <v>135</v>
      </c>
      <c r="H167" s="42">
        <v>297</v>
      </c>
      <c r="I167" s="42">
        <v>163</v>
      </c>
      <c r="J167" s="42">
        <v>403</v>
      </c>
      <c r="K167" s="42">
        <v>376</v>
      </c>
      <c r="L167" s="42">
        <v>432</v>
      </c>
      <c r="M167" s="42">
        <v>324</v>
      </c>
      <c r="N167" s="42">
        <v>287</v>
      </c>
      <c r="O167" s="42">
        <v>388</v>
      </c>
      <c r="P167" s="42">
        <v>388</v>
      </c>
      <c r="Q167" s="42">
        <v>3813</v>
      </c>
    </row>
    <row r="168" spans="1:17" ht="15.75" thickBot="1" x14ac:dyDescent="0.3">
      <c r="A168" s="11"/>
      <c r="B168" s="398"/>
      <c r="C168" s="25" t="s">
        <v>18</v>
      </c>
      <c r="D168" s="22"/>
      <c r="E168" s="44">
        <v>298</v>
      </c>
      <c r="F168" s="44">
        <v>321</v>
      </c>
      <c r="G168" s="44">
        <v>136</v>
      </c>
      <c r="H168" s="44">
        <v>297</v>
      </c>
      <c r="I168" s="44">
        <v>163</v>
      </c>
      <c r="J168" s="44">
        <v>378</v>
      </c>
      <c r="K168" s="44">
        <v>397</v>
      </c>
      <c r="L168" s="44">
        <v>433</v>
      </c>
      <c r="M168" s="44">
        <v>298</v>
      </c>
      <c r="N168" s="44">
        <v>311</v>
      </c>
      <c r="O168" s="44">
        <v>379</v>
      </c>
      <c r="P168" s="44">
        <v>369</v>
      </c>
      <c r="Q168" s="44">
        <v>3780</v>
      </c>
    </row>
    <row r="169" spans="1:17" ht="15.75" thickBot="1" x14ac:dyDescent="0.3">
      <c r="A169" s="11"/>
      <c r="B169" s="46"/>
      <c r="C169" s="38"/>
      <c r="D169" s="72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72"/>
    </row>
    <row r="170" spans="1:17" x14ac:dyDescent="0.25">
      <c r="A170" s="11"/>
      <c r="B170" s="397" t="s">
        <v>63</v>
      </c>
      <c r="C170" s="21" t="s">
        <v>17</v>
      </c>
      <c r="D170" s="22"/>
      <c r="E170" s="42">
        <v>83</v>
      </c>
      <c r="F170" s="42">
        <v>103</v>
      </c>
      <c r="G170" s="42">
        <v>111</v>
      </c>
      <c r="H170" s="42">
        <v>118</v>
      </c>
      <c r="I170" s="42">
        <v>103</v>
      </c>
      <c r="J170" s="42">
        <v>178</v>
      </c>
      <c r="K170" s="42">
        <v>558</v>
      </c>
      <c r="L170" s="42">
        <v>130</v>
      </c>
      <c r="M170" s="42">
        <v>311</v>
      </c>
      <c r="N170" s="42">
        <v>167</v>
      </c>
      <c r="O170" s="42">
        <v>345</v>
      </c>
      <c r="P170" s="42">
        <v>206</v>
      </c>
      <c r="Q170" s="42">
        <v>2413</v>
      </c>
    </row>
    <row r="171" spans="1:17" ht="15.75" thickBot="1" x14ac:dyDescent="0.3">
      <c r="A171" s="11"/>
      <c r="B171" s="398"/>
      <c r="C171" s="25" t="s">
        <v>18</v>
      </c>
      <c r="D171" s="22"/>
      <c r="E171" s="44">
        <v>73</v>
      </c>
      <c r="F171" s="44">
        <v>110</v>
      </c>
      <c r="G171" s="44">
        <v>106</v>
      </c>
      <c r="H171" s="44">
        <v>107</v>
      </c>
      <c r="I171" s="44">
        <v>100</v>
      </c>
      <c r="J171" s="44">
        <v>204</v>
      </c>
      <c r="K171" s="44">
        <v>320</v>
      </c>
      <c r="L171" s="44">
        <v>201</v>
      </c>
      <c r="M171" s="44">
        <v>211</v>
      </c>
      <c r="N171" s="44">
        <v>277</v>
      </c>
      <c r="O171" s="44">
        <v>196</v>
      </c>
      <c r="P171" s="44">
        <v>331</v>
      </c>
      <c r="Q171" s="44">
        <v>2236</v>
      </c>
    </row>
    <row r="172" spans="1:17" ht="15.75" thickBot="1" x14ac:dyDescent="0.3">
      <c r="A172" s="11"/>
      <c r="B172" s="46"/>
      <c r="C172" s="38"/>
      <c r="D172" s="4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40"/>
    </row>
    <row r="173" spans="1:17" x14ac:dyDescent="0.25">
      <c r="A173" s="11"/>
      <c r="B173" s="397" t="s">
        <v>64</v>
      </c>
      <c r="C173" s="21" t="s">
        <v>17</v>
      </c>
      <c r="D173" s="22"/>
      <c r="E173" s="42">
        <v>261</v>
      </c>
      <c r="F173" s="42">
        <v>617</v>
      </c>
      <c r="G173" s="42">
        <v>623</v>
      </c>
      <c r="H173" s="42">
        <v>1235</v>
      </c>
      <c r="I173" s="42">
        <v>1258</v>
      </c>
      <c r="J173" s="42">
        <v>822</v>
      </c>
      <c r="K173" s="42">
        <v>632</v>
      </c>
      <c r="L173" s="42">
        <v>1393</v>
      </c>
      <c r="M173" s="42">
        <v>1636</v>
      </c>
      <c r="N173" s="42">
        <v>1933</v>
      </c>
      <c r="O173" s="42">
        <v>832</v>
      </c>
      <c r="P173" s="42">
        <v>1925</v>
      </c>
      <c r="Q173" s="42">
        <v>13167</v>
      </c>
    </row>
    <row r="174" spans="1:17" ht="15.75" thickBot="1" x14ac:dyDescent="0.3">
      <c r="A174" s="11"/>
      <c r="B174" s="398"/>
      <c r="C174" s="25" t="s">
        <v>18</v>
      </c>
      <c r="D174" s="22"/>
      <c r="E174" s="44">
        <v>292</v>
      </c>
      <c r="F174" s="44">
        <v>540</v>
      </c>
      <c r="G174" s="44">
        <v>707</v>
      </c>
      <c r="H174" s="44">
        <v>1197</v>
      </c>
      <c r="I174" s="44">
        <v>1248</v>
      </c>
      <c r="J174" s="44">
        <v>711</v>
      </c>
      <c r="K174" s="44">
        <v>840</v>
      </c>
      <c r="L174" s="44">
        <v>1286</v>
      </c>
      <c r="M174" s="44">
        <v>1538</v>
      </c>
      <c r="N174" s="44">
        <v>1833</v>
      </c>
      <c r="O174" s="44">
        <v>971</v>
      </c>
      <c r="P174" s="44">
        <v>1994</v>
      </c>
      <c r="Q174" s="44">
        <v>13157</v>
      </c>
    </row>
    <row r="175" spans="1:17" ht="15.75" thickBot="1" x14ac:dyDescent="0.3">
      <c r="A175" s="11"/>
      <c r="B175" s="46"/>
      <c r="C175" s="38"/>
      <c r="D175" s="4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40"/>
    </row>
    <row r="176" spans="1:17" x14ac:dyDescent="0.25">
      <c r="A176" s="11"/>
      <c r="B176" s="397" t="s">
        <v>65</v>
      </c>
      <c r="C176" s="21" t="s">
        <v>17</v>
      </c>
      <c r="D176" s="22"/>
      <c r="E176" s="42">
        <v>3028</v>
      </c>
      <c r="F176" s="42">
        <v>2725</v>
      </c>
      <c r="G176" s="42">
        <v>3252</v>
      </c>
      <c r="H176" s="42">
        <v>3030</v>
      </c>
      <c r="I176" s="42">
        <v>2280</v>
      </c>
      <c r="J176" s="42">
        <v>2000</v>
      </c>
      <c r="K176" s="42">
        <v>3060</v>
      </c>
      <c r="L176" s="42">
        <v>2984</v>
      </c>
      <c r="M176" s="42">
        <v>3189</v>
      </c>
      <c r="N176" s="42">
        <v>2712</v>
      </c>
      <c r="O176" s="42">
        <v>2950</v>
      </c>
      <c r="P176" s="42">
        <v>3800</v>
      </c>
      <c r="Q176" s="42">
        <v>35010</v>
      </c>
    </row>
    <row r="177" spans="1:17" ht="15.75" thickBot="1" x14ac:dyDescent="0.3">
      <c r="A177" s="11"/>
      <c r="B177" s="398"/>
      <c r="C177" s="25" t="s">
        <v>18</v>
      </c>
      <c r="D177" s="22"/>
      <c r="E177" s="44">
        <v>3000</v>
      </c>
      <c r="F177" s="44">
        <v>1753</v>
      </c>
      <c r="G177" s="44">
        <v>4250</v>
      </c>
      <c r="H177" s="44">
        <v>3305</v>
      </c>
      <c r="I177" s="44">
        <v>2352</v>
      </c>
      <c r="J177" s="44">
        <v>2008</v>
      </c>
      <c r="K177" s="44">
        <v>3005</v>
      </c>
      <c r="L177" s="44">
        <v>3101</v>
      </c>
      <c r="M177" s="44">
        <v>3173</v>
      </c>
      <c r="N177" s="44">
        <v>3205</v>
      </c>
      <c r="O177" s="44">
        <v>3254</v>
      </c>
      <c r="P177" s="44">
        <v>3760</v>
      </c>
      <c r="Q177" s="44">
        <v>36166</v>
      </c>
    </row>
    <row r="178" spans="1:17" ht="15.75" thickBot="1" x14ac:dyDescent="0.3">
      <c r="A178" s="11"/>
      <c r="B178" s="28"/>
      <c r="C178" s="29"/>
      <c r="D178" s="40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40"/>
    </row>
    <row r="179" spans="1:17" x14ac:dyDescent="0.25">
      <c r="A179" s="11"/>
      <c r="B179" s="397" t="s">
        <v>66</v>
      </c>
      <c r="C179" s="21" t="s">
        <v>17</v>
      </c>
      <c r="D179" s="22"/>
      <c r="E179" s="42">
        <v>1626</v>
      </c>
      <c r="F179" s="42">
        <v>2000</v>
      </c>
      <c r="G179" s="42">
        <v>1555</v>
      </c>
      <c r="H179" s="42">
        <v>1967</v>
      </c>
      <c r="I179" s="42">
        <v>2087</v>
      </c>
      <c r="J179" s="42">
        <v>1884</v>
      </c>
      <c r="K179" s="42">
        <v>2110</v>
      </c>
      <c r="L179" s="42">
        <v>1724</v>
      </c>
      <c r="M179" s="42">
        <v>1909</v>
      </c>
      <c r="N179" s="42">
        <v>1846</v>
      </c>
      <c r="O179" s="42">
        <v>2290</v>
      </c>
      <c r="P179" s="42">
        <v>1953</v>
      </c>
      <c r="Q179" s="42">
        <v>22951</v>
      </c>
    </row>
    <row r="180" spans="1:17" ht="15.75" thickBot="1" x14ac:dyDescent="0.3">
      <c r="A180" s="11"/>
      <c r="B180" s="398"/>
      <c r="C180" s="25" t="s">
        <v>18</v>
      </c>
      <c r="D180" s="22"/>
      <c r="E180" s="44">
        <v>1731</v>
      </c>
      <c r="F180" s="44">
        <v>1729</v>
      </c>
      <c r="G180" s="44">
        <v>2022</v>
      </c>
      <c r="H180" s="44">
        <v>1791</v>
      </c>
      <c r="I180" s="44">
        <v>2168</v>
      </c>
      <c r="J180" s="44">
        <v>2013</v>
      </c>
      <c r="K180" s="44">
        <v>1989</v>
      </c>
      <c r="L180" s="44">
        <v>1755</v>
      </c>
      <c r="M180" s="44">
        <v>1966</v>
      </c>
      <c r="N180" s="44">
        <v>1867</v>
      </c>
      <c r="O180" s="44">
        <v>2320</v>
      </c>
      <c r="P180" s="44">
        <v>1953</v>
      </c>
      <c r="Q180" s="44">
        <v>23304</v>
      </c>
    </row>
    <row r="181" spans="1:17" ht="15.75" thickBot="1" x14ac:dyDescent="0.3">
      <c r="A181" s="11"/>
      <c r="B181" s="64"/>
      <c r="C181" s="29"/>
      <c r="D181" s="6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6"/>
    </row>
    <row r="182" spans="1:17" x14ac:dyDescent="0.25">
      <c r="A182" s="11"/>
      <c r="B182" s="397" t="s">
        <v>67</v>
      </c>
      <c r="C182" s="21" t="s">
        <v>17</v>
      </c>
      <c r="D182" s="22"/>
      <c r="E182" s="42">
        <v>719</v>
      </c>
      <c r="F182" s="42">
        <v>886</v>
      </c>
      <c r="G182" s="42">
        <v>741</v>
      </c>
      <c r="H182" s="42">
        <v>808</v>
      </c>
      <c r="I182" s="42">
        <v>728</v>
      </c>
      <c r="J182" s="42">
        <v>947</v>
      </c>
      <c r="K182" s="42">
        <v>1045</v>
      </c>
      <c r="L182" s="42">
        <v>817</v>
      </c>
      <c r="M182" s="42">
        <v>1007</v>
      </c>
      <c r="N182" s="42">
        <v>1020</v>
      </c>
      <c r="O182" s="42">
        <v>1161</v>
      </c>
      <c r="P182" s="42">
        <v>984</v>
      </c>
      <c r="Q182" s="42">
        <v>10863</v>
      </c>
    </row>
    <row r="183" spans="1:17" ht="15.75" thickBot="1" x14ac:dyDescent="0.3">
      <c r="A183" s="11"/>
      <c r="B183" s="398"/>
      <c r="C183" s="25" t="s">
        <v>18</v>
      </c>
      <c r="D183" s="22"/>
      <c r="E183" s="44">
        <v>752</v>
      </c>
      <c r="F183" s="44">
        <v>801</v>
      </c>
      <c r="G183" s="44">
        <v>609</v>
      </c>
      <c r="H183" s="44">
        <v>926</v>
      </c>
      <c r="I183" s="44">
        <v>578</v>
      </c>
      <c r="J183" s="44">
        <v>901</v>
      </c>
      <c r="K183" s="44">
        <v>1111</v>
      </c>
      <c r="L183" s="44">
        <v>741</v>
      </c>
      <c r="M183" s="44">
        <v>1003</v>
      </c>
      <c r="N183" s="44">
        <v>1088</v>
      </c>
      <c r="O183" s="44">
        <v>1093</v>
      </c>
      <c r="P183" s="44">
        <v>1015</v>
      </c>
      <c r="Q183" s="44">
        <v>10618</v>
      </c>
    </row>
    <row r="184" spans="1:17" ht="15.75" thickBot="1" x14ac:dyDescent="0.3">
      <c r="A184" s="11"/>
      <c r="B184" s="64"/>
      <c r="C184" s="29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</row>
    <row r="185" spans="1:17" x14ac:dyDescent="0.25">
      <c r="A185" s="11"/>
      <c r="B185" s="397" t="s">
        <v>102</v>
      </c>
      <c r="C185" s="21" t="s">
        <v>17</v>
      </c>
      <c r="D185" s="22"/>
      <c r="E185" s="42">
        <v>1806</v>
      </c>
      <c r="F185" s="42">
        <v>1665</v>
      </c>
      <c r="G185" s="42">
        <v>1314</v>
      </c>
      <c r="H185" s="42">
        <v>1647</v>
      </c>
      <c r="I185" s="42">
        <v>1636</v>
      </c>
      <c r="J185" s="42">
        <v>1621</v>
      </c>
      <c r="K185" s="42">
        <v>1742</v>
      </c>
      <c r="L185" s="42">
        <v>1243</v>
      </c>
      <c r="M185" s="42">
        <v>2000</v>
      </c>
      <c r="N185" s="42">
        <v>1383</v>
      </c>
      <c r="O185" s="42">
        <v>1518</v>
      </c>
      <c r="P185" s="42">
        <v>1659</v>
      </c>
      <c r="Q185" s="42">
        <v>19234</v>
      </c>
    </row>
    <row r="186" spans="1:17" ht="15.75" thickBot="1" x14ac:dyDescent="0.3">
      <c r="A186" s="11"/>
      <c r="B186" s="398"/>
      <c r="C186" s="25" t="s">
        <v>18</v>
      </c>
      <c r="D186" s="22"/>
      <c r="E186" s="44">
        <v>1533</v>
      </c>
      <c r="F186" s="44">
        <v>1514</v>
      </c>
      <c r="G186" s="44">
        <v>1771</v>
      </c>
      <c r="H186" s="44">
        <v>1707</v>
      </c>
      <c r="I186" s="44">
        <v>1602</v>
      </c>
      <c r="J186" s="44">
        <v>1653</v>
      </c>
      <c r="K186" s="44">
        <v>1858</v>
      </c>
      <c r="L186" s="44">
        <v>1643</v>
      </c>
      <c r="M186" s="44">
        <v>1480</v>
      </c>
      <c r="N186" s="44">
        <v>1616</v>
      </c>
      <c r="O186" s="44">
        <v>1771</v>
      </c>
      <c r="P186" s="44">
        <v>2060</v>
      </c>
      <c r="Q186" s="44">
        <v>20208</v>
      </c>
    </row>
    <row r="187" spans="1:17" ht="15.75" thickBot="1" x14ac:dyDescent="0.3">
      <c r="A187" s="11"/>
      <c r="B187" s="64"/>
      <c r="C187" s="29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</row>
    <row r="188" spans="1:17" x14ac:dyDescent="0.25">
      <c r="A188" s="11"/>
      <c r="B188" s="400" t="s">
        <v>68</v>
      </c>
      <c r="C188" s="4" t="s">
        <v>17</v>
      </c>
      <c r="D188" s="6"/>
      <c r="E188" s="34">
        <v>56322</v>
      </c>
      <c r="F188" s="34">
        <v>54343</v>
      </c>
      <c r="G188" s="34">
        <v>54014</v>
      </c>
      <c r="H188" s="34">
        <v>69195</v>
      </c>
      <c r="I188" s="34">
        <v>58357</v>
      </c>
      <c r="J188" s="34">
        <v>58055</v>
      </c>
      <c r="K188" s="34">
        <v>63392</v>
      </c>
      <c r="L188" s="34">
        <v>57342</v>
      </c>
      <c r="M188" s="34">
        <v>63975</v>
      </c>
      <c r="N188" s="34">
        <v>64680</v>
      </c>
      <c r="O188" s="34">
        <v>71217</v>
      </c>
      <c r="P188" s="34">
        <v>65969</v>
      </c>
      <c r="Q188" s="34">
        <v>736861</v>
      </c>
    </row>
    <row r="189" spans="1:17" ht="15.75" thickBot="1" x14ac:dyDescent="0.3">
      <c r="A189" s="11"/>
      <c r="B189" s="401"/>
      <c r="C189" s="5" t="s">
        <v>18</v>
      </c>
      <c r="D189" s="6"/>
      <c r="E189" s="35">
        <v>55199</v>
      </c>
      <c r="F189" s="35">
        <v>53459</v>
      </c>
      <c r="G189" s="35">
        <v>55259</v>
      </c>
      <c r="H189" s="35">
        <v>68450</v>
      </c>
      <c r="I189" s="35">
        <v>58094</v>
      </c>
      <c r="J189" s="35">
        <v>59081</v>
      </c>
      <c r="K189" s="35">
        <v>61851</v>
      </c>
      <c r="L189" s="35">
        <v>59106</v>
      </c>
      <c r="M189" s="35">
        <v>63444</v>
      </c>
      <c r="N189" s="35">
        <v>66708</v>
      </c>
      <c r="O189" s="35">
        <v>70253</v>
      </c>
      <c r="P189" s="35">
        <v>66864</v>
      </c>
      <c r="Q189" s="35">
        <v>737768</v>
      </c>
    </row>
    <row r="190" spans="1:17" x14ac:dyDescent="0.25">
      <c r="A190" s="11"/>
      <c r="B190" s="11"/>
      <c r="C190" s="11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11"/>
    </row>
    <row r="191" spans="1:17" x14ac:dyDescent="0.25">
      <c r="A191" s="11"/>
      <c r="B191" s="7"/>
      <c r="C191" s="7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11"/>
    </row>
    <row r="192" spans="1:17" x14ac:dyDescent="0.25">
      <c r="A192" s="11"/>
      <c r="B192" s="7"/>
      <c r="C192" s="7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11"/>
    </row>
    <row r="193" spans="1:18" x14ac:dyDescent="0.25">
      <c r="A193" s="11"/>
      <c r="B193" s="7"/>
      <c r="C193" s="7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11"/>
      <c r="R193" s="7"/>
    </row>
    <row r="194" spans="1:18" x14ac:dyDescent="0.25">
      <c r="A194" s="11"/>
      <c r="B194" s="7"/>
      <c r="C194" s="7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11"/>
      <c r="R194" s="7"/>
    </row>
    <row r="195" spans="1:18" x14ac:dyDescent="0.25">
      <c r="A195" s="11"/>
      <c r="B195" s="74"/>
      <c r="C195" s="7"/>
      <c r="D195" s="7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75"/>
      <c r="R195" s="7"/>
    </row>
    <row r="196" spans="1:18" x14ac:dyDescent="0.25">
      <c r="A196" s="11"/>
      <c r="B196" s="7"/>
      <c r="C196" s="7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6"/>
      <c r="R196" s="7"/>
    </row>
    <row r="197" spans="1:18" x14ac:dyDescent="0.25">
      <c r="A197" s="11"/>
      <c r="B197" s="7"/>
      <c r="C197" s="7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7"/>
    </row>
    <row r="198" spans="1:18" x14ac:dyDescent="0.25">
      <c r="A198" s="11"/>
      <c r="B198" s="7"/>
      <c r="C198" s="7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6"/>
      <c r="R198" s="76"/>
    </row>
    <row r="199" spans="1:18" x14ac:dyDescent="0.25">
      <c r="A199" s="11"/>
      <c r="B199" s="7"/>
      <c r="C199" s="7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6"/>
      <c r="R199" s="7"/>
    </row>
    <row r="200" spans="1:18" x14ac:dyDescent="0.25">
      <c r="A200" s="11"/>
      <c r="B200" s="7"/>
      <c r="C200" s="7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7"/>
      <c r="R200" s="7"/>
    </row>
    <row r="201" spans="1:18" x14ac:dyDescent="0.25">
      <c r="A201" s="11"/>
      <c r="B201" s="7"/>
      <c r="C201" s="7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6"/>
      <c r="R201" s="7"/>
    </row>
    <row r="202" spans="1:18" x14ac:dyDescent="0.25">
      <c r="A202" s="11"/>
      <c r="B202" s="7"/>
      <c r="C202" s="7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6"/>
      <c r="R202" s="7"/>
    </row>
    <row r="203" spans="1:18" x14ac:dyDescent="0.25">
      <c r="A203" s="11"/>
      <c r="B203" s="7"/>
      <c r="C203" s="7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7"/>
      <c r="R203" s="7"/>
    </row>
    <row r="204" spans="1:18" x14ac:dyDescent="0.25">
      <c r="A204" s="11"/>
      <c r="B204" s="7"/>
      <c r="C204" s="7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6"/>
      <c r="R204" s="7"/>
    </row>
    <row r="205" spans="1:18" x14ac:dyDescent="0.25">
      <c r="A205" s="11"/>
      <c r="B205" s="7"/>
      <c r="C205" s="7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6"/>
      <c r="R205" s="7"/>
    </row>
    <row r="206" spans="1:18" x14ac:dyDescent="0.25">
      <c r="A206" s="11"/>
      <c r="B206" s="7"/>
      <c r="C206" s="7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7"/>
      <c r="R206" s="7"/>
    </row>
    <row r="207" spans="1:18" x14ac:dyDescent="0.25">
      <c r="A207" s="11"/>
      <c r="B207" s="7"/>
      <c r="C207" s="7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6"/>
      <c r="R207" s="7"/>
    </row>
    <row r="208" spans="1:18" x14ac:dyDescent="0.25">
      <c r="A208" s="11"/>
      <c r="B208" s="7"/>
      <c r="C208" s="7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6"/>
      <c r="R208" s="7"/>
    </row>
    <row r="209" spans="1:17" x14ac:dyDescent="0.25">
      <c r="A209" s="11"/>
      <c r="B209" s="7"/>
      <c r="C209" s="7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47"/>
    </row>
    <row r="210" spans="1:17" x14ac:dyDescent="0.25">
      <c r="A210" s="11"/>
      <c r="B210" s="7"/>
      <c r="C210" s="7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6"/>
    </row>
    <row r="211" spans="1:17" x14ac:dyDescent="0.25">
      <c r="A211" s="11"/>
      <c r="B211" s="7"/>
      <c r="C211" s="7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6"/>
    </row>
    <row r="212" spans="1:17" x14ac:dyDescent="0.25">
      <c r="A212" s="11"/>
      <c r="B212" s="7"/>
      <c r="C212" s="7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47"/>
    </row>
    <row r="213" spans="1:17" x14ac:dyDescent="0.25">
      <c r="A213" s="11"/>
      <c r="B213" s="7"/>
      <c r="C213" s="7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6"/>
    </row>
    <row r="214" spans="1:17" x14ac:dyDescent="0.25">
      <c r="A214" s="11"/>
      <c r="B214" s="7"/>
      <c r="C214" s="7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6"/>
    </row>
    <row r="215" spans="1:17" x14ac:dyDescent="0.25">
      <c r="A215" s="11"/>
      <c r="B215" s="7"/>
      <c r="C215" s="7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47"/>
    </row>
    <row r="216" spans="1:17" x14ac:dyDescent="0.25">
      <c r="A216" s="11"/>
      <c r="B216" s="7"/>
      <c r="C216" s="7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6"/>
    </row>
    <row r="217" spans="1:17" x14ac:dyDescent="0.25">
      <c r="A217" s="11"/>
      <c r="B217" s="7"/>
      <c r="C217" s="7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6"/>
    </row>
    <row r="218" spans="1:17" x14ac:dyDescent="0.25">
      <c r="A218" s="11"/>
      <c r="B218" s="7"/>
      <c r="C218" s="7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6"/>
    </row>
    <row r="219" spans="1:17" x14ac:dyDescent="0.25">
      <c r="A219" s="11"/>
      <c r="B219" s="7"/>
      <c r="C219" s="7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x14ac:dyDescent="0.25">
      <c r="A220" s="11"/>
      <c r="B220" s="7"/>
      <c r="C220" s="7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x14ac:dyDescent="0.25">
      <c r="A221" s="11"/>
      <c r="B221" s="7"/>
      <c r="C221" s="7"/>
      <c r="D221" s="7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</row>
    <row r="225" spans="17:17" x14ac:dyDescent="0.25">
      <c r="Q225" s="77"/>
    </row>
    <row r="226" spans="17:17" x14ac:dyDescent="0.25">
      <c r="Q226" s="77"/>
    </row>
    <row r="227" spans="17:17" x14ac:dyDescent="0.25">
      <c r="Q227" s="77"/>
    </row>
    <row r="228" spans="17:17" x14ac:dyDescent="0.25">
      <c r="Q228" s="77"/>
    </row>
    <row r="229" spans="17:17" x14ac:dyDescent="0.25">
      <c r="Q229" s="77"/>
    </row>
    <row r="230" spans="17:17" x14ac:dyDescent="0.25">
      <c r="Q230" s="77"/>
    </row>
    <row r="231" spans="17:17" x14ac:dyDescent="0.25">
      <c r="Q231" s="77"/>
    </row>
  </sheetData>
  <mergeCells count="58">
    <mergeCell ref="B179:B180"/>
    <mergeCell ref="B182:B183"/>
    <mergeCell ref="B188:B189"/>
    <mergeCell ref="B167:B168"/>
    <mergeCell ref="B170:B171"/>
    <mergeCell ref="B173:B174"/>
    <mergeCell ref="B176:B177"/>
    <mergeCell ref="B185:B186"/>
    <mergeCell ref="B155:B156"/>
    <mergeCell ref="B158:B159"/>
    <mergeCell ref="B161:B162"/>
    <mergeCell ref="B164:B165"/>
    <mergeCell ref="B123:B124"/>
    <mergeCell ref="B126:B127"/>
    <mergeCell ref="B129:B130"/>
    <mergeCell ref="B132:B133"/>
    <mergeCell ref="B151:Q151"/>
    <mergeCell ref="B144:B145"/>
    <mergeCell ref="B147:B148"/>
    <mergeCell ref="B139:Q139"/>
    <mergeCell ref="B135:B136"/>
    <mergeCell ref="B141:B142"/>
    <mergeCell ref="B116:B117"/>
    <mergeCell ref="B120:B121"/>
    <mergeCell ref="B93:B94"/>
    <mergeCell ref="B96:B97"/>
    <mergeCell ref="B99:B100"/>
    <mergeCell ref="B102:B103"/>
    <mergeCell ref="B106:Q106"/>
    <mergeCell ref="B110:B111"/>
    <mergeCell ref="B113:B114"/>
    <mergeCell ref="B90:B91"/>
    <mergeCell ref="B67:B68"/>
    <mergeCell ref="B70:B71"/>
    <mergeCell ref="B73:B74"/>
    <mergeCell ref="B76:B77"/>
    <mergeCell ref="B82:Q82"/>
    <mergeCell ref="B50:B51"/>
    <mergeCell ref="B79:B80"/>
    <mergeCell ref="B84:B85"/>
    <mergeCell ref="B87:B88"/>
    <mergeCell ref="B53:B54"/>
    <mergeCell ref="B61:B62"/>
    <mergeCell ref="B64:B65"/>
    <mergeCell ref="B57:Q57"/>
    <mergeCell ref="B7:B8"/>
    <mergeCell ref="B10:B11"/>
    <mergeCell ref="B13:B14"/>
    <mergeCell ref="B16:B17"/>
    <mergeCell ref="B22:B23"/>
    <mergeCell ref="B27:B28"/>
    <mergeCell ref="B19:B20"/>
    <mergeCell ref="B44:B45"/>
    <mergeCell ref="B47:B48"/>
    <mergeCell ref="B30:B31"/>
    <mergeCell ref="B33:B34"/>
    <mergeCell ref="B36:B37"/>
    <mergeCell ref="B41:B4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1"/>
  <sheetViews>
    <sheetView showGridLines="0" workbookViewId="0">
      <selection activeCell="E12" sqref="E12"/>
    </sheetView>
  </sheetViews>
  <sheetFormatPr defaultColWidth="8.85546875" defaultRowHeight="15" x14ac:dyDescent="0.25"/>
  <cols>
    <col min="1" max="1" width="2.5703125" style="10" customWidth="1"/>
    <col min="2" max="2" width="45.85546875" style="10" bestFit="1" customWidth="1"/>
    <col min="3" max="3" width="7.85546875" style="10" bestFit="1" customWidth="1"/>
    <col min="4" max="4" width="1.7109375" style="10" customWidth="1"/>
    <col min="5" max="15" width="8.7109375" style="10" bestFit="1" customWidth="1"/>
    <col min="16" max="16" width="8.85546875" style="10" bestFit="1" customWidth="1"/>
    <col min="17" max="17" width="12.42578125" style="10" bestFit="1" customWidth="1"/>
    <col min="18" max="16384" width="8.85546875" style="10"/>
  </cols>
  <sheetData>
    <row r="1" spans="1:17" x14ac:dyDescent="0.25">
      <c r="A1" s="7"/>
      <c r="B1" s="8" t="s">
        <v>103</v>
      </c>
      <c r="C1" s="8"/>
      <c r="D1" s="8"/>
      <c r="E1" s="9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25">
      <c r="A2" s="7"/>
      <c r="B2" s="293" t="s">
        <v>71</v>
      </c>
      <c r="C2" s="293"/>
      <c r="D2" s="293"/>
      <c r="E2" s="293"/>
      <c r="F2" s="293"/>
      <c r="G2" s="293"/>
      <c r="H2" s="293"/>
      <c r="I2" s="293"/>
      <c r="J2" s="293"/>
      <c r="K2" s="293"/>
      <c r="L2" s="293"/>
      <c r="M2" s="293"/>
      <c r="N2" s="293"/>
      <c r="O2" s="293"/>
      <c r="P2" s="293"/>
      <c r="Q2" s="293"/>
    </row>
    <row r="3" spans="1:17" x14ac:dyDescent="0.25">
      <c r="A3" s="11"/>
      <c r="B3" s="294" t="s">
        <v>1</v>
      </c>
      <c r="C3" s="294"/>
      <c r="D3" s="294"/>
      <c r="E3" s="294"/>
      <c r="F3" s="294"/>
      <c r="G3" s="294"/>
      <c r="H3" s="294"/>
      <c r="I3" s="294"/>
      <c r="J3" s="294"/>
      <c r="K3" s="294"/>
      <c r="L3" s="294"/>
      <c r="M3" s="294"/>
      <c r="N3" s="294"/>
      <c r="O3" s="294"/>
      <c r="P3" s="294"/>
      <c r="Q3" s="294"/>
    </row>
    <row r="4" spans="1:17" ht="15.75" thickBot="1" x14ac:dyDescent="0.3">
      <c r="A4" s="11"/>
      <c r="B4" s="12"/>
      <c r="C4" s="11"/>
      <c r="D4" s="7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7" ht="15.75" thickBot="1" x14ac:dyDescent="0.3">
      <c r="A5" s="11"/>
      <c r="B5" s="14" t="s">
        <v>2</v>
      </c>
      <c r="C5" s="15"/>
      <c r="D5" s="16"/>
      <c r="E5" s="17" t="s">
        <v>104</v>
      </c>
      <c r="F5" s="17" t="s">
        <v>105</v>
      </c>
      <c r="G5" s="17" t="s">
        <v>106</v>
      </c>
      <c r="H5" s="17" t="s">
        <v>107</v>
      </c>
      <c r="I5" s="17" t="s">
        <v>108</v>
      </c>
      <c r="J5" s="17" t="s">
        <v>109</v>
      </c>
      <c r="K5" s="17" t="s">
        <v>110</v>
      </c>
      <c r="L5" s="17" t="s">
        <v>111</v>
      </c>
      <c r="M5" s="17" t="s">
        <v>112</v>
      </c>
      <c r="N5" s="17" t="s">
        <v>113</v>
      </c>
      <c r="O5" s="17" t="s">
        <v>114</v>
      </c>
      <c r="P5" s="17" t="s">
        <v>115</v>
      </c>
      <c r="Q5" s="18" t="s">
        <v>15</v>
      </c>
    </row>
    <row r="6" spans="1:17" ht="15.75" thickBot="1" x14ac:dyDescent="0.3">
      <c r="A6" s="11"/>
      <c r="B6" s="19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7" x14ac:dyDescent="0.25">
      <c r="A7" s="20"/>
      <c r="B7" s="397" t="s">
        <v>16</v>
      </c>
      <c r="C7" s="21" t="s">
        <v>17</v>
      </c>
      <c r="D7" s="22"/>
      <c r="E7" s="23">
        <v>710</v>
      </c>
      <c r="F7" s="23">
        <v>418</v>
      </c>
      <c r="G7" s="23">
        <v>546</v>
      </c>
      <c r="H7" s="23">
        <v>659</v>
      </c>
      <c r="I7" s="23">
        <v>449</v>
      </c>
      <c r="J7" s="23">
        <v>568</v>
      </c>
      <c r="K7" s="23">
        <v>542</v>
      </c>
      <c r="L7" s="23">
        <v>657</v>
      </c>
      <c r="M7" s="23">
        <v>665</v>
      </c>
      <c r="N7" s="23">
        <v>596</v>
      </c>
      <c r="O7" s="23">
        <v>303</v>
      </c>
      <c r="P7" s="23">
        <v>295</v>
      </c>
      <c r="Q7" s="24">
        <v>6408</v>
      </c>
    </row>
    <row r="8" spans="1:17" ht="15.75" thickBot="1" x14ac:dyDescent="0.3">
      <c r="A8" s="11"/>
      <c r="B8" s="398"/>
      <c r="C8" s="25" t="s">
        <v>18</v>
      </c>
      <c r="D8" s="22"/>
      <c r="E8" s="26">
        <v>518</v>
      </c>
      <c r="F8" s="26">
        <v>492</v>
      </c>
      <c r="G8" s="26">
        <v>548</v>
      </c>
      <c r="H8" s="26">
        <v>573</v>
      </c>
      <c r="I8" s="26">
        <v>446</v>
      </c>
      <c r="J8" s="26">
        <v>341</v>
      </c>
      <c r="K8" s="26">
        <v>814</v>
      </c>
      <c r="L8" s="26">
        <v>714</v>
      </c>
      <c r="M8" s="26">
        <v>705</v>
      </c>
      <c r="N8" s="26">
        <v>612</v>
      </c>
      <c r="O8" s="26">
        <v>362</v>
      </c>
      <c r="P8" s="26">
        <v>240</v>
      </c>
      <c r="Q8" s="27">
        <v>6365</v>
      </c>
    </row>
    <row r="9" spans="1:17" ht="15.75" thickBot="1" x14ac:dyDescent="0.3">
      <c r="A9" s="11"/>
      <c r="B9" s="28"/>
      <c r="C9" s="29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6"/>
    </row>
    <row r="10" spans="1:17" x14ac:dyDescent="0.25">
      <c r="A10" s="11"/>
      <c r="B10" s="397" t="s">
        <v>19</v>
      </c>
      <c r="C10" s="21" t="s">
        <v>17</v>
      </c>
      <c r="D10" s="22"/>
      <c r="E10" s="23">
        <v>850</v>
      </c>
      <c r="F10" s="23">
        <v>604</v>
      </c>
      <c r="G10" s="23">
        <v>839</v>
      </c>
      <c r="H10" s="23">
        <v>855</v>
      </c>
      <c r="I10" s="23">
        <v>696</v>
      </c>
      <c r="J10" s="23">
        <v>574</v>
      </c>
      <c r="K10" s="23">
        <v>969</v>
      </c>
      <c r="L10" s="23">
        <v>898</v>
      </c>
      <c r="M10" s="23">
        <v>981</v>
      </c>
      <c r="N10" s="23">
        <v>986</v>
      </c>
      <c r="O10" s="23">
        <v>637</v>
      </c>
      <c r="P10" s="23">
        <v>405</v>
      </c>
      <c r="Q10" s="24">
        <v>9294</v>
      </c>
    </row>
    <row r="11" spans="1:17" ht="15.75" thickBot="1" x14ac:dyDescent="0.3">
      <c r="A11" s="11"/>
      <c r="B11" s="398"/>
      <c r="C11" s="25" t="s">
        <v>18</v>
      </c>
      <c r="D11" s="22"/>
      <c r="E11" s="26">
        <v>754</v>
      </c>
      <c r="F11" s="26">
        <v>688</v>
      </c>
      <c r="G11" s="26">
        <v>832</v>
      </c>
      <c r="H11" s="26">
        <v>767</v>
      </c>
      <c r="I11" s="26">
        <v>629</v>
      </c>
      <c r="J11" s="26">
        <v>287</v>
      </c>
      <c r="K11" s="26">
        <v>1090</v>
      </c>
      <c r="L11" s="26">
        <v>951</v>
      </c>
      <c r="M11" s="26">
        <v>965</v>
      </c>
      <c r="N11" s="26">
        <v>1028</v>
      </c>
      <c r="O11" s="26">
        <v>582</v>
      </c>
      <c r="P11" s="26">
        <v>548</v>
      </c>
      <c r="Q11" s="27">
        <v>9121</v>
      </c>
    </row>
    <row r="12" spans="1:17" ht="15.75" thickBot="1" x14ac:dyDescent="0.3">
      <c r="A12" s="11"/>
      <c r="B12" s="28"/>
      <c r="C12" s="29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6"/>
    </row>
    <row r="13" spans="1:17" x14ac:dyDescent="0.25">
      <c r="A13" s="11"/>
      <c r="B13" s="397" t="s">
        <v>20</v>
      </c>
      <c r="C13" s="21" t="s">
        <v>17</v>
      </c>
      <c r="D13" s="22"/>
      <c r="E13" s="23">
        <v>28</v>
      </c>
      <c r="F13" s="23">
        <v>80</v>
      </c>
      <c r="G13" s="23">
        <v>8</v>
      </c>
      <c r="H13" s="23">
        <v>79</v>
      </c>
      <c r="I13" s="23">
        <v>53</v>
      </c>
      <c r="J13" s="23">
        <v>40</v>
      </c>
      <c r="K13" s="23">
        <v>40</v>
      </c>
      <c r="L13" s="23">
        <v>70</v>
      </c>
      <c r="M13" s="23">
        <v>81</v>
      </c>
      <c r="N13" s="23">
        <v>4</v>
      </c>
      <c r="O13" s="23">
        <v>75</v>
      </c>
      <c r="P13" s="23">
        <v>56</v>
      </c>
      <c r="Q13" s="24">
        <v>614</v>
      </c>
    </row>
    <row r="14" spans="1:17" ht="15.75" thickBot="1" x14ac:dyDescent="0.3">
      <c r="A14" s="11"/>
      <c r="B14" s="398"/>
      <c r="C14" s="25" t="s">
        <v>18</v>
      </c>
      <c r="D14" s="22"/>
      <c r="E14" s="26">
        <v>17</v>
      </c>
      <c r="F14" s="26">
        <v>34</v>
      </c>
      <c r="G14" s="26">
        <v>22</v>
      </c>
      <c r="H14" s="26">
        <v>50</v>
      </c>
      <c r="I14" s="26">
        <v>39</v>
      </c>
      <c r="J14" s="26">
        <v>26</v>
      </c>
      <c r="K14" s="26">
        <v>52</v>
      </c>
      <c r="L14" s="26">
        <v>65</v>
      </c>
      <c r="M14" s="26">
        <v>31</v>
      </c>
      <c r="N14" s="26">
        <v>50</v>
      </c>
      <c r="O14" s="26">
        <v>61</v>
      </c>
      <c r="P14" s="26">
        <v>23</v>
      </c>
      <c r="Q14" s="27">
        <v>470</v>
      </c>
    </row>
    <row r="15" spans="1:17" ht="15.75" thickBot="1" x14ac:dyDescent="0.3">
      <c r="A15" s="11"/>
      <c r="B15" s="28"/>
      <c r="C15" s="29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6"/>
    </row>
    <row r="16" spans="1:17" x14ac:dyDescent="0.25">
      <c r="A16" s="11"/>
      <c r="B16" s="397" t="s">
        <v>99</v>
      </c>
      <c r="C16" s="21" t="s">
        <v>17</v>
      </c>
      <c r="D16" s="22"/>
      <c r="E16" s="23">
        <v>351</v>
      </c>
      <c r="F16" s="23">
        <v>202</v>
      </c>
      <c r="G16" s="23">
        <v>191</v>
      </c>
      <c r="H16" s="23">
        <v>269</v>
      </c>
      <c r="I16" s="23">
        <v>270</v>
      </c>
      <c r="J16" s="23">
        <v>311</v>
      </c>
      <c r="K16" s="23">
        <v>499</v>
      </c>
      <c r="L16" s="23">
        <v>425</v>
      </c>
      <c r="M16" s="23">
        <v>408</v>
      </c>
      <c r="N16" s="23">
        <v>508</v>
      </c>
      <c r="O16" s="23">
        <v>472</v>
      </c>
      <c r="P16" s="23">
        <v>470</v>
      </c>
      <c r="Q16" s="24">
        <v>4376</v>
      </c>
    </row>
    <row r="17" spans="1:17" ht="15.75" thickBot="1" x14ac:dyDescent="0.3">
      <c r="A17" s="11"/>
      <c r="B17" s="398"/>
      <c r="C17" s="25" t="s">
        <v>18</v>
      </c>
      <c r="D17" s="22"/>
      <c r="E17" s="26">
        <v>195</v>
      </c>
      <c r="F17" s="26">
        <v>226</v>
      </c>
      <c r="G17" s="26">
        <v>252</v>
      </c>
      <c r="H17" s="26">
        <v>296</v>
      </c>
      <c r="I17" s="26">
        <v>301</v>
      </c>
      <c r="J17" s="26">
        <v>202</v>
      </c>
      <c r="K17" s="26">
        <v>500</v>
      </c>
      <c r="L17" s="26">
        <v>448</v>
      </c>
      <c r="M17" s="26">
        <v>354</v>
      </c>
      <c r="N17" s="26">
        <v>507</v>
      </c>
      <c r="O17" s="26">
        <v>552</v>
      </c>
      <c r="P17" s="26">
        <v>247</v>
      </c>
      <c r="Q17" s="27">
        <v>4080</v>
      </c>
    </row>
    <row r="18" spans="1:17" ht="15.75" thickBot="1" x14ac:dyDescent="0.3">
      <c r="A18" s="11"/>
      <c r="B18" s="30"/>
      <c r="C18" s="29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31"/>
    </row>
    <row r="19" spans="1:17" x14ac:dyDescent="0.25">
      <c r="A19" s="11"/>
      <c r="B19" s="397" t="s">
        <v>21</v>
      </c>
      <c r="C19" s="21" t="s">
        <v>100</v>
      </c>
      <c r="D19" s="22"/>
      <c r="E19" s="32">
        <v>4521</v>
      </c>
      <c r="F19" s="32">
        <v>2876</v>
      </c>
      <c r="G19" s="23">
        <v>3141</v>
      </c>
      <c r="H19" s="23">
        <v>3973</v>
      </c>
      <c r="I19" s="23">
        <v>2862</v>
      </c>
      <c r="J19" s="23">
        <v>1877</v>
      </c>
      <c r="K19" s="23">
        <v>4724</v>
      </c>
      <c r="L19" s="23">
        <v>3765</v>
      </c>
      <c r="M19" s="23">
        <v>3867</v>
      </c>
      <c r="N19" s="23">
        <v>3618</v>
      </c>
      <c r="O19" s="23">
        <v>3301</v>
      </c>
      <c r="P19" s="23">
        <v>2894</v>
      </c>
      <c r="Q19" s="24">
        <v>41419</v>
      </c>
    </row>
    <row r="20" spans="1:17" ht="15.75" thickBot="1" x14ac:dyDescent="0.3">
      <c r="A20" s="11"/>
      <c r="B20" s="398"/>
      <c r="C20" s="25" t="s">
        <v>18</v>
      </c>
      <c r="D20" s="22"/>
      <c r="E20" s="33">
        <v>4400</v>
      </c>
      <c r="F20" s="33">
        <v>2901</v>
      </c>
      <c r="G20" s="26">
        <v>3070</v>
      </c>
      <c r="H20" s="26">
        <v>3891</v>
      </c>
      <c r="I20" s="26">
        <v>2887</v>
      </c>
      <c r="J20" s="26">
        <v>1568</v>
      </c>
      <c r="K20" s="26">
        <v>5023</v>
      </c>
      <c r="L20" s="26">
        <v>3683</v>
      </c>
      <c r="M20" s="26">
        <v>3397</v>
      </c>
      <c r="N20" s="26">
        <v>4122</v>
      </c>
      <c r="O20" s="26">
        <v>3331</v>
      </c>
      <c r="P20" s="26">
        <v>2838</v>
      </c>
      <c r="Q20" s="27">
        <v>41111</v>
      </c>
    </row>
    <row r="21" spans="1:17" ht="15.75" thickBot="1" x14ac:dyDescent="0.3">
      <c r="A21" s="11"/>
      <c r="B21" s="30"/>
      <c r="C21" s="29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31"/>
    </row>
    <row r="22" spans="1:17" x14ac:dyDescent="0.25">
      <c r="A22" s="11"/>
      <c r="B22" s="400" t="s">
        <v>22</v>
      </c>
      <c r="C22" s="4" t="s">
        <v>17</v>
      </c>
      <c r="D22" s="6"/>
      <c r="E22" s="34">
        <v>6460</v>
      </c>
      <c r="F22" s="34">
        <v>4180</v>
      </c>
      <c r="G22" s="34">
        <v>4725</v>
      </c>
      <c r="H22" s="34">
        <v>5835</v>
      </c>
      <c r="I22" s="34">
        <v>4330</v>
      </c>
      <c r="J22" s="34">
        <v>3370</v>
      </c>
      <c r="K22" s="34">
        <v>6774</v>
      </c>
      <c r="L22" s="34">
        <v>5815</v>
      </c>
      <c r="M22" s="34">
        <v>6002</v>
      </c>
      <c r="N22" s="34">
        <v>5712</v>
      </c>
      <c r="O22" s="34">
        <v>4788</v>
      </c>
      <c r="P22" s="34">
        <v>4120</v>
      </c>
      <c r="Q22" s="34">
        <v>62111</v>
      </c>
    </row>
    <row r="23" spans="1:17" ht="15.75" thickBot="1" x14ac:dyDescent="0.3">
      <c r="A23" s="11"/>
      <c r="B23" s="401"/>
      <c r="C23" s="5" t="s">
        <v>18</v>
      </c>
      <c r="D23" s="6"/>
      <c r="E23" s="35">
        <v>5884</v>
      </c>
      <c r="F23" s="35">
        <v>4341</v>
      </c>
      <c r="G23" s="35">
        <v>4724</v>
      </c>
      <c r="H23" s="35">
        <v>5577</v>
      </c>
      <c r="I23" s="35">
        <v>4302</v>
      </c>
      <c r="J23" s="35">
        <v>2424</v>
      </c>
      <c r="K23" s="35">
        <v>7479</v>
      </c>
      <c r="L23" s="35">
        <v>5861</v>
      </c>
      <c r="M23" s="35">
        <v>5452</v>
      </c>
      <c r="N23" s="35">
        <v>6319</v>
      </c>
      <c r="O23" s="35">
        <v>4888</v>
      </c>
      <c r="P23" s="35">
        <v>3896</v>
      </c>
      <c r="Q23" s="35">
        <v>61147</v>
      </c>
    </row>
    <row r="24" spans="1:17" ht="15.75" thickBot="1" x14ac:dyDescent="0.3">
      <c r="A24" s="11"/>
      <c r="B24" s="36"/>
      <c r="C24" s="29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ht="15.75" thickBot="1" x14ac:dyDescent="0.3">
      <c r="A25" s="11"/>
      <c r="B25" s="37" t="s">
        <v>23</v>
      </c>
      <c r="C25" s="38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ht="15.75" thickBot="1" x14ac:dyDescent="0.3">
      <c r="A26" s="11"/>
      <c r="B26" s="39"/>
      <c r="C26" s="38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x14ac:dyDescent="0.25">
      <c r="A27" s="11"/>
      <c r="B27" s="397" t="s">
        <v>24</v>
      </c>
      <c r="C27" s="21" t="s">
        <v>17</v>
      </c>
      <c r="D27" s="22"/>
      <c r="E27" s="23">
        <v>1112</v>
      </c>
      <c r="F27" s="23">
        <v>923</v>
      </c>
      <c r="G27" s="23">
        <v>1031</v>
      </c>
      <c r="H27" s="23">
        <v>1084</v>
      </c>
      <c r="I27" s="23">
        <v>1015</v>
      </c>
      <c r="J27" s="23">
        <v>924</v>
      </c>
      <c r="K27" s="23">
        <v>493</v>
      </c>
      <c r="L27" s="23">
        <v>441</v>
      </c>
      <c r="M27" s="23">
        <v>1960</v>
      </c>
      <c r="N27" s="23">
        <v>1038</v>
      </c>
      <c r="O27" s="23">
        <v>1249</v>
      </c>
      <c r="P27" s="23">
        <v>1144</v>
      </c>
      <c r="Q27" s="24">
        <v>12414</v>
      </c>
    </row>
    <row r="28" spans="1:17" ht="15.75" thickBot="1" x14ac:dyDescent="0.3">
      <c r="A28" s="11"/>
      <c r="B28" s="398"/>
      <c r="C28" s="25" t="s">
        <v>18</v>
      </c>
      <c r="D28" s="22"/>
      <c r="E28" s="26">
        <v>704</v>
      </c>
      <c r="F28" s="26">
        <v>1050</v>
      </c>
      <c r="G28" s="26">
        <v>1106</v>
      </c>
      <c r="H28" s="26">
        <v>963</v>
      </c>
      <c r="I28" s="26">
        <v>977</v>
      </c>
      <c r="J28" s="26">
        <v>799</v>
      </c>
      <c r="K28" s="26">
        <v>908</v>
      </c>
      <c r="L28" s="26">
        <v>412</v>
      </c>
      <c r="M28" s="26">
        <v>1435</v>
      </c>
      <c r="N28" s="26">
        <v>1264</v>
      </c>
      <c r="O28" s="26">
        <v>1321</v>
      </c>
      <c r="P28" s="26">
        <v>489</v>
      </c>
      <c r="Q28" s="27">
        <v>11428</v>
      </c>
    </row>
    <row r="29" spans="1:17" ht="15.75" thickBot="1" x14ac:dyDescent="0.3">
      <c r="A29" s="11"/>
      <c r="B29" s="30"/>
      <c r="C29" s="38"/>
      <c r="D29" s="2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1"/>
    </row>
    <row r="30" spans="1:17" x14ac:dyDescent="0.25">
      <c r="A30" s="11"/>
      <c r="B30" s="397" t="s">
        <v>25</v>
      </c>
      <c r="C30" s="21" t="s">
        <v>17</v>
      </c>
      <c r="D30" s="22"/>
      <c r="E30" s="42">
        <v>1154</v>
      </c>
      <c r="F30" s="42">
        <v>1041</v>
      </c>
      <c r="G30" s="42">
        <v>933</v>
      </c>
      <c r="H30" s="42">
        <v>1067</v>
      </c>
      <c r="I30" s="42">
        <v>970</v>
      </c>
      <c r="J30" s="42">
        <v>814</v>
      </c>
      <c r="K30" s="42">
        <v>584</v>
      </c>
      <c r="L30" s="42">
        <v>1292</v>
      </c>
      <c r="M30" s="42">
        <v>1931</v>
      </c>
      <c r="N30" s="42">
        <v>1022</v>
      </c>
      <c r="O30" s="42">
        <v>996</v>
      </c>
      <c r="P30" s="42">
        <v>1069</v>
      </c>
      <c r="Q30" s="43">
        <v>12873</v>
      </c>
    </row>
    <row r="31" spans="1:17" ht="15.75" thickBot="1" x14ac:dyDescent="0.3">
      <c r="A31" s="11"/>
      <c r="B31" s="398"/>
      <c r="C31" s="25" t="s">
        <v>18</v>
      </c>
      <c r="D31" s="22"/>
      <c r="E31" s="44">
        <v>631</v>
      </c>
      <c r="F31" s="44">
        <v>1141</v>
      </c>
      <c r="G31" s="44">
        <v>1047</v>
      </c>
      <c r="H31" s="44">
        <v>1100</v>
      </c>
      <c r="I31" s="44">
        <v>1031</v>
      </c>
      <c r="J31" s="44">
        <v>812</v>
      </c>
      <c r="K31" s="44">
        <v>676</v>
      </c>
      <c r="L31" s="44">
        <v>1000</v>
      </c>
      <c r="M31" s="44">
        <v>1957</v>
      </c>
      <c r="N31" s="44">
        <v>1101</v>
      </c>
      <c r="O31" s="44">
        <v>1056</v>
      </c>
      <c r="P31" s="44">
        <v>380</v>
      </c>
      <c r="Q31" s="45">
        <v>11932</v>
      </c>
    </row>
    <row r="32" spans="1:17" ht="15.75" thickBot="1" x14ac:dyDescent="0.3">
      <c r="A32" s="11"/>
      <c r="B32" s="46"/>
      <c r="C32" s="38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7"/>
    </row>
    <row r="33" spans="1:37" x14ac:dyDescent="0.25">
      <c r="A33" s="11"/>
      <c r="B33" s="397" t="s">
        <v>26</v>
      </c>
      <c r="C33" s="21" t="s">
        <v>17</v>
      </c>
      <c r="D33" s="22"/>
      <c r="E33" s="42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2">
        <v>0</v>
      </c>
      <c r="O33" s="42">
        <v>0</v>
      </c>
      <c r="P33" s="42">
        <v>0</v>
      </c>
      <c r="Q33" s="43">
        <v>0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</row>
    <row r="34" spans="1:37" ht="15.75" thickBot="1" x14ac:dyDescent="0.3">
      <c r="A34" s="11"/>
      <c r="B34" s="398"/>
      <c r="C34" s="25" t="s">
        <v>18</v>
      </c>
      <c r="D34" s="22"/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5">
        <v>0</v>
      </c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</row>
    <row r="35" spans="1:37" ht="15.75" thickBot="1" x14ac:dyDescent="0.3">
      <c r="A35" s="11"/>
      <c r="B35" s="46"/>
      <c r="C35" s="38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</row>
    <row r="36" spans="1:37" x14ac:dyDescent="0.25">
      <c r="A36" s="11"/>
      <c r="B36" s="400" t="s">
        <v>22</v>
      </c>
      <c r="C36" s="4" t="s">
        <v>17</v>
      </c>
      <c r="D36" s="6"/>
      <c r="E36" s="34">
        <v>2266</v>
      </c>
      <c r="F36" s="34">
        <v>1964</v>
      </c>
      <c r="G36" s="34">
        <v>1964</v>
      </c>
      <c r="H36" s="34">
        <v>2151</v>
      </c>
      <c r="I36" s="34">
        <v>1985</v>
      </c>
      <c r="J36" s="34">
        <v>1738</v>
      </c>
      <c r="K36" s="34">
        <v>1077</v>
      </c>
      <c r="L36" s="34">
        <v>1733</v>
      </c>
      <c r="M36" s="34">
        <v>3891</v>
      </c>
      <c r="N36" s="34">
        <v>2060</v>
      </c>
      <c r="O36" s="34">
        <v>2245</v>
      </c>
      <c r="P36" s="34">
        <v>2213</v>
      </c>
      <c r="Q36" s="34">
        <v>25287</v>
      </c>
      <c r="R36" s="7"/>
      <c r="S36" s="7"/>
      <c r="T36" s="7"/>
      <c r="U36" s="7"/>
      <c r="V36" s="7"/>
      <c r="W36" s="7"/>
      <c r="X36" s="7"/>
      <c r="Y36" s="7"/>
      <c r="Z36" s="7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</row>
    <row r="37" spans="1:37" ht="15.75" thickBot="1" x14ac:dyDescent="0.3">
      <c r="A37" s="11"/>
      <c r="B37" s="401"/>
      <c r="C37" s="5" t="s">
        <v>18</v>
      </c>
      <c r="D37" s="6"/>
      <c r="E37" s="35">
        <v>1335</v>
      </c>
      <c r="F37" s="35">
        <v>2191</v>
      </c>
      <c r="G37" s="35">
        <v>2153</v>
      </c>
      <c r="H37" s="35">
        <v>2063</v>
      </c>
      <c r="I37" s="35">
        <v>2008</v>
      </c>
      <c r="J37" s="35">
        <v>1611</v>
      </c>
      <c r="K37" s="35">
        <v>1584</v>
      </c>
      <c r="L37" s="35">
        <v>1412</v>
      </c>
      <c r="M37" s="35">
        <v>3392</v>
      </c>
      <c r="N37" s="35">
        <v>2365</v>
      </c>
      <c r="O37" s="35">
        <v>2377</v>
      </c>
      <c r="P37" s="35">
        <v>869</v>
      </c>
      <c r="Q37" s="35">
        <v>23360</v>
      </c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</row>
    <row r="38" spans="1:37" ht="15.75" thickBot="1" x14ac:dyDescent="0.3">
      <c r="A38" s="11"/>
      <c r="B38" s="36"/>
      <c r="C38" s="29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4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</row>
    <row r="39" spans="1:37" ht="15.75" thickBot="1" x14ac:dyDescent="0.3">
      <c r="A39" s="11"/>
      <c r="B39" s="37" t="s">
        <v>27</v>
      </c>
      <c r="C39" s="38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</row>
    <row r="40" spans="1:37" ht="15.75" thickBot="1" x14ac:dyDescent="0.3">
      <c r="A40" s="11"/>
      <c r="B40" s="49"/>
      <c r="C40" s="38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</row>
    <row r="41" spans="1:37" x14ac:dyDescent="0.25">
      <c r="A41" s="11"/>
      <c r="B41" s="397" t="s">
        <v>28</v>
      </c>
      <c r="C41" s="21" t="s">
        <v>17</v>
      </c>
      <c r="D41" s="22"/>
      <c r="E41" s="42">
        <v>463</v>
      </c>
      <c r="F41" s="42">
        <v>358</v>
      </c>
      <c r="G41" s="42">
        <v>333</v>
      </c>
      <c r="H41" s="42">
        <v>740</v>
      </c>
      <c r="I41" s="42">
        <v>814</v>
      </c>
      <c r="J41" s="42">
        <v>343</v>
      </c>
      <c r="K41" s="42">
        <v>567</v>
      </c>
      <c r="L41" s="42">
        <v>626</v>
      </c>
      <c r="M41" s="42">
        <v>428</v>
      </c>
      <c r="N41" s="42">
        <v>298</v>
      </c>
      <c r="O41" s="42">
        <v>621</v>
      </c>
      <c r="P41" s="42">
        <v>689</v>
      </c>
      <c r="Q41" s="43">
        <v>6280</v>
      </c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</row>
    <row r="42" spans="1:37" ht="15.75" thickBot="1" x14ac:dyDescent="0.3">
      <c r="A42" s="11"/>
      <c r="B42" s="398"/>
      <c r="C42" s="25" t="s">
        <v>18</v>
      </c>
      <c r="D42" s="22"/>
      <c r="E42" s="44">
        <v>421</v>
      </c>
      <c r="F42" s="44">
        <v>392</v>
      </c>
      <c r="G42" s="44">
        <v>323</v>
      </c>
      <c r="H42" s="44">
        <v>757</v>
      </c>
      <c r="I42" s="44">
        <v>755</v>
      </c>
      <c r="J42" s="44">
        <v>311</v>
      </c>
      <c r="K42" s="44">
        <v>545</v>
      </c>
      <c r="L42" s="44">
        <v>690</v>
      </c>
      <c r="M42" s="44">
        <v>469</v>
      </c>
      <c r="N42" s="44">
        <v>312</v>
      </c>
      <c r="O42" s="44">
        <v>569</v>
      </c>
      <c r="P42" s="44">
        <v>463</v>
      </c>
      <c r="Q42" s="45">
        <v>6007</v>
      </c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</row>
    <row r="43" spans="1:37" ht="15.75" thickBot="1" x14ac:dyDescent="0.3">
      <c r="A43" s="11"/>
      <c r="B43" s="46"/>
      <c r="C43" s="38"/>
      <c r="D43" s="38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38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</row>
    <row r="44" spans="1:37" x14ac:dyDescent="0.25">
      <c r="A44" s="11"/>
      <c r="B44" s="397" t="s">
        <v>29</v>
      </c>
      <c r="C44" s="21" t="s">
        <v>17</v>
      </c>
      <c r="D44" s="22"/>
      <c r="E44" s="42">
        <v>2288</v>
      </c>
      <c r="F44" s="42">
        <v>1534</v>
      </c>
      <c r="G44" s="42">
        <v>1911</v>
      </c>
      <c r="H44" s="42">
        <v>2169</v>
      </c>
      <c r="I44" s="42">
        <v>2108</v>
      </c>
      <c r="J44" s="42">
        <v>1945</v>
      </c>
      <c r="K44" s="42">
        <v>2490</v>
      </c>
      <c r="L44" s="42">
        <v>2228</v>
      </c>
      <c r="M44" s="42">
        <v>2500</v>
      </c>
      <c r="N44" s="42">
        <v>2191</v>
      </c>
      <c r="O44" s="42">
        <v>2152</v>
      </c>
      <c r="P44" s="42">
        <v>2419</v>
      </c>
      <c r="Q44" s="43">
        <v>25935</v>
      </c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</row>
    <row r="45" spans="1:37" ht="15.75" thickBot="1" x14ac:dyDescent="0.3">
      <c r="A45" s="11"/>
      <c r="B45" s="398"/>
      <c r="C45" s="25" t="s">
        <v>18</v>
      </c>
      <c r="D45" s="22"/>
      <c r="E45" s="44">
        <v>1306</v>
      </c>
      <c r="F45" s="44">
        <v>1905</v>
      </c>
      <c r="G45" s="44">
        <v>2145</v>
      </c>
      <c r="H45" s="44">
        <v>2248</v>
      </c>
      <c r="I45" s="44">
        <v>1992</v>
      </c>
      <c r="J45" s="44">
        <v>1995</v>
      </c>
      <c r="K45" s="44">
        <v>2226</v>
      </c>
      <c r="L45" s="44">
        <v>2613</v>
      </c>
      <c r="M45" s="44">
        <v>2654</v>
      </c>
      <c r="N45" s="44">
        <v>1875</v>
      </c>
      <c r="O45" s="44">
        <v>2343</v>
      </c>
      <c r="P45" s="44">
        <v>817</v>
      </c>
      <c r="Q45" s="45">
        <v>24119</v>
      </c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</row>
    <row r="46" spans="1:37" ht="15.75" thickBot="1" x14ac:dyDescent="0.3">
      <c r="A46" s="11"/>
      <c r="B46" s="46"/>
      <c r="C46" s="38"/>
      <c r="D46" s="22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6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</row>
    <row r="47" spans="1:37" x14ac:dyDescent="0.25">
      <c r="A47" s="11"/>
      <c r="B47" s="397" t="s">
        <v>30</v>
      </c>
      <c r="C47" s="21" t="s">
        <v>17</v>
      </c>
      <c r="D47" s="22"/>
      <c r="E47" s="42">
        <v>1253</v>
      </c>
      <c r="F47" s="42">
        <v>926</v>
      </c>
      <c r="G47" s="42">
        <v>1088</v>
      </c>
      <c r="H47" s="42">
        <v>1273</v>
      </c>
      <c r="I47" s="42">
        <v>1263</v>
      </c>
      <c r="J47" s="42">
        <v>1175</v>
      </c>
      <c r="K47" s="42">
        <v>1117</v>
      </c>
      <c r="L47" s="42">
        <v>545</v>
      </c>
      <c r="M47" s="42">
        <v>2125</v>
      </c>
      <c r="N47" s="42">
        <v>1166</v>
      </c>
      <c r="O47" s="42">
        <v>1178</v>
      </c>
      <c r="P47" s="42">
        <v>1250</v>
      </c>
      <c r="Q47" s="43">
        <v>14359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</row>
    <row r="48" spans="1:37" ht="15.75" thickBot="1" x14ac:dyDescent="0.3">
      <c r="A48" s="11"/>
      <c r="B48" s="398"/>
      <c r="C48" s="25" t="s">
        <v>18</v>
      </c>
      <c r="D48" s="22"/>
      <c r="E48" s="44">
        <v>850</v>
      </c>
      <c r="F48" s="44">
        <v>1000</v>
      </c>
      <c r="G48" s="44">
        <v>1060</v>
      </c>
      <c r="H48" s="44">
        <v>1266</v>
      </c>
      <c r="I48" s="44">
        <v>1202</v>
      </c>
      <c r="J48" s="44">
        <v>1105</v>
      </c>
      <c r="K48" s="44">
        <v>1100</v>
      </c>
      <c r="L48" s="44">
        <v>1069</v>
      </c>
      <c r="M48" s="44">
        <v>1612</v>
      </c>
      <c r="N48" s="44">
        <v>1301</v>
      </c>
      <c r="O48" s="44">
        <v>1302</v>
      </c>
      <c r="P48" s="44">
        <v>444</v>
      </c>
      <c r="Q48" s="45">
        <v>13311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</row>
    <row r="49" spans="1:17" ht="15.75" thickBot="1" x14ac:dyDescent="0.3">
      <c r="A49" s="11"/>
      <c r="B49" s="46"/>
      <c r="C49" s="38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</row>
    <row r="50" spans="1:17" x14ac:dyDescent="0.25">
      <c r="A50" s="11"/>
      <c r="B50" s="400" t="s">
        <v>22</v>
      </c>
      <c r="C50" s="4" t="s">
        <v>17</v>
      </c>
      <c r="D50" s="6"/>
      <c r="E50" s="34">
        <v>4004</v>
      </c>
      <c r="F50" s="34">
        <v>2818</v>
      </c>
      <c r="G50" s="34">
        <v>3332</v>
      </c>
      <c r="H50" s="34">
        <v>4182</v>
      </c>
      <c r="I50" s="34">
        <v>4185</v>
      </c>
      <c r="J50" s="34">
        <v>3463</v>
      </c>
      <c r="K50" s="34">
        <v>4174</v>
      </c>
      <c r="L50" s="34">
        <v>3399</v>
      </c>
      <c r="M50" s="34">
        <v>5053</v>
      </c>
      <c r="N50" s="34">
        <v>3655</v>
      </c>
      <c r="O50" s="34">
        <v>3951</v>
      </c>
      <c r="P50" s="34">
        <v>4358</v>
      </c>
      <c r="Q50" s="34">
        <v>46574</v>
      </c>
    </row>
    <row r="51" spans="1:17" ht="15.75" thickBot="1" x14ac:dyDescent="0.3">
      <c r="A51" s="11"/>
      <c r="B51" s="401"/>
      <c r="C51" s="5" t="s">
        <v>18</v>
      </c>
      <c r="D51" s="6"/>
      <c r="E51" s="35">
        <v>2577</v>
      </c>
      <c r="F51" s="35">
        <v>3297</v>
      </c>
      <c r="G51" s="35">
        <v>3528</v>
      </c>
      <c r="H51" s="35">
        <v>4271</v>
      </c>
      <c r="I51" s="35">
        <v>3949</v>
      </c>
      <c r="J51" s="35">
        <v>3411</v>
      </c>
      <c r="K51" s="35">
        <v>3871</v>
      </c>
      <c r="L51" s="35">
        <v>4372</v>
      </c>
      <c r="M51" s="35">
        <v>4735</v>
      </c>
      <c r="N51" s="35">
        <v>3488</v>
      </c>
      <c r="O51" s="35">
        <v>4214</v>
      </c>
      <c r="P51" s="35">
        <v>1724</v>
      </c>
      <c r="Q51" s="35">
        <v>43437</v>
      </c>
    </row>
    <row r="52" spans="1:17" ht="15.75" thickBot="1" x14ac:dyDescent="0.3">
      <c r="A52" s="11"/>
      <c r="B52" s="46"/>
      <c r="C52" s="38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</row>
    <row r="53" spans="1:17" x14ac:dyDescent="0.25">
      <c r="A53" s="11"/>
      <c r="B53" s="406" t="s">
        <v>31</v>
      </c>
      <c r="C53" s="4" t="s">
        <v>17</v>
      </c>
      <c r="D53" s="6"/>
      <c r="E53" s="34">
        <v>12730</v>
      </c>
      <c r="F53" s="34">
        <v>8962</v>
      </c>
      <c r="G53" s="34">
        <v>10021</v>
      </c>
      <c r="H53" s="34">
        <v>12168</v>
      </c>
      <c r="I53" s="34">
        <v>10500</v>
      </c>
      <c r="J53" s="34">
        <v>8571</v>
      </c>
      <c r="K53" s="34">
        <v>12025</v>
      </c>
      <c r="L53" s="34">
        <v>10947</v>
      </c>
      <c r="M53" s="34">
        <v>14946</v>
      </c>
      <c r="N53" s="34">
        <v>11427</v>
      </c>
      <c r="O53" s="34">
        <v>10984</v>
      </c>
      <c r="P53" s="34">
        <v>10691</v>
      </c>
      <c r="Q53" s="34">
        <v>133972</v>
      </c>
    </row>
    <row r="54" spans="1:17" ht="15.75" thickBot="1" x14ac:dyDescent="0.3">
      <c r="A54" s="11"/>
      <c r="B54" s="407"/>
      <c r="C54" s="5" t="s">
        <v>18</v>
      </c>
      <c r="D54" s="6"/>
      <c r="E54" s="35">
        <v>9796</v>
      </c>
      <c r="F54" s="35">
        <v>9829</v>
      </c>
      <c r="G54" s="35">
        <v>10405</v>
      </c>
      <c r="H54" s="35">
        <v>11911</v>
      </c>
      <c r="I54" s="35">
        <v>10259</v>
      </c>
      <c r="J54" s="35">
        <v>7446</v>
      </c>
      <c r="K54" s="35">
        <v>12934</v>
      </c>
      <c r="L54" s="35">
        <v>11645</v>
      </c>
      <c r="M54" s="35">
        <v>13579</v>
      </c>
      <c r="N54" s="35">
        <v>12172</v>
      </c>
      <c r="O54" s="35">
        <v>11479</v>
      </c>
      <c r="P54" s="35">
        <v>6489</v>
      </c>
      <c r="Q54" s="35">
        <v>127944</v>
      </c>
    </row>
    <row r="55" spans="1:17" x14ac:dyDescent="0.25">
      <c r="A55" s="11"/>
      <c r="B55" s="11"/>
      <c r="C55" s="38"/>
      <c r="D55" s="7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</row>
    <row r="56" spans="1:17" ht="15.75" thickBot="1" x14ac:dyDescent="0.3">
      <c r="A56" s="11"/>
      <c r="B56" s="11"/>
      <c r="C56" s="38"/>
      <c r="D56" s="7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</row>
    <row r="57" spans="1:17" ht="15.75" thickBot="1" x14ac:dyDescent="0.3">
      <c r="A57" s="11"/>
      <c r="B57" s="402" t="s">
        <v>32</v>
      </c>
      <c r="C57" s="403"/>
      <c r="D57" s="403"/>
      <c r="E57" s="403"/>
      <c r="F57" s="403"/>
      <c r="G57" s="403"/>
      <c r="H57" s="403"/>
      <c r="I57" s="403"/>
      <c r="J57" s="403"/>
      <c r="K57" s="403"/>
      <c r="L57" s="403"/>
      <c r="M57" s="403"/>
      <c r="N57" s="403"/>
      <c r="O57" s="403"/>
      <c r="P57" s="403"/>
      <c r="Q57" s="404"/>
    </row>
    <row r="58" spans="1:17" ht="15.75" thickBot="1" x14ac:dyDescent="0.3">
      <c r="A58" s="11"/>
      <c r="B58" s="51"/>
      <c r="C58" s="51"/>
      <c r="D58" s="7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</row>
    <row r="59" spans="1:17" ht="15.75" thickBot="1" x14ac:dyDescent="0.3">
      <c r="A59" s="11"/>
      <c r="B59" s="52"/>
      <c r="C59" s="53"/>
      <c r="D59" s="16"/>
      <c r="E59" s="17" t="s">
        <v>104</v>
      </c>
      <c r="F59" s="17" t="s">
        <v>105</v>
      </c>
      <c r="G59" s="17" t="s">
        <v>106</v>
      </c>
      <c r="H59" s="17" t="s">
        <v>107</v>
      </c>
      <c r="I59" s="17" t="s">
        <v>108</v>
      </c>
      <c r="J59" s="17" t="s">
        <v>109</v>
      </c>
      <c r="K59" s="17" t="s">
        <v>110</v>
      </c>
      <c r="L59" s="17" t="s">
        <v>111</v>
      </c>
      <c r="M59" s="17" t="s">
        <v>112</v>
      </c>
      <c r="N59" s="17" t="s">
        <v>113</v>
      </c>
      <c r="O59" s="17" t="s">
        <v>114</v>
      </c>
      <c r="P59" s="17" t="s">
        <v>115</v>
      </c>
      <c r="Q59" s="18" t="s">
        <v>15</v>
      </c>
    </row>
    <row r="60" spans="1:17" ht="15.75" thickBot="1" x14ac:dyDescent="0.3">
      <c r="A60" s="11"/>
      <c r="B60" s="54"/>
      <c r="C60" s="11"/>
      <c r="D60" s="11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55"/>
    </row>
    <row r="61" spans="1:17" x14ac:dyDescent="0.25">
      <c r="A61" s="11"/>
      <c r="B61" s="397" t="s">
        <v>33</v>
      </c>
      <c r="C61" s="21" t="s">
        <v>17</v>
      </c>
      <c r="D61" s="22"/>
      <c r="E61" s="42">
        <v>140</v>
      </c>
      <c r="F61" s="42">
        <v>134</v>
      </c>
      <c r="G61" s="42">
        <v>196</v>
      </c>
      <c r="H61" s="42">
        <v>128</v>
      </c>
      <c r="I61" s="42">
        <v>98</v>
      </c>
      <c r="J61" s="42">
        <v>126</v>
      </c>
      <c r="K61" s="42">
        <v>106</v>
      </c>
      <c r="L61" s="42">
        <v>58</v>
      </c>
      <c r="M61" s="42">
        <v>86</v>
      </c>
      <c r="N61" s="42">
        <v>77</v>
      </c>
      <c r="O61" s="42">
        <v>85</v>
      </c>
      <c r="P61" s="42">
        <v>73</v>
      </c>
      <c r="Q61" s="43">
        <v>1307</v>
      </c>
    </row>
    <row r="62" spans="1:17" ht="15.75" thickBot="1" x14ac:dyDescent="0.3">
      <c r="A62" s="11"/>
      <c r="B62" s="398"/>
      <c r="C62" s="25" t="s">
        <v>18</v>
      </c>
      <c r="D62" s="22"/>
      <c r="E62" s="44">
        <v>132</v>
      </c>
      <c r="F62" s="44">
        <v>105</v>
      </c>
      <c r="G62" s="44">
        <v>185</v>
      </c>
      <c r="H62" s="44">
        <v>165</v>
      </c>
      <c r="I62" s="44">
        <v>128</v>
      </c>
      <c r="J62" s="44">
        <v>118</v>
      </c>
      <c r="K62" s="44">
        <v>101</v>
      </c>
      <c r="L62" s="44">
        <v>63</v>
      </c>
      <c r="M62" s="44">
        <v>105</v>
      </c>
      <c r="N62" s="44">
        <v>60</v>
      </c>
      <c r="O62" s="44">
        <v>130</v>
      </c>
      <c r="P62" s="44">
        <v>46</v>
      </c>
      <c r="Q62" s="45">
        <v>1338</v>
      </c>
    </row>
    <row r="63" spans="1:17" ht="15.75" thickBot="1" x14ac:dyDescent="0.3">
      <c r="A63" s="11"/>
      <c r="B63" s="46"/>
      <c r="C63" s="38"/>
      <c r="D63" s="6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6"/>
    </row>
    <row r="64" spans="1:17" x14ac:dyDescent="0.25">
      <c r="A64" s="11"/>
      <c r="B64" s="397" t="s">
        <v>34</v>
      </c>
      <c r="C64" s="21" t="s">
        <v>17</v>
      </c>
      <c r="D64" s="22"/>
      <c r="E64" s="42">
        <v>48</v>
      </c>
      <c r="F64" s="42">
        <v>50</v>
      </c>
      <c r="G64" s="42">
        <v>15</v>
      </c>
      <c r="H64" s="42">
        <v>95</v>
      </c>
      <c r="I64" s="42">
        <v>15</v>
      </c>
      <c r="J64" s="42">
        <v>8</v>
      </c>
      <c r="K64" s="42">
        <v>24</v>
      </c>
      <c r="L64" s="42">
        <v>36</v>
      </c>
      <c r="M64" s="42">
        <v>42</v>
      </c>
      <c r="N64" s="42">
        <v>42</v>
      </c>
      <c r="O64" s="42">
        <v>65</v>
      </c>
      <c r="P64" s="42">
        <v>29</v>
      </c>
      <c r="Q64" s="43">
        <v>469</v>
      </c>
    </row>
    <row r="65" spans="1:17" ht="15.75" thickBot="1" x14ac:dyDescent="0.3">
      <c r="A65" s="11"/>
      <c r="B65" s="398"/>
      <c r="C65" s="25" t="s">
        <v>18</v>
      </c>
      <c r="D65" s="22"/>
      <c r="E65" s="44">
        <v>35</v>
      </c>
      <c r="F65" s="44">
        <v>30</v>
      </c>
      <c r="G65" s="44">
        <v>37</v>
      </c>
      <c r="H65" s="44">
        <v>52</v>
      </c>
      <c r="I65" s="44">
        <v>20</v>
      </c>
      <c r="J65" s="44">
        <v>73</v>
      </c>
      <c r="K65" s="44">
        <v>20</v>
      </c>
      <c r="L65" s="44">
        <v>41</v>
      </c>
      <c r="M65" s="44">
        <v>41</v>
      </c>
      <c r="N65" s="44">
        <v>40</v>
      </c>
      <c r="O65" s="44">
        <v>55</v>
      </c>
      <c r="P65" s="44">
        <v>43</v>
      </c>
      <c r="Q65" s="45">
        <v>487</v>
      </c>
    </row>
    <row r="66" spans="1:17" ht="15.75" thickBot="1" x14ac:dyDescent="0.3">
      <c r="A66" s="11"/>
      <c r="B66" s="46"/>
      <c r="C66" s="38"/>
      <c r="D66" s="41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41"/>
    </row>
    <row r="67" spans="1:17" x14ac:dyDescent="0.25">
      <c r="A67" s="11"/>
      <c r="B67" s="397" t="s">
        <v>35</v>
      </c>
      <c r="C67" s="21" t="s">
        <v>17</v>
      </c>
      <c r="D67" s="22"/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3">
        <v>0</v>
      </c>
    </row>
    <row r="68" spans="1:17" ht="15.75" thickBot="1" x14ac:dyDescent="0.3">
      <c r="A68" s="11"/>
      <c r="B68" s="398"/>
      <c r="C68" s="25" t="s">
        <v>18</v>
      </c>
      <c r="D68" s="22"/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5">
        <v>0</v>
      </c>
    </row>
    <row r="69" spans="1:17" ht="15.75" thickBot="1" x14ac:dyDescent="0.3">
      <c r="A69" s="11"/>
      <c r="B69" s="46"/>
      <c r="C69" s="38"/>
      <c r="D69" s="41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41"/>
    </row>
    <row r="70" spans="1:17" x14ac:dyDescent="0.25">
      <c r="A70" s="11"/>
      <c r="B70" s="397" t="s">
        <v>36</v>
      </c>
      <c r="C70" s="21" t="s">
        <v>17</v>
      </c>
      <c r="D70" s="22"/>
      <c r="E70" s="42">
        <v>59</v>
      </c>
      <c r="F70" s="42">
        <v>10</v>
      </c>
      <c r="G70" s="42">
        <v>24</v>
      </c>
      <c r="H70" s="42">
        <v>28</v>
      </c>
      <c r="I70" s="42">
        <v>17</v>
      </c>
      <c r="J70" s="42">
        <v>32</v>
      </c>
      <c r="K70" s="42">
        <v>49</v>
      </c>
      <c r="L70" s="42">
        <v>49</v>
      </c>
      <c r="M70" s="42">
        <v>73</v>
      </c>
      <c r="N70" s="42">
        <v>120</v>
      </c>
      <c r="O70" s="42">
        <v>194</v>
      </c>
      <c r="P70" s="42">
        <v>91</v>
      </c>
      <c r="Q70" s="43">
        <v>746</v>
      </c>
    </row>
    <row r="71" spans="1:17" ht="15.75" thickBot="1" x14ac:dyDescent="0.3">
      <c r="A71" s="11"/>
      <c r="B71" s="398"/>
      <c r="C71" s="25" t="s">
        <v>18</v>
      </c>
      <c r="D71" s="22"/>
      <c r="E71" s="44">
        <v>21</v>
      </c>
      <c r="F71" s="44">
        <v>27</v>
      </c>
      <c r="G71" s="44">
        <v>34</v>
      </c>
      <c r="H71" s="44">
        <v>18</v>
      </c>
      <c r="I71" s="44">
        <v>19</v>
      </c>
      <c r="J71" s="44">
        <v>13</v>
      </c>
      <c r="K71" s="44">
        <v>71</v>
      </c>
      <c r="L71" s="44">
        <v>52</v>
      </c>
      <c r="M71" s="44">
        <v>63</v>
      </c>
      <c r="N71" s="44">
        <v>80</v>
      </c>
      <c r="O71" s="44">
        <v>239</v>
      </c>
      <c r="P71" s="44">
        <v>99</v>
      </c>
      <c r="Q71" s="45">
        <v>736</v>
      </c>
    </row>
    <row r="72" spans="1:17" ht="15.75" thickBot="1" x14ac:dyDescent="0.3">
      <c r="A72" s="11"/>
      <c r="B72" s="46"/>
      <c r="C72" s="38"/>
      <c r="D72" s="38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38"/>
    </row>
    <row r="73" spans="1:17" x14ac:dyDescent="0.25">
      <c r="A73" s="11"/>
      <c r="B73" s="397" t="s">
        <v>37</v>
      </c>
      <c r="C73" s="21" t="s">
        <v>17</v>
      </c>
      <c r="D73" s="22"/>
      <c r="E73" s="42">
        <v>57</v>
      </c>
      <c r="F73" s="42">
        <v>24</v>
      </c>
      <c r="G73" s="42">
        <v>43</v>
      </c>
      <c r="H73" s="42">
        <v>31</v>
      </c>
      <c r="I73" s="42">
        <v>13</v>
      </c>
      <c r="J73" s="42">
        <v>41</v>
      </c>
      <c r="K73" s="42">
        <v>9</v>
      </c>
      <c r="L73" s="42">
        <v>44</v>
      </c>
      <c r="M73" s="42">
        <v>23</v>
      </c>
      <c r="N73" s="42">
        <v>41</v>
      </c>
      <c r="O73" s="42">
        <v>53</v>
      </c>
      <c r="P73" s="42">
        <v>0</v>
      </c>
      <c r="Q73" s="43">
        <v>379</v>
      </c>
    </row>
    <row r="74" spans="1:17" ht="15.75" thickBot="1" x14ac:dyDescent="0.3">
      <c r="A74" s="11"/>
      <c r="B74" s="398"/>
      <c r="C74" s="25" t="s">
        <v>18</v>
      </c>
      <c r="D74" s="22"/>
      <c r="E74" s="44">
        <v>46</v>
      </c>
      <c r="F74" s="44">
        <v>34</v>
      </c>
      <c r="G74" s="44">
        <v>39</v>
      </c>
      <c r="H74" s="44">
        <v>11</v>
      </c>
      <c r="I74" s="44">
        <v>20</v>
      </c>
      <c r="J74" s="44">
        <v>22</v>
      </c>
      <c r="K74" s="44">
        <v>26</v>
      </c>
      <c r="L74" s="44">
        <v>26</v>
      </c>
      <c r="M74" s="44">
        <v>41</v>
      </c>
      <c r="N74" s="44">
        <v>39</v>
      </c>
      <c r="O74" s="44">
        <v>22</v>
      </c>
      <c r="P74" s="44">
        <v>55</v>
      </c>
      <c r="Q74" s="45">
        <v>381</v>
      </c>
    </row>
    <row r="75" spans="1:17" ht="15.75" thickBot="1" x14ac:dyDescent="0.3">
      <c r="A75" s="11"/>
      <c r="B75" s="46"/>
      <c r="C75" s="38"/>
      <c r="D75" s="22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6"/>
    </row>
    <row r="76" spans="1:17" x14ac:dyDescent="0.25">
      <c r="A76" s="11"/>
      <c r="B76" s="397" t="s">
        <v>38</v>
      </c>
      <c r="C76" s="21" t="s">
        <v>17</v>
      </c>
      <c r="D76" s="22"/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3">
        <v>0</v>
      </c>
    </row>
    <row r="77" spans="1:17" ht="15.75" thickBot="1" x14ac:dyDescent="0.3">
      <c r="A77" s="11"/>
      <c r="B77" s="398"/>
      <c r="C77" s="25" t="s">
        <v>18</v>
      </c>
      <c r="D77" s="22"/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5">
        <v>0</v>
      </c>
    </row>
    <row r="78" spans="1:17" ht="15.75" thickBot="1" x14ac:dyDescent="0.3">
      <c r="A78" s="11"/>
      <c r="B78" s="46"/>
      <c r="C78" s="38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</row>
    <row r="79" spans="1:17" x14ac:dyDescent="0.25">
      <c r="A79" s="11"/>
      <c r="B79" s="406" t="s">
        <v>39</v>
      </c>
      <c r="C79" s="4" t="s">
        <v>17</v>
      </c>
      <c r="D79" s="6"/>
      <c r="E79" s="34">
        <v>304</v>
      </c>
      <c r="F79" s="34">
        <v>218</v>
      </c>
      <c r="G79" s="34">
        <v>278</v>
      </c>
      <c r="H79" s="34">
        <v>282</v>
      </c>
      <c r="I79" s="34">
        <v>143</v>
      </c>
      <c r="J79" s="34">
        <v>207</v>
      </c>
      <c r="K79" s="34">
        <v>188</v>
      </c>
      <c r="L79" s="34">
        <v>187</v>
      </c>
      <c r="M79" s="34">
        <v>224</v>
      </c>
      <c r="N79" s="34">
        <v>280</v>
      </c>
      <c r="O79" s="34">
        <v>397</v>
      </c>
      <c r="P79" s="34">
        <v>193</v>
      </c>
      <c r="Q79" s="34">
        <v>2901</v>
      </c>
    </row>
    <row r="80" spans="1:17" ht="15.75" thickBot="1" x14ac:dyDescent="0.3">
      <c r="A80" s="11"/>
      <c r="B80" s="407"/>
      <c r="C80" s="5" t="s">
        <v>18</v>
      </c>
      <c r="D80" s="6"/>
      <c r="E80" s="35">
        <v>234</v>
      </c>
      <c r="F80" s="35">
        <v>196</v>
      </c>
      <c r="G80" s="35">
        <v>295</v>
      </c>
      <c r="H80" s="35">
        <v>246</v>
      </c>
      <c r="I80" s="35">
        <v>187</v>
      </c>
      <c r="J80" s="35">
        <v>226</v>
      </c>
      <c r="K80" s="35">
        <v>218</v>
      </c>
      <c r="L80" s="35">
        <v>182</v>
      </c>
      <c r="M80" s="35">
        <v>250</v>
      </c>
      <c r="N80" s="35">
        <v>219</v>
      </c>
      <c r="O80" s="35">
        <v>446</v>
      </c>
      <c r="P80" s="35">
        <v>243</v>
      </c>
      <c r="Q80" s="35">
        <v>2942</v>
      </c>
    </row>
    <row r="81" spans="1:17" ht="15.75" thickBot="1" x14ac:dyDescent="0.3">
      <c r="A81" s="11"/>
      <c r="B81" s="11"/>
      <c r="C81" s="38"/>
      <c r="D81" s="22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</row>
    <row r="82" spans="1:17" ht="15.75" thickBot="1" x14ac:dyDescent="0.3">
      <c r="A82" s="11"/>
      <c r="B82" s="393" t="s">
        <v>40</v>
      </c>
      <c r="C82" s="394"/>
      <c r="D82" s="394"/>
      <c r="E82" s="394"/>
      <c r="F82" s="394"/>
      <c r="G82" s="394"/>
      <c r="H82" s="394"/>
      <c r="I82" s="394"/>
      <c r="J82" s="394"/>
      <c r="K82" s="394"/>
      <c r="L82" s="394"/>
      <c r="M82" s="394"/>
      <c r="N82" s="394"/>
      <c r="O82" s="394"/>
      <c r="P82" s="394"/>
      <c r="Q82" s="405"/>
    </row>
    <row r="83" spans="1:17" ht="15.75" thickBot="1" x14ac:dyDescent="0.3">
      <c r="A83" s="11"/>
      <c r="B83" s="56"/>
      <c r="C83" s="11"/>
      <c r="D83" s="22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</row>
    <row r="84" spans="1:17" x14ac:dyDescent="0.25">
      <c r="A84" s="11"/>
      <c r="B84" s="397" t="s">
        <v>33</v>
      </c>
      <c r="C84" s="21" t="s">
        <v>17</v>
      </c>
      <c r="D84" s="22"/>
      <c r="E84" s="42">
        <v>30</v>
      </c>
      <c r="F84" s="42">
        <v>24</v>
      </c>
      <c r="G84" s="42">
        <v>42</v>
      </c>
      <c r="H84" s="42">
        <v>24</v>
      </c>
      <c r="I84" s="42">
        <v>36</v>
      </c>
      <c r="J84" s="42">
        <v>30</v>
      </c>
      <c r="K84" s="42">
        <v>36</v>
      </c>
      <c r="L84" s="42">
        <v>30</v>
      </c>
      <c r="M84" s="42">
        <v>42</v>
      </c>
      <c r="N84" s="42">
        <v>20</v>
      </c>
      <c r="O84" s="42">
        <v>42</v>
      </c>
      <c r="P84" s="42">
        <v>38</v>
      </c>
      <c r="Q84" s="43">
        <v>394</v>
      </c>
    </row>
    <row r="85" spans="1:17" ht="15.75" thickBot="1" x14ac:dyDescent="0.3">
      <c r="A85" s="11"/>
      <c r="B85" s="398"/>
      <c r="C85" s="25" t="s">
        <v>18</v>
      </c>
      <c r="D85" s="22"/>
      <c r="E85" s="44">
        <v>31</v>
      </c>
      <c r="F85" s="44">
        <v>39</v>
      </c>
      <c r="G85" s="44">
        <v>40</v>
      </c>
      <c r="H85" s="44">
        <v>35</v>
      </c>
      <c r="I85" s="44">
        <v>11</v>
      </c>
      <c r="J85" s="44">
        <v>32</v>
      </c>
      <c r="K85" s="44">
        <v>49</v>
      </c>
      <c r="L85" s="44">
        <v>38</v>
      </c>
      <c r="M85" s="44">
        <v>37</v>
      </c>
      <c r="N85" s="44">
        <v>31</v>
      </c>
      <c r="O85" s="44">
        <v>45</v>
      </c>
      <c r="P85" s="44">
        <v>21</v>
      </c>
      <c r="Q85" s="45">
        <v>409</v>
      </c>
    </row>
    <row r="86" spans="1:17" ht="15.75" thickBot="1" x14ac:dyDescent="0.3">
      <c r="A86" s="11"/>
      <c r="B86" s="46"/>
      <c r="C86" s="38"/>
      <c r="D86" s="22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6"/>
    </row>
    <row r="87" spans="1:17" x14ac:dyDescent="0.25">
      <c r="A87" s="11"/>
      <c r="B87" s="397" t="s">
        <v>34</v>
      </c>
      <c r="C87" s="21" t="s">
        <v>17</v>
      </c>
      <c r="D87" s="22"/>
      <c r="E87" s="42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3">
        <v>0</v>
      </c>
    </row>
    <row r="88" spans="1:17" ht="15.75" thickBot="1" x14ac:dyDescent="0.3">
      <c r="A88" s="11"/>
      <c r="B88" s="398"/>
      <c r="C88" s="25" t="s">
        <v>18</v>
      </c>
      <c r="D88" s="22"/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5">
        <v>0</v>
      </c>
    </row>
    <row r="89" spans="1:17" ht="15.75" thickBot="1" x14ac:dyDescent="0.3">
      <c r="A89" s="11"/>
      <c r="B89" s="46"/>
      <c r="C89" s="38"/>
      <c r="D89" s="22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6"/>
    </row>
    <row r="90" spans="1:17" x14ac:dyDescent="0.25">
      <c r="A90" s="11"/>
      <c r="B90" s="397" t="s">
        <v>35</v>
      </c>
      <c r="C90" s="21" t="s">
        <v>17</v>
      </c>
      <c r="D90" s="22"/>
      <c r="E90" s="42">
        <v>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3">
        <v>0</v>
      </c>
    </row>
    <row r="91" spans="1:17" ht="15.75" thickBot="1" x14ac:dyDescent="0.3">
      <c r="A91" s="11"/>
      <c r="B91" s="398"/>
      <c r="C91" s="25" t="s">
        <v>18</v>
      </c>
      <c r="D91" s="22"/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5">
        <v>0</v>
      </c>
    </row>
    <row r="92" spans="1:17" ht="15.75" thickBot="1" x14ac:dyDescent="0.3">
      <c r="A92" s="11"/>
      <c r="B92" s="46"/>
      <c r="C92" s="38"/>
      <c r="D92" s="6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6"/>
    </row>
    <row r="93" spans="1:17" x14ac:dyDescent="0.25">
      <c r="A93" s="11"/>
      <c r="B93" s="397" t="s">
        <v>36</v>
      </c>
      <c r="C93" s="21" t="s">
        <v>17</v>
      </c>
      <c r="D93" s="22"/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1</v>
      </c>
      <c r="N93" s="42">
        <v>0</v>
      </c>
      <c r="O93" s="42">
        <v>0</v>
      </c>
      <c r="P93" s="42">
        <v>0</v>
      </c>
      <c r="Q93" s="43">
        <v>1</v>
      </c>
    </row>
    <row r="94" spans="1:17" ht="15.75" thickBot="1" x14ac:dyDescent="0.3">
      <c r="A94" s="11"/>
      <c r="B94" s="398"/>
      <c r="C94" s="25" t="s">
        <v>18</v>
      </c>
      <c r="D94" s="22"/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5">
        <v>0</v>
      </c>
    </row>
    <row r="95" spans="1:17" ht="15.75" thickBot="1" x14ac:dyDescent="0.3">
      <c r="A95" s="11"/>
      <c r="B95" s="46"/>
      <c r="C95" s="38"/>
      <c r="D95" s="41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41"/>
    </row>
    <row r="96" spans="1:17" x14ac:dyDescent="0.25">
      <c r="A96" s="11"/>
      <c r="B96" s="397" t="s">
        <v>37</v>
      </c>
      <c r="C96" s="21" t="s">
        <v>17</v>
      </c>
      <c r="D96" s="22"/>
      <c r="E96" s="57">
        <v>19</v>
      </c>
      <c r="F96" s="57">
        <v>12</v>
      </c>
      <c r="G96" s="57">
        <v>6</v>
      </c>
      <c r="H96" s="57">
        <v>0</v>
      </c>
      <c r="I96" s="57">
        <v>13</v>
      </c>
      <c r="J96" s="57">
        <v>6</v>
      </c>
      <c r="K96" s="57">
        <v>0</v>
      </c>
      <c r="L96" s="57">
        <v>0</v>
      </c>
      <c r="M96" s="57">
        <v>6</v>
      </c>
      <c r="N96" s="57">
        <v>15</v>
      </c>
      <c r="O96" s="57">
        <v>11</v>
      </c>
      <c r="P96" s="57">
        <v>7</v>
      </c>
      <c r="Q96" s="43">
        <v>95</v>
      </c>
    </row>
    <row r="97" spans="1:17" ht="15.75" thickBot="1" x14ac:dyDescent="0.3">
      <c r="A97" s="11"/>
      <c r="B97" s="398"/>
      <c r="C97" s="25" t="s">
        <v>18</v>
      </c>
      <c r="D97" s="22"/>
      <c r="E97" s="58">
        <v>9</v>
      </c>
      <c r="F97" s="58">
        <v>6</v>
      </c>
      <c r="G97" s="58">
        <v>8</v>
      </c>
      <c r="H97" s="58">
        <v>8</v>
      </c>
      <c r="I97" s="58">
        <v>15</v>
      </c>
      <c r="J97" s="58">
        <v>9</v>
      </c>
      <c r="K97" s="58">
        <v>6</v>
      </c>
      <c r="L97" s="58">
        <v>4</v>
      </c>
      <c r="M97" s="58">
        <v>6</v>
      </c>
      <c r="N97" s="58">
        <v>3</v>
      </c>
      <c r="O97" s="58">
        <v>23</v>
      </c>
      <c r="P97" s="58">
        <v>9</v>
      </c>
      <c r="Q97" s="45">
        <v>106</v>
      </c>
    </row>
    <row r="98" spans="1:17" ht="15.75" thickBot="1" x14ac:dyDescent="0.3">
      <c r="A98" s="11"/>
      <c r="B98" s="46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</row>
    <row r="99" spans="1:17" x14ac:dyDescent="0.25">
      <c r="A99" s="11"/>
      <c r="B99" s="406" t="s">
        <v>41</v>
      </c>
      <c r="C99" s="4" t="s">
        <v>17</v>
      </c>
      <c r="D99" s="6"/>
      <c r="E99" s="34">
        <v>49</v>
      </c>
      <c r="F99" s="34">
        <v>36</v>
      </c>
      <c r="G99" s="34">
        <v>48</v>
      </c>
      <c r="H99" s="34">
        <v>24</v>
      </c>
      <c r="I99" s="34">
        <v>49</v>
      </c>
      <c r="J99" s="34">
        <v>36</v>
      </c>
      <c r="K99" s="34">
        <v>36</v>
      </c>
      <c r="L99" s="34">
        <v>30</v>
      </c>
      <c r="M99" s="34">
        <v>49</v>
      </c>
      <c r="N99" s="34">
        <v>35</v>
      </c>
      <c r="O99" s="34">
        <v>53</v>
      </c>
      <c r="P99" s="34">
        <v>45</v>
      </c>
      <c r="Q99" s="34">
        <v>490</v>
      </c>
    </row>
    <row r="100" spans="1:17" ht="15.75" thickBot="1" x14ac:dyDescent="0.3">
      <c r="A100" s="11"/>
      <c r="B100" s="407"/>
      <c r="C100" s="5" t="s">
        <v>18</v>
      </c>
      <c r="D100" s="6"/>
      <c r="E100" s="35">
        <v>40</v>
      </c>
      <c r="F100" s="35">
        <v>45</v>
      </c>
      <c r="G100" s="35">
        <v>48</v>
      </c>
      <c r="H100" s="35">
        <v>43</v>
      </c>
      <c r="I100" s="35">
        <v>26</v>
      </c>
      <c r="J100" s="35">
        <v>41</v>
      </c>
      <c r="K100" s="35">
        <v>55</v>
      </c>
      <c r="L100" s="35">
        <v>42</v>
      </c>
      <c r="M100" s="35">
        <v>43</v>
      </c>
      <c r="N100" s="35">
        <v>34</v>
      </c>
      <c r="O100" s="35">
        <v>68</v>
      </c>
      <c r="P100" s="35">
        <v>30</v>
      </c>
      <c r="Q100" s="35">
        <v>515</v>
      </c>
    </row>
    <row r="101" spans="1:17" ht="15.75" thickBot="1" x14ac:dyDescent="0.3">
      <c r="A101" s="11"/>
      <c r="B101" s="59"/>
      <c r="C101" s="38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</row>
    <row r="102" spans="1:17" x14ac:dyDescent="0.25">
      <c r="A102" s="11"/>
      <c r="B102" s="406" t="s">
        <v>42</v>
      </c>
      <c r="C102" s="4" t="s">
        <v>17</v>
      </c>
      <c r="D102" s="6"/>
      <c r="E102" s="34">
        <v>353</v>
      </c>
      <c r="F102" s="34">
        <v>254</v>
      </c>
      <c r="G102" s="34">
        <v>326</v>
      </c>
      <c r="H102" s="34">
        <v>306</v>
      </c>
      <c r="I102" s="34">
        <v>192</v>
      </c>
      <c r="J102" s="34">
        <v>243</v>
      </c>
      <c r="K102" s="34">
        <v>224</v>
      </c>
      <c r="L102" s="34">
        <v>217</v>
      </c>
      <c r="M102" s="34">
        <v>273</v>
      </c>
      <c r="N102" s="34">
        <v>315</v>
      </c>
      <c r="O102" s="34">
        <v>450</v>
      </c>
      <c r="P102" s="34">
        <v>238</v>
      </c>
      <c r="Q102" s="34">
        <v>3391</v>
      </c>
    </row>
    <row r="103" spans="1:17" ht="15.75" thickBot="1" x14ac:dyDescent="0.3">
      <c r="A103" s="11"/>
      <c r="B103" s="407"/>
      <c r="C103" s="5" t="s">
        <v>18</v>
      </c>
      <c r="D103" s="6"/>
      <c r="E103" s="35">
        <v>274</v>
      </c>
      <c r="F103" s="35">
        <v>241</v>
      </c>
      <c r="G103" s="35">
        <v>343</v>
      </c>
      <c r="H103" s="35">
        <v>289</v>
      </c>
      <c r="I103" s="35">
        <v>213</v>
      </c>
      <c r="J103" s="35">
        <v>267</v>
      </c>
      <c r="K103" s="35">
        <v>273</v>
      </c>
      <c r="L103" s="35">
        <v>224</v>
      </c>
      <c r="M103" s="35">
        <v>293</v>
      </c>
      <c r="N103" s="35">
        <v>253</v>
      </c>
      <c r="O103" s="35">
        <v>514</v>
      </c>
      <c r="P103" s="35">
        <v>273</v>
      </c>
      <c r="Q103" s="35">
        <v>3457</v>
      </c>
    </row>
    <row r="104" spans="1:17" x14ac:dyDescent="0.25">
      <c r="A104" s="11"/>
      <c r="B104" s="11"/>
      <c r="C104" s="11"/>
      <c r="D104" s="22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</row>
    <row r="105" spans="1:17" ht="15.75" thickBot="1" x14ac:dyDescent="0.3">
      <c r="A105" s="11"/>
      <c r="B105" s="11"/>
      <c r="C105" s="11"/>
      <c r="D105" s="2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</row>
    <row r="106" spans="1:17" ht="15.75" thickBot="1" x14ac:dyDescent="0.3">
      <c r="A106" s="11"/>
      <c r="B106" s="402" t="s">
        <v>43</v>
      </c>
      <c r="C106" s="403"/>
      <c r="D106" s="403"/>
      <c r="E106" s="403"/>
      <c r="F106" s="403"/>
      <c r="G106" s="403"/>
      <c r="H106" s="403"/>
      <c r="I106" s="403"/>
      <c r="J106" s="403"/>
      <c r="K106" s="403"/>
      <c r="L106" s="403"/>
      <c r="M106" s="403"/>
      <c r="N106" s="403"/>
      <c r="O106" s="403"/>
      <c r="P106" s="403"/>
      <c r="Q106" s="404"/>
    </row>
    <row r="107" spans="1:17" ht="15.75" thickBot="1" x14ac:dyDescent="0.3">
      <c r="A107" s="11"/>
      <c r="B107" s="38"/>
      <c r="C107" s="38"/>
      <c r="D107" s="22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</row>
    <row r="108" spans="1:17" ht="15.75" thickBot="1" x14ac:dyDescent="0.3">
      <c r="A108" s="11"/>
      <c r="B108" s="60"/>
      <c r="C108" s="61"/>
      <c r="D108" s="16"/>
      <c r="E108" s="17" t="s">
        <v>104</v>
      </c>
      <c r="F108" s="17" t="s">
        <v>105</v>
      </c>
      <c r="G108" s="17" t="s">
        <v>106</v>
      </c>
      <c r="H108" s="17" t="s">
        <v>107</v>
      </c>
      <c r="I108" s="17" t="s">
        <v>108</v>
      </c>
      <c r="J108" s="17" t="s">
        <v>109</v>
      </c>
      <c r="K108" s="17" t="s">
        <v>110</v>
      </c>
      <c r="L108" s="17" t="s">
        <v>111</v>
      </c>
      <c r="M108" s="17" t="s">
        <v>112</v>
      </c>
      <c r="N108" s="17" t="s">
        <v>113</v>
      </c>
      <c r="O108" s="17" t="s">
        <v>114</v>
      </c>
      <c r="P108" s="17" t="s">
        <v>115</v>
      </c>
      <c r="Q108" s="18" t="s">
        <v>15</v>
      </c>
    </row>
    <row r="109" spans="1:17" ht="15.75" thickBot="1" x14ac:dyDescent="0.3">
      <c r="A109" s="11"/>
      <c r="B109" s="62" t="s">
        <v>44</v>
      </c>
      <c r="C109" s="11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41"/>
    </row>
    <row r="110" spans="1:17" x14ac:dyDescent="0.25">
      <c r="A110" s="11"/>
      <c r="B110" s="397" t="s">
        <v>45</v>
      </c>
      <c r="C110" s="21" t="s">
        <v>17</v>
      </c>
      <c r="D110" s="22"/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3">
        <v>0</v>
      </c>
    </row>
    <row r="111" spans="1:17" ht="15.75" thickBot="1" x14ac:dyDescent="0.3">
      <c r="A111" s="11"/>
      <c r="B111" s="398"/>
      <c r="C111" s="25" t="s">
        <v>18</v>
      </c>
      <c r="D111" s="22"/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5">
        <v>0</v>
      </c>
    </row>
    <row r="112" spans="1:17" ht="15.75" thickBot="1" x14ac:dyDescent="0.3">
      <c r="A112" s="11"/>
      <c r="B112" s="63"/>
      <c r="C112" s="38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41"/>
    </row>
    <row r="113" spans="1:17" x14ac:dyDescent="0.25">
      <c r="A113" s="11"/>
      <c r="B113" s="397" t="s">
        <v>46</v>
      </c>
      <c r="C113" s="21" t="s">
        <v>17</v>
      </c>
      <c r="D113" s="22"/>
      <c r="E113" s="42">
        <v>128</v>
      </c>
      <c r="F113" s="42">
        <v>100</v>
      </c>
      <c r="G113" s="42">
        <v>65</v>
      </c>
      <c r="H113" s="42">
        <v>87</v>
      </c>
      <c r="I113" s="42">
        <v>59</v>
      </c>
      <c r="J113" s="42">
        <v>65</v>
      </c>
      <c r="K113" s="42">
        <v>56</v>
      </c>
      <c r="L113" s="42">
        <v>20</v>
      </c>
      <c r="M113" s="42">
        <v>82</v>
      </c>
      <c r="N113" s="42">
        <v>68</v>
      </c>
      <c r="O113" s="42">
        <v>101</v>
      </c>
      <c r="P113" s="42">
        <v>52</v>
      </c>
      <c r="Q113" s="43">
        <v>883</v>
      </c>
    </row>
    <row r="114" spans="1:17" ht="15.75" thickBot="1" x14ac:dyDescent="0.3">
      <c r="A114" s="11"/>
      <c r="B114" s="398"/>
      <c r="C114" s="25" t="s">
        <v>18</v>
      </c>
      <c r="D114" s="22"/>
      <c r="E114" s="44">
        <v>124</v>
      </c>
      <c r="F114" s="44">
        <v>56</v>
      </c>
      <c r="G114" s="44">
        <v>0</v>
      </c>
      <c r="H114" s="44">
        <v>53</v>
      </c>
      <c r="I114" s="44">
        <v>121</v>
      </c>
      <c r="J114" s="44">
        <v>27</v>
      </c>
      <c r="K114" s="44">
        <v>57</v>
      </c>
      <c r="L114" s="44">
        <v>30</v>
      </c>
      <c r="M114" s="44">
        <v>73</v>
      </c>
      <c r="N114" s="44">
        <v>83</v>
      </c>
      <c r="O114" s="44">
        <v>85</v>
      </c>
      <c r="P114" s="44">
        <v>98</v>
      </c>
      <c r="Q114" s="45">
        <v>807</v>
      </c>
    </row>
    <row r="115" spans="1:17" ht="15.75" thickBot="1" x14ac:dyDescent="0.3">
      <c r="A115" s="11"/>
      <c r="B115" s="28"/>
      <c r="C115" s="29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6"/>
    </row>
    <row r="116" spans="1:17" x14ac:dyDescent="0.25">
      <c r="A116" s="11"/>
      <c r="B116" s="406" t="s">
        <v>47</v>
      </c>
      <c r="C116" s="4" t="s">
        <v>17</v>
      </c>
      <c r="D116" s="6"/>
      <c r="E116" s="34">
        <v>128</v>
      </c>
      <c r="F116" s="34">
        <v>100</v>
      </c>
      <c r="G116" s="34">
        <v>65</v>
      </c>
      <c r="H116" s="34">
        <v>87</v>
      </c>
      <c r="I116" s="34">
        <v>59</v>
      </c>
      <c r="J116" s="34">
        <v>65</v>
      </c>
      <c r="K116" s="34">
        <v>56</v>
      </c>
      <c r="L116" s="34">
        <v>20</v>
      </c>
      <c r="M116" s="34">
        <v>82</v>
      </c>
      <c r="N116" s="34">
        <v>68</v>
      </c>
      <c r="O116" s="34">
        <v>101</v>
      </c>
      <c r="P116" s="34">
        <v>52</v>
      </c>
      <c r="Q116" s="34">
        <v>883</v>
      </c>
    </row>
    <row r="117" spans="1:17" ht="15.75" thickBot="1" x14ac:dyDescent="0.3">
      <c r="A117" s="11"/>
      <c r="B117" s="407"/>
      <c r="C117" s="5" t="s">
        <v>18</v>
      </c>
      <c r="D117" s="6"/>
      <c r="E117" s="35">
        <v>124</v>
      </c>
      <c r="F117" s="35">
        <v>56</v>
      </c>
      <c r="G117" s="35">
        <v>0</v>
      </c>
      <c r="H117" s="35">
        <v>53</v>
      </c>
      <c r="I117" s="35">
        <v>121</v>
      </c>
      <c r="J117" s="35">
        <v>27</v>
      </c>
      <c r="K117" s="35">
        <v>57</v>
      </c>
      <c r="L117" s="35">
        <v>30</v>
      </c>
      <c r="M117" s="35">
        <v>73</v>
      </c>
      <c r="N117" s="35">
        <v>83</v>
      </c>
      <c r="O117" s="35">
        <v>85</v>
      </c>
      <c r="P117" s="35">
        <v>98</v>
      </c>
      <c r="Q117" s="35">
        <v>807</v>
      </c>
    </row>
    <row r="118" spans="1:17" ht="15.75" thickBot="1" x14ac:dyDescent="0.3">
      <c r="A118" s="11"/>
      <c r="B118" s="64"/>
      <c r="C118" s="29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thickBot="1" x14ac:dyDescent="0.3">
      <c r="A119" s="11"/>
      <c r="B119" s="60" t="s">
        <v>48</v>
      </c>
      <c r="C119" s="65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</row>
    <row r="120" spans="1:17" x14ac:dyDescent="0.25">
      <c r="A120" s="11"/>
      <c r="B120" s="397" t="s">
        <v>49</v>
      </c>
      <c r="C120" s="21" t="s">
        <v>17</v>
      </c>
      <c r="D120" s="22"/>
      <c r="E120" s="42">
        <v>1323</v>
      </c>
      <c r="F120" s="42">
        <v>991</v>
      </c>
      <c r="G120" s="42">
        <v>1163</v>
      </c>
      <c r="H120" s="42">
        <v>1370</v>
      </c>
      <c r="I120" s="42">
        <v>1408</v>
      </c>
      <c r="J120" s="42">
        <v>1317</v>
      </c>
      <c r="K120" s="42">
        <v>1475</v>
      </c>
      <c r="L120" s="42">
        <v>882</v>
      </c>
      <c r="M120" s="42">
        <v>1835</v>
      </c>
      <c r="N120" s="42">
        <v>1291</v>
      </c>
      <c r="O120" s="42">
        <v>1373</v>
      </c>
      <c r="P120" s="42">
        <v>1432</v>
      </c>
      <c r="Q120" s="43">
        <v>15860</v>
      </c>
    </row>
    <row r="121" spans="1:17" ht="15.75" thickBot="1" x14ac:dyDescent="0.3">
      <c r="A121" s="11"/>
      <c r="B121" s="398"/>
      <c r="C121" s="25" t="s">
        <v>18</v>
      </c>
      <c r="D121" s="22"/>
      <c r="E121" s="44">
        <v>800</v>
      </c>
      <c r="F121" s="44">
        <v>1123</v>
      </c>
      <c r="G121" s="44">
        <v>1206</v>
      </c>
      <c r="H121" s="44">
        <v>1536</v>
      </c>
      <c r="I121" s="44">
        <v>1271</v>
      </c>
      <c r="J121" s="44">
        <v>1289</v>
      </c>
      <c r="K121" s="44">
        <v>1331</v>
      </c>
      <c r="L121" s="44">
        <v>1347</v>
      </c>
      <c r="M121" s="44">
        <v>1583</v>
      </c>
      <c r="N121" s="44">
        <v>1412</v>
      </c>
      <c r="O121" s="44">
        <v>1342</v>
      </c>
      <c r="P121" s="44">
        <v>361</v>
      </c>
      <c r="Q121" s="45">
        <v>14601</v>
      </c>
    </row>
    <row r="122" spans="1:17" ht="15.75" thickBot="1" x14ac:dyDescent="0.3">
      <c r="A122" s="11"/>
      <c r="B122" s="46"/>
      <c r="C122" s="38"/>
      <c r="D122" s="6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6"/>
    </row>
    <row r="123" spans="1:17" x14ac:dyDescent="0.25">
      <c r="A123" s="11"/>
      <c r="B123" s="397" t="s">
        <v>50</v>
      </c>
      <c r="C123" s="21" t="s">
        <v>17</v>
      </c>
      <c r="D123" s="22"/>
      <c r="E123" s="42">
        <v>178</v>
      </c>
      <c r="F123" s="42">
        <v>137</v>
      </c>
      <c r="G123" s="42">
        <v>179</v>
      </c>
      <c r="H123" s="42">
        <v>114</v>
      </c>
      <c r="I123" s="42">
        <v>298</v>
      </c>
      <c r="J123" s="42">
        <v>275</v>
      </c>
      <c r="K123" s="42">
        <v>305</v>
      </c>
      <c r="L123" s="42">
        <v>363</v>
      </c>
      <c r="M123" s="42">
        <v>324</v>
      </c>
      <c r="N123" s="42">
        <v>303</v>
      </c>
      <c r="O123" s="42">
        <v>239</v>
      </c>
      <c r="P123" s="42">
        <v>345</v>
      </c>
      <c r="Q123" s="43">
        <v>3060</v>
      </c>
    </row>
    <row r="124" spans="1:17" ht="15.75" thickBot="1" x14ac:dyDescent="0.3">
      <c r="A124" s="11"/>
      <c r="B124" s="398"/>
      <c r="C124" s="25" t="s">
        <v>18</v>
      </c>
      <c r="D124" s="22"/>
      <c r="E124" s="44">
        <v>178</v>
      </c>
      <c r="F124" s="44">
        <v>67</v>
      </c>
      <c r="G124" s="44">
        <v>40</v>
      </c>
      <c r="H124" s="44">
        <v>182</v>
      </c>
      <c r="I124" s="44">
        <v>111</v>
      </c>
      <c r="J124" s="44">
        <v>154</v>
      </c>
      <c r="K124" s="44">
        <v>317</v>
      </c>
      <c r="L124" s="44">
        <v>325</v>
      </c>
      <c r="M124" s="44">
        <v>402</v>
      </c>
      <c r="N124" s="44">
        <v>247</v>
      </c>
      <c r="O124" s="44">
        <v>305</v>
      </c>
      <c r="P124" s="44">
        <v>569</v>
      </c>
      <c r="Q124" s="45">
        <v>2897</v>
      </c>
    </row>
    <row r="125" spans="1:17" ht="15.75" thickBot="1" x14ac:dyDescent="0.3">
      <c r="A125" s="11"/>
      <c r="B125" s="46"/>
      <c r="C125" s="38"/>
      <c r="D125" s="11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56"/>
    </row>
    <row r="126" spans="1:17" x14ac:dyDescent="0.25">
      <c r="A126" s="11"/>
      <c r="B126" s="397" t="s">
        <v>35</v>
      </c>
      <c r="C126" s="21" t="s">
        <v>17</v>
      </c>
      <c r="D126" s="22"/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3">
        <v>0</v>
      </c>
    </row>
    <row r="127" spans="1:17" ht="15.75" thickBot="1" x14ac:dyDescent="0.3">
      <c r="A127" s="11"/>
      <c r="B127" s="398"/>
      <c r="C127" s="25" t="s">
        <v>18</v>
      </c>
      <c r="D127" s="22"/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5">
        <v>0</v>
      </c>
    </row>
    <row r="128" spans="1:17" ht="15.75" thickBot="1" x14ac:dyDescent="0.3">
      <c r="A128" s="11"/>
      <c r="B128" s="46"/>
      <c r="C128" s="38"/>
      <c r="D128" s="38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38"/>
    </row>
    <row r="129" spans="1:17" x14ac:dyDescent="0.25">
      <c r="A129" s="11"/>
      <c r="B129" s="408" t="s">
        <v>51</v>
      </c>
      <c r="C129" s="21" t="s">
        <v>17</v>
      </c>
      <c r="D129" s="22"/>
      <c r="E129" s="42">
        <v>41</v>
      </c>
      <c r="F129" s="42">
        <v>50</v>
      </c>
      <c r="G129" s="42">
        <v>95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3">
        <v>186</v>
      </c>
    </row>
    <row r="130" spans="1:17" ht="15.75" thickBot="1" x14ac:dyDescent="0.3">
      <c r="A130" s="11"/>
      <c r="B130" s="409"/>
      <c r="C130" s="25" t="s">
        <v>18</v>
      </c>
      <c r="D130" s="22"/>
      <c r="E130" s="44">
        <v>40</v>
      </c>
      <c r="F130" s="44">
        <v>0</v>
      </c>
      <c r="G130" s="44">
        <v>12</v>
      </c>
      <c r="H130" s="44">
        <v>18</v>
      </c>
      <c r="I130" s="44">
        <v>0</v>
      </c>
      <c r="J130" s="44">
        <v>20</v>
      </c>
      <c r="K130" s="44">
        <v>23</v>
      </c>
      <c r="L130" s="44">
        <v>20</v>
      </c>
      <c r="M130" s="44">
        <v>70</v>
      </c>
      <c r="N130" s="44">
        <v>0</v>
      </c>
      <c r="O130" s="44">
        <v>0</v>
      </c>
      <c r="P130" s="44">
        <v>0</v>
      </c>
      <c r="Q130" s="45">
        <v>203</v>
      </c>
    </row>
    <row r="131" spans="1:17" ht="15.75" thickBot="1" x14ac:dyDescent="0.3">
      <c r="A131" s="11"/>
      <c r="B131" s="46"/>
      <c r="C131" s="38"/>
      <c r="D131" s="22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6"/>
    </row>
    <row r="132" spans="1:17" x14ac:dyDescent="0.25">
      <c r="A132" s="11"/>
      <c r="B132" s="397" t="s">
        <v>36</v>
      </c>
      <c r="C132" s="21" t="s">
        <v>17</v>
      </c>
      <c r="D132" s="22"/>
      <c r="E132" s="42">
        <v>10</v>
      </c>
      <c r="F132" s="42">
        <v>0</v>
      </c>
      <c r="G132" s="42">
        <v>0</v>
      </c>
      <c r="H132" s="42">
        <v>2</v>
      </c>
      <c r="I132" s="42">
        <v>3</v>
      </c>
      <c r="J132" s="42">
        <v>7</v>
      </c>
      <c r="K132" s="42">
        <v>5</v>
      </c>
      <c r="L132" s="42">
        <v>9</v>
      </c>
      <c r="M132" s="42">
        <v>0</v>
      </c>
      <c r="N132" s="42">
        <v>0</v>
      </c>
      <c r="O132" s="42">
        <v>0</v>
      </c>
      <c r="P132" s="42">
        <v>0</v>
      </c>
      <c r="Q132" s="43">
        <v>36</v>
      </c>
    </row>
    <row r="133" spans="1:17" ht="15.75" thickBot="1" x14ac:dyDescent="0.3">
      <c r="A133" s="11"/>
      <c r="B133" s="398"/>
      <c r="C133" s="25" t="s">
        <v>18</v>
      </c>
      <c r="D133" s="22"/>
      <c r="E133" s="44">
        <v>4</v>
      </c>
      <c r="F133" s="44">
        <v>1</v>
      </c>
      <c r="G133" s="44">
        <v>6</v>
      </c>
      <c r="H133" s="44">
        <v>4</v>
      </c>
      <c r="I133" s="44">
        <v>3</v>
      </c>
      <c r="J133" s="44">
        <v>7</v>
      </c>
      <c r="K133" s="44">
        <v>6</v>
      </c>
      <c r="L133" s="44">
        <v>8</v>
      </c>
      <c r="M133" s="44">
        <v>3</v>
      </c>
      <c r="N133" s="44">
        <v>2</v>
      </c>
      <c r="O133" s="44">
        <v>1</v>
      </c>
      <c r="P133" s="44">
        <v>0</v>
      </c>
      <c r="Q133" s="45">
        <v>45</v>
      </c>
    </row>
    <row r="134" spans="1:17" ht="15.75" thickBot="1" x14ac:dyDescent="0.3">
      <c r="A134" s="11"/>
      <c r="B134" s="19"/>
      <c r="C134" s="38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</row>
    <row r="135" spans="1:17" x14ac:dyDescent="0.25">
      <c r="A135" s="11"/>
      <c r="B135" s="406" t="s">
        <v>52</v>
      </c>
      <c r="C135" s="4" t="s">
        <v>17</v>
      </c>
      <c r="D135" s="6"/>
      <c r="E135" s="34">
        <v>1552</v>
      </c>
      <c r="F135" s="34">
        <v>1178</v>
      </c>
      <c r="G135" s="34">
        <v>1437</v>
      </c>
      <c r="H135" s="34">
        <v>1486</v>
      </c>
      <c r="I135" s="34">
        <v>1709</v>
      </c>
      <c r="J135" s="34">
        <v>1599</v>
      </c>
      <c r="K135" s="34">
        <v>1785</v>
      </c>
      <c r="L135" s="34">
        <v>1254</v>
      </c>
      <c r="M135" s="34">
        <v>2159</v>
      </c>
      <c r="N135" s="34">
        <v>1594</v>
      </c>
      <c r="O135" s="34">
        <v>1612</v>
      </c>
      <c r="P135" s="34">
        <v>1777</v>
      </c>
      <c r="Q135" s="34">
        <v>19142</v>
      </c>
    </row>
    <row r="136" spans="1:17" ht="15.75" thickBot="1" x14ac:dyDescent="0.3">
      <c r="A136" s="11"/>
      <c r="B136" s="407"/>
      <c r="C136" s="5" t="s">
        <v>18</v>
      </c>
      <c r="D136" s="6"/>
      <c r="E136" s="35">
        <v>1022</v>
      </c>
      <c r="F136" s="35">
        <v>1191</v>
      </c>
      <c r="G136" s="35">
        <v>1264</v>
      </c>
      <c r="H136" s="35">
        <v>1740</v>
      </c>
      <c r="I136" s="35">
        <v>1385</v>
      </c>
      <c r="J136" s="35">
        <v>1470</v>
      </c>
      <c r="K136" s="35">
        <v>1677</v>
      </c>
      <c r="L136" s="35">
        <v>1700</v>
      </c>
      <c r="M136" s="35">
        <v>2058</v>
      </c>
      <c r="N136" s="35">
        <v>1661</v>
      </c>
      <c r="O136" s="35">
        <v>1648</v>
      </c>
      <c r="P136" s="35">
        <v>930</v>
      </c>
      <c r="Q136" s="35">
        <v>17746</v>
      </c>
    </row>
    <row r="137" spans="1:17" x14ac:dyDescent="0.25">
      <c r="A137" s="11"/>
      <c r="B137" s="11"/>
      <c r="C137" s="11"/>
      <c r="D137" s="6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</row>
    <row r="138" spans="1:17" ht="15.75" thickBot="1" x14ac:dyDescent="0.3">
      <c r="A138" s="11"/>
      <c r="B138" s="11"/>
      <c r="C138" s="11"/>
      <c r="D138" s="22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</row>
    <row r="139" spans="1:17" ht="15.75" thickBot="1" x14ac:dyDescent="0.3">
      <c r="A139" s="11"/>
      <c r="B139" s="393" t="s">
        <v>53</v>
      </c>
      <c r="C139" s="394"/>
      <c r="D139" s="394"/>
      <c r="E139" s="394"/>
      <c r="F139" s="394"/>
      <c r="G139" s="394"/>
      <c r="H139" s="394"/>
      <c r="I139" s="394"/>
      <c r="J139" s="394"/>
      <c r="K139" s="394"/>
      <c r="L139" s="394"/>
      <c r="M139" s="394"/>
      <c r="N139" s="394"/>
      <c r="O139" s="394"/>
      <c r="P139" s="394"/>
      <c r="Q139" s="405"/>
    </row>
    <row r="140" spans="1:17" ht="15.75" thickBot="1" x14ac:dyDescent="0.3">
      <c r="A140" s="11"/>
      <c r="B140" s="38"/>
      <c r="C140" s="38"/>
      <c r="D140" s="22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</row>
    <row r="141" spans="1:17" x14ac:dyDescent="0.25">
      <c r="A141" s="11"/>
      <c r="B141" s="397" t="s">
        <v>54</v>
      </c>
      <c r="C141" s="21" t="s">
        <v>17</v>
      </c>
      <c r="D141" s="22"/>
      <c r="E141" s="42">
        <v>2822</v>
      </c>
      <c r="F141" s="42">
        <v>1056</v>
      </c>
      <c r="G141" s="42">
        <v>1327</v>
      </c>
      <c r="H141" s="42">
        <v>2043</v>
      </c>
      <c r="I141" s="42">
        <v>2328</v>
      </c>
      <c r="J141" s="42">
        <v>2732</v>
      </c>
      <c r="K141" s="42">
        <v>2701</v>
      </c>
      <c r="L141" s="42">
        <v>3012</v>
      </c>
      <c r="M141" s="42">
        <v>3005</v>
      </c>
      <c r="N141" s="42">
        <v>2670</v>
      </c>
      <c r="O141" s="42">
        <v>2629</v>
      </c>
      <c r="P141" s="42">
        <v>2257</v>
      </c>
      <c r="Q141" s="43">
        <v>28582</v>
      </c>
    </row>
    <row r="142" spans="1:17" ht="15.75" thickBot="1" x14ac:dyDescent="0.3">
      <c r="A142" s="11"/>
      <c r="B142" s="398"/>
      <c r="C142" s="25" t="s">
        <v>18</v>
      </c>
      <c r="D142" s="22"/>
      <c r="E142" s="44">
        <v>2816</v>
      </c>
      <c r="F142" s="44">
        <v>537</v>
      </c>
      <c r="G142" s="44">
        <v>1632</v>
      </c>
      <c r="H142" s="44">
        <v>2020</v>
      </c>
      <c r="I142" s="44">
        <v>2474</v>
      </c>
      <c r="J142" s="44">
        <v>2754</v>
      </c>
      <c r="K142" s="44">
        <v>2670</v>
      </c>
      <c r="L142" s="44">
        <v>3102</v>
      </c>
      <c r="M142" s="44">
        <v>2830</v>
      </c>
      <c r="N142" s="44">
        <v>2075</v>
      </c>
      <c r="O142" s="44">
        <v>2270</v>
      </c>
      <c r="P142" s="44">
        <v>2007</v>
      </c>
      <c r="Q142" s="45">
        <v>27187</v>
      </c>
    </row>
    <row r="143" spans="1:17" ht="15.75" thickBot="1" x14ac:dyDescent="0.3">
      <c r="A143" s="11"/>
      <c r="B143" s="46"/>
      <c r="C143" s="38"/>
      <c r="D143" s="11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56"/>
    </row>
    <row r="144" spans="1:17" x14ac:dyDescent="0.25">
      <c r="A144" s="11"/>
      <c r="B144" s="408" t="s">
        <v>55</v>
      </c>
      <c r="C144" s="21" t="s">
        <v>17</v>
      </c>
      <c r="D144" s="22"/>
      <c r="E144" s="42">
        <v>2866</v>
      </c>
      <c r="F144" s="42">
        <v>3138</v>
      </c>
      <c r="G144" s="42">
        <v>3222</v>
      </c>
      <c r="H144" s="42">
        <v>4007</v>
      </c>
      <c r="I144" s="42">
        <v>2098</v>
      </c>
      <c r="J144" s="42">
        <v>5080</v>
      </c>
      <c r="K144" s="42">
        <v>3111</v>
      </c>
      <c r="L144" s="42">
        <v>4109</v>
      </c>
      <c r="M144" s="42">
        <v>3007</v>
      </c>
      <c r="N144" s="42">
        <v>3025</v>
      </c>
      <c r="O144" s="42">
        <v>4304</v>
      </c>
      <c r="P144" s="42">
        <v>4221</v>
      </c>
      <c r="Q144" s="43">
        <v>42188</v>
      </c>
    </row>
    <row r="145" spans="1:17" ht="15.75" thickBot="1" x14ac:dyDescent="0.3">
      <c r="A145" s="11"/>
      <c r="B145" s="409"/>
      <c r="C145" s="25" t="s">
        <v>18</v>
      </c>
      <c r="D145" s="22"/>
      <c r="E145" s="44">
        <v>2652</v>
      </c>
      <c r="F145" s="44">
        <v>3100</v>
      </c>
      <c r="G145" s="44">
        <v>3194</v>
      </c>
      <c r="H145" s="44">
        <v>4018</v>
      </c>
      <c r="I145" s="44">
        <v>2253</v>
      </c>
      <c r="J145" s="44">
        <v>5293</v>
      </c>
      <c r="K145" s="44">
        <v>3003</v>
      </c>
      <c r="L145" s="44">
        <v>4001</v>
      </c>
      <c r="M145" s="44">
        <v>2202</v>
      </c>
      <c r="N145" s="44">
        <v>3377</v>
      </c>
      <c r="O145" s="44">
        <v>3978</v>
      </c>
      <c r="P145" s="44">
        <v>4945</v>
      </c>
      <c r="Q145" s="45">
        <v>42016</v>
      </c>
    </row>
    <row r="146" spans="1:17" ht="15.75" thickBot="1" x14ac:dyDescent="0.3">
      <c r="A146" s="11"/>
      <c r="B146" s="46"/>
      <c r="C146" s="38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</row>
    <row r="147" spans="1:17" x14ac:dyDescent="0.25">
      <c r="A147" s="11"/>
      <c r="B147" s="406" t="s">
        <v>56</v>
      </c>
      <c r="C147" s="4" t="s">
        <v>17</v>
      </c>
      <c r="D147" s="6"/>
      <c r="E147" s="34">
        <v>5688</v>
      </c>
      <c r="F147" s="34">
        <v>4194</v>
      </c>
      <c r="G147" s="34">
        <v>4549</v>
      </c>
      <c r="H147" s="34">
        <v>6050</v>
      </c>
      <c r="I147" s="34">
        <v>4426</v>
      </c>
      <c r="J147" s="34">
        <v>7812</v>
      </c>
      <c r="K147" s="34">
        <v>5812</v>
      </c>
      <c r="L147" s="34">
        <v>7121</v>
      </c>
      <c r="M147" s="34">
        <v>6012</v>
      </c>
      <c r="N147" s="34">
        <v>5695</v>
      </c>
      <c r="O147" s="34">
        <v>6933</v>
      </c>
      <c r="P147" s="34">
        <v>6478</v>
      </c>
      <c r="Q147" s="34">
        <v>70770</v>
      </c>
    </row>
    <row r="148" spans="1:17" ht="15.75" thickBot="1" x14ac:dyDescent="0.3">
      <c r="A148" s="11"/>
      <c r="B148" s="407"/>
      <c r="C148" s="5" t="s">
        <v>18</v>
      </c>
      <c r="D148" s="6"/>
      <c r="E148" s="35">
        <v>5468</v>
      </c>
      <c r="F148" s="35">
        <v>3637</v>
      </c>
      <c r="G148" s="35">
        <v>4826</v>
      </c>
      <c r="H148" s="35">
        <v>6038</v>
      </c>
      <c r="I148" s="35">
        <v>4727</v>
      </c>
      <c r="J148" s="35">
        <v>8047</v>
      </c>
      <c r="K148" s="35">
        <v>5673</v>
      </c>
      <c r="L148" s="35">
        <v>7103</v>
      </c>
      <c r="M148" s="35">
        <v>5032</v>
      </c>
      <c r="N148" s="35">
        <v>5452</v>
      </c>
      <c r="O148" s="35">
        <v>6248</v>
      </c>
      <c r="P148" s="35">
        <v>6952</v>
      </c>
      <c r="Q148" s="35">
        <v>69203</v>
      </c>
    </row>
    <row r="149" spans="1:17" x14ac:dyDescent="0.25">
      <c r="A149" s="11"/>
      <c r="B149" s="11"/>
      <c r="C149" s="11"/>
      <c r="D149" s="2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</row>
    <row r="150" spans="1:17" ht="15.75" thickBot="1" x14ac:dyDescent="0.3">
      <c r="A150" s="11"/>
      <c r="B150" s="11"/>
      <c r="C150" s="11"/>
      <c r="D150" s="2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</row>
    <row r="151" spans="1:17" ht="15.75" thickBot="1" x14ac:dyDescent="0.3">
      <c r="A151" s="11"/>
      <c r="B151" s="402" t="s">
        <v>57</v>
      </c>
      <c r="C151" s="403"/>
      <c r="D151" s="403"/>
      <c r="E151" s="403"/>
      <c r="F151" s="403"/>
      <c r="G151" s="403"/>
      <c r="H151" s="403"/>
      <c r="I151" s="403"/>
      <c r="J151" s="403"/>
      <c r="K151" s="403"/>
      <c r="L151" s="403"/>
      <c r="M151" s="403"/>
      <c r="N151" s="403"/>
      <c r="O151" s="403"/>
      <c r="P151" s="403"/>
      <c r="Q151" s="404"/>
    </row>
    <row r="152" spans="1:17" ht="15.75" thickBot="1" x14ac:dyDescent="0.3">
      <c r="A152" s="11"/>
      <c r="B152" s="51"/>
      <c r="C152" s="51"/>
      <c r="D152" s="2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</row>
    <row r="153" spans="1:17" ht="15.75" thickBot="1" x14ac:dyDescent="0.3">
      <c r="A153" s="11"/>
      <c r="B153" s="66"/>
      <c r="C153" s="67"/>
      <c r="D153" s="16"/>
      <c r="E153" s="17" t="s">
        <v>104</v>
      </c>
      <c r="F153" s="17" t="s">
        <v>105</v>
      </c>
      <c r="G153" s="17" t="s">
        <v>106</v>
      </c>
      <c r="H153" s="17" t="s">
        <v>107</v>
      </c>
      <c r="I153" s="17" t="s">
        <v>108</v>
      </c>
      <c r="J153" s="17" t="s">
        <v>109</v>
      </c>
      <c r="K153" s="17" t="s">
        <v>110</v>
      </c>
      <c r="L153" s="17" t="s">
        <v>111</v>
      </c>
      <c r="M153" s="17" t="s">
        <v>112</v>
      </c>
      <c r="N153" s="17" t="s">
        <v>113</v>
      </c>
      <c r="O153" s="17" t="s">
        <v>114</v>
      </c>
      <c r="P153" s="17" t="s">
        <v>115</v>
      </c>
      <c r="Q153" s="18" t="s">
        <v>15</v>
      </c>
    </row>
    <row r="154" spans="1:17" ht="15.75" thickBot="1" x14ac:dyDescent="0.3">
      <c r="A154" s="11"/>
      <c r="B154" s="68"/>
      <c r="C154" s="69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6"/>
    </row>
    <row r="155" spans="1:17" x14ac:dyDescent="0.25">
      <c r="A155" s="11"/>
      <c r="B155" s="397" t="s">
        <v>58</v>
      </c>
      <c r="C155" s="21" t="s">
        <v>17</v>
      </c>
      <c r="D155" s="22"/>
      <c r="E155" s="42">
        <v>45400</v>
      </c>
      <c r="F155" s="42">
        <v>41025</v>
      </c>
      <c r="G155" s="23">
        <v>40650</v>
      </c>
      <c r="H155" s="23">
        <v>46100</v>
      </c>
      <c r="I155" s="23">
        <v>46000</v>
      </c>
      <c r="J155" s="23">
        <v>44202</v>
      </c>
      <c r="K155" s="23">
        <v>48000</v>
      </c>
      <c r="L155" s="23">
        <v>46150</v>
      </c>
      <c r="M155" s="23">
        <v>50050</v>
      </c>
      <c r="N155" s="23">
        <v>53000</v>
      </c>
      <c r="O155" s="23">
        <v>57000</v>
      </c>
      <c r="P155" s="23">
        <v>53200</v>
      </c>
      <c r="Q155" s="70">
        <v>570777</v>
      </c>
    </row>
    <row r="156" spans="1:17" ht="15.75" thickBot="1" x14ac:dyDescent="0.3">
      <c r="A156" s="11"/>
      <c r="B156" s="398"/>
      <c r="C156" s="25" t="s">
        <v>18</v>
      </c>
      <c r="D156" s="22"/>
      <c r="E156" s="44">
        <v>45021</v>
      </c>
      <c r="F156" s="44">
        <v>40155</v>
      </c>
      <c r="G156" s="26">
        <v>41525</v>
      </c>
      <c r="H156" s="26">
        <v>46008</v>
      </c>
      <c r="I156" s="26">
        <v>46005</v>
      </c>
      <c r="J156" s="26">
        <v>44229</v>
      </c>
      <c r="K156" s="26">
        <v>48023</v>
      </c>
      <c r="L156" s="26">
        <v>46031</v>
      </c>
      <c r="M156" s="26">
        <v>50136</v>
      </c>
      <c r="N156" s="26">
        <v>53016</v>
      </c>
      <c r="O156" s="26">
        <v>57014</v>
      </c>
      <c r="P156" s="26">
        <v>53005</v>
      </c>
      <c r="Q156" s="71">
        <v>570168</v>
      </c>
    </row>
    <row r="157" spans="1:17" ht="15.75" thickBot="1" x14ac:dyDescent="0.3">
      <c r="A157" s="11"/>
      <c r="B157" s="46"/>
      <c r="C157" s="38"/>
      <c r="D157" s="22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6"/>
    </row>
    <row r="158" spans="1:17" x14ac:dyDescent="0.25">
      <c r="A158" s="11"/>
      <c r="B158" s="397" t="s">
        <v>59</v>
      </c>
      <c r="C158" s="21" t="s">
        <v>17</v>
      </c>
      <c r="D158" s="22"/>
      <c r="E158" s="23">
        <v>12030</v>
      </c>
      <c r="F158" s="23">
        <v>8237</v>
      </c>
      <c r="G158" s="23">
        <v>8051</v>
      </c>
      <c r="H158" s="23">
        <v>10000</v>
      </c>
      <c r="I158" s="23">
        <v>7127</v>
      </c>
      <c r="J158" s="23">
        <v>10922</v>
      </c>
      <c r="K158" s="23">
        <v>9500</v>
      </c>
      <c r="L158" s="23">
        <v>8050</v>
      </c>
      <c r="M158" s="23">
        <v>11025</v>
      </c>
      <c r="N158" s="23">
        <v>10010</v>
      </c>
      <c r="O158" s="23">
        <v>10000</v>
      </c>
      <c r="P158" s="23">
        <v>9893</v>
      </c>
      <c r="Q158" s="24">
        <v>114845</v>
      </c>
    </row>
    <row r="159" spans="1:17" ht="15.75" thickBot="1" x14ac:dyDescent="0.3">
      <c r="A159" s="11"/>
      <c r="B159" s="398"/>
      <c r="C159" s="25" t="s">
        <v>18</v>
      </c>
      <c r="D159" s="22"/>
      <c r="E159" s="26">
        <v>10659</v>
      </c>
      <c r="F159" s="26">
        <v>9588</v>
      </c>
      <c r="G159" s="26">
        <v>8380</v>
      </c>
      <c r="H159" s="26">
        <v>9020</v>
      </c>
      <c r="I159" s="26">
        <v>7670</v>
      </c>
      <c r="J159" s="26">
        <v>10589</v>
      </c>
      <c r="K159" s="26">
        <v>10018</v>
      </c>
      <c r="L159" s="26">
        <v>8002</v>
      </c>
      <c r="M159" s="26">
        <v>10897</v>
      </c>
      <c r="N159" s="26">
        <v>10084</v>
      </c>
      <c r="O159" s="26">
        <v>9345</v>
      </c>
      <c r="P159" s="26">
        <v>9651</v>
      </c>
      <c r="Q159" s="27">
        <v>113903</v>
      </c>
    </row>
    <row r="160" spans="1:17" ht="15.75" thickBot="1" x14ac:dyDescent="0.3">
      <c r="A160" s="11"/>
      <c r="B160" s="46"/>
      <c r="C160" s="38"/>
      <c r="D160" s="6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6"/>
    </row>
    <row r="161" spans="1:17" x14ac:dyDescent="0.25">
      <c r="A161" s="11"/>
      <c r="B161" s="397" t="s">
        <v>60</v>
      </c>
      <c r="C161" s="21" t="s">
        <v>17</v>
      </c>
      <c r="D161" s="22"/>
      <c r="E161" s="42">
        <v>1973</v>
      </c>
      <c r="F161" s="42">
        <v>1537</v>
      </c>
      <c r="G161" s="42">
        <v>1345</v>
      </c>
      <c r="H161" s="42">
        <v>1584</v>
      </c>
      <c r="I161" s="42">
        <v>1315</v>
      </c>
      <c r="J161" s="42">
        <v>1399</v>
      </c>
      <c r="K161" s="42">
        <v>1775</v>
      </c>
      <c r="L161" s="42">
        <v>2115</v>
      </c>
      <c r="M161" s="42">
        <v>2057</v>
      </c>
      <c r="N161" s="42">
        <v>1822</v>
      </c>
      <c r="O161" s="42">
        <v>2147</v>
      </c>
      <c r="P161" s="42">
        <v>1190</v>
      </c>
      <c r="Q161" s="43">
        <v>20259</v>
      </c>
    </row>
    <row r="162" spans="1:17" ht="15.75" thickBot="1" x14ac:dyDescent="0.3">
      <c r="A162" s="11"/>
      <c r="B162" s="398"/>
      <c r="C162" s="25" t="s">
        <v>18</v>
      </c>
      <c r="D162" s="22"/>
      <c r="E162" s="44">
        <v>1561</v>
      </c>
      <c r="F162" s="44">
        <v>1394</v>
      </c>
      <c r="G162" s="44">
        <v>1623</v>
      </c>
      <c r="H162" s="44">
        <v>1724</v>
      </c>
      <c r="I162" s="44">
        <v>1266</v>
      </c>
      <c r="J162" s="44">
        <v>1560</v>
      </c>
      <c r="K162" s="44">
        <v>1910</v>
      </c>
      <c r="L162" s="44">
        <v>2065</v>
      </c>
      <c r="M162" s="44">
        <v>2045</v>
      </c>
      <c r="N162" s="44">
        <v>1738</v>
      </c>
      <c r="O162" s="44">
        <v>1850</v>
      </c>
      <c r="P162" s="44">
        <v>949</v>
      </c>
      <c r="Q162" s="45">
        <v>19685</v>
      </c>
    </row>
    <row r="163" spans="1:17" ht="15.75" thickBot="1" x14ac:dyDescent="0.3">
      <c r="A163" s="11"/>
      <c r="B163" s="46"/>
      <c r="C163" s="38"/>
      <c r="D163" s="11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56"/>
    </row>
    <row r="164" spans="1:17" x14ac:dyDescent="0.25">
      <c r="A164" s="11"/>
      <c r="B164" s="397" t="s">
        <v>61</v>
      </c>
      <c r="C164" s="21" t="s">
        <v>17</v>
      </c>
      <c r="D164" s="22"/>
      <c r="E164" s="42">
        <v>159</v>
      </c>
      <c r="F164" s="42">
        <v>177</v>
      </c>
      <c r="G164" s="42">
        <v>243</v>
      </c>
      <c r="H164" s="42">
        <v>151</v>
      </c>
      <c r="I164" s="42">
        <v>101</v>
      </c>
      <c r="J164" s="42">
        <v>188</v>
      </c>
      <c r="K164" s="42">
        <v>233</v>
      </c>
      <c r="L164" s="42">
        <v>493</v>
      </c>
      <c r="M164" s="42">
        <v>514</v>
      </c>
      <c r="N164" s="42">
        <v>573</v>
      </c>
      <c r="O164" s="42">
        <v>425</v>
      </c>
      <c r="P164" s="42">
        <v>350</v>
      </c>
      <c r="Q164" s="43">
        <v>3607</v>
      </c>
    </row>
    <row r="165" spans="1:17" ht="15.75" thickBot="1" x14ac:dyDescent="0.3">
      <c r="A165" s="11"/>
      <c r="B165" s="398"/>
      <c r="C165" s="25" t="s">
        <v>18</v>
      </c>
      <c r="D165" s="22"/>
      <c r="E165" s="44">
        <v>304</v>
      </c>
      <c r="F165" s="44">
        <v>294</v>
      </c>
      <c r="G165" s="44">
        <v>237</v>
      </c>
      <c r="H165" s="44">
        <v>197</v>
      </c>
      <c r="I165" s="44">
        <v>127</v>
      </c>
      <c r="J165" s="44">
        <v>186</v>
      </c>
      <c r="K165" s="44">
        <v>224</v>
      </c>
      <c r="L165" s="44">
        <v>492</v>
      </c>
      <c r="M165" s="44">
        <v>459</v>
      </c>
      <c r="N165" s="44">
        <v>403</v>
      </c>
      <c r="O165" s="44">
        <v>608</v>
      </c>
      <c r="P165" s="44">
        <v>389</v>
      </c>
      <c r="Q165" s="45">
        <v>3920</v>
      </c>
    </row>
    <row r="166" spans="1:17" ht="15.75" thickBot="1" x14ac:dyDescent="0.3">
      <c r="A166" s="11"/>
      <c r="B166" s="46"/>
      <c r="C166" s="38"/>
      <c r="D166" s="11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56"/>
    </row>
    <row r="167" spans="1:17" x14ac:dyDescent="0.25">
      <c r="A167" s="11"/>
      <c r="B167" s="408" t="s">
        <v>62</v>
      </c>
      <c r="C167" s="21" t="s">
        <v>17</v>
      </c>
      <c r="D167" s="22"/>
      <c r="E167" s="42">
        <v>450</v>
      </c>
      <c r="F167" s="42">
        <v>110</v>
      </c>
      <c r="G167" s="42">
        <v>0</v>
      </c>
      <c r="H167" s="42">
        <v>69</v>
      </c>
      <c r="I167" s="42">
        <v>108</v>
      </c>
      <c r="J167" s="42">
        <v>125</v>
      </c>
      <c r="K167" s="42">
        <v>182</v>
      </c>
      <c r="L167" s="42">
        <v>115</v>
      </c>
      <c r="M167" s="42">
        <v>120</v>
      </c>
      <c r="N167" s="42">
        <v>67</v>
      </c>
      <c r="O167" s="42">
        <v>0</v>
      </c>
      <c r="P167" s="42">
        <v>214</v>
      </c>
      <c r="Q167" s="43">
        <v>1560</v>
      </c>
    </row>
    <row r="168" spans="1:17" ht="15.75" thickBot="1" x14ac:dyDescent="0.3">
      <c r="A168" s="11"/>
      <c r="B168" s="409"/>
      <c r="C168" s="25" t="s">
        <v>18</v>
      </c>
      <c r="D168" s="22"/>
      <c r="E168" s="44">
        <v>261</v>
      </c>
      <c r="F168" s="44">
        <v>207</v>
      </c>
      <c r="G168" s="44">
        <v>125</v>
      </c>
      <c r="H168" s="44">
        <v>74</v>
      </c>
      <c r="I168" s="44">
        <v>90</v>
      </c>
      <c r="J168" s="44">
        <v>126</v>
      </c>
      <c r="K168" s="44">
        <v>180</v>
      </c>
      <c r="L168" s="44">
        <v>117</v>
      </c>
      <c r="M168" s="44">
        <v>120</v>
      </c>
      <c r="N168" s="44">
        <v>9</v>
      </c>
      <c r="O168" s="44">
        <v>55</v>
      </c>
      <c r="P168" s="44">
        <v>217</v>
      </c>
      <c r="Q168" s="45">
        <v>1581</v>
      </c>
    </row>
    <row r="169" spans="1:17" ht="15.75" thickBot="1" x14ac:dyDescent="0.3">
      <c r="A169" s="11"/>
      <c r="B169" s="46"/>
      <c r="C169" s="38"/>
      <c r="D169" s="72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72"/>
    </row>
    <row r="170" spans="1:17" x14ac:dyDescent="0.25">
      <c r="A170" s="11"/>
      <c r="B170" s="397" t="s">
        <v>63</v>
      </c>
      <c r="C170" s="21" t="s">
        <v>17</v>
      </c>
      <c r="D170" s="22"/>
      <c r="E170" s="42">
        <v>100</v>
      </c>
      <c r="F170" s="42">
        <v>276</v>
      </c>
      <c r="G170" s="42">
        <v>283</v>
      </c>
      <c r="H170" s="42">
        <v>366</v>
      </c>
      <c r="I170" s="42">
        <v>220</v>
      </c>
      <c r="J170" s="42">
        <v>150</v>
      </c>
      <c r="K170" s="42">
        <v>397</v>
      </c>
      <c r="L170" s="42">
        <v>98</v>
      </c>
      <c r="M170" s="42">
        <v>66</v>
      </c>
      <c r="N170" s="42">
        <v>646</v>
      </c>
      <c r="O170" s="42">
        <v>80</v>
      </c>
      <c r="P170" s="42">
        <v>298</v>
      </c>
      <c r="Q170" s="43">
        <v>2980</v>
      </c>
    </row>
    <row r="171" spans="1:17" ht="15.75" thickBot="1" x14ac:dyDescent="0.3">
      <c r="A171" s="11"/>
      <c r="B171" s="398"/>
      <c r="C171" s="25" t="s">
        <v>18</v>
      </c>
      <c r="D171" s="22"/>
      <c r="E171" s="44">
        <v>166</v>
      </c>
      <c r="F171" s="44">
        <v>167</v>
      </c>
      <c r="G171" s="44">
        <v>251</v>
      </c>
      <c r="H171" s="44">
        <v>372</v>
      </c>
      <c r="I171" s="44">
        <v>268</v>
      </c>
      <c r="J171" s="44">
        <v>198</v>
      </c>
      <c r="K171" s="44">
        <v>274</v>
      </c>
      <c r="L171" s="44">
        <v>196</v>
      </c>
      <c r="M171" s="44">
        <v>112</v>
      </c>
      <c r="N171" s="44">
        <v>363</v>
      </c>
      <c r="O171" s="44">
        <v>225</v>
      </c>
      <c r="P171" s="44">
        <v>254</v>
      </c>
      <c r="Q171" s="45">
        <v>2846</v>
      </c>
    </row>
    <row r="172" spans="1:17" ht="15.75" thickBot="1" x14ac:dyDescent="0.3">
      <c r="A172" s="11"/>
      <c r="B172" s="46"/>
      <c r="C172" s="38"/>
      <c r="D172" s="4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47"/>
    </row>
    <row r="173" spans="1:17" x14ac:dyDescent="0.25">
      <c r="A173" s="11"/>
      <c r="B173" s="408" t="s">
        <v>64</v>
      </c>
      <c r="C173" s="21" t="s">
        <v>17</v>
      </c>
      <c r="D173" s="22"/>
      <c r="E173" s="42">
        <v>885</v>
      </c>
      <c r="F173" s="42">
        <v>1224</v>
      </c>
      <c r="G173" s="42">
        <v>831</v>
      </c>
      <c r="H173" s="42">
        <v>1071</v>
      </c>
      <c r="I173" s="42">
        <v>1240</v>
      </c>
      <c r="J173" s="42">
        <v>1980</v>
      </c>
      <c r="K173" s="42">
        <v>888</v>
      </c>
      <c r="L173" s="42">
        <v>1977</v>
      </c>
      <c r="M173" s="42">
        <v>2207</v>
      </c>
      <c r="N173" s="42">
        <v>1274</v>
      </c>
      <c r="O173" s="42">
        <v>2426</v>
      </c>
      <c r="P173" s="42">
        <v>2422</v>
      </c>
      <c r="Q173" s="43">
        <v>18425</v>
      </c>
    </row>
    <row r="174" spans="1:17" ht="15.75" thickBot="1" x14ac:dyDescent="0.3">
      <c r="A174" s="11"/>
      <c r="B174" s="409"/>
      <c r="C174" s="25" t="s">
        <v>18</v>
      </c>
      <c r="D174" s="22"/>
      <c r="E174" s="44">
        <v>711</v>
      </c>
      <c r="F174" s="44">
        <v>1165</v>
      </c>
      <c r="G174" s="44">
        <v>911</v>
      </c>
      <c r="H174" s="44">
        <v>1265</v>
      </c>
      <c r="I174" s="44">
        <v>1172</v>
      </c>
      <c r="J174" s="44">
        <v>1862</v>
      </c>
      <c r="K174" s="44">
        <v>1123</v>
      </c>
      <c r="L174" s="44">
        <v>1847</v>
      </c>
      <c r="M174" s="44">
        <v>2147</v>
      </c>
      <c r="N174" s="44">
        <v>1501</v>
      </c>
      <c r="O174" s="44">
        <v>1978</v>
      </c>
      <c r="P174" s="44">
        <v>1835</v>
      </c>
      <c r="Q174" s="45">
        <v>17517</v>
      </c>
    </row>
    <row r="175" spans="1:17" ht="15.75" thickBot="1" x14ac:dyDescent="0.3">
      <c r="A175" s="11"/>
      <c r="B175" s="46"/>
      <c r="C175" s="38"/>
      <c r="D175" s="4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47"/>
    </row>
    <row r="176" spans="1:17" x14ac:dyDescent="0.25">
      <c r="A176" s="11"/>
      <c r="B176" s="397" t="s">
        <v>65</v>
      </c>
      <c r="C176" s="21" t="s">
        <v>17</v>
      </c>
      <c r="D176" s="22"/>
      <c r="E176" s="42">
        <v>3180</v>
      </c>
      <c r="F176" s="42">
        <v>3410</v>
      </c>
      <c r="G176" s="42">
        <v>3850</v>
      </c>
      <c r="H176" s="42">
        <v>3560</v>
      </c>
      <c r="I176" s="42">
        <v>3034</v>
      </c>
      <c r="J176" s="42">
        <v>3012</v>
      </c>
      <c r="K176" s="42">
        <v>3000</v>
      </c>
      <c r="L176" s="42">
        <v>3133</v>
      </c>
      <c r="M176" s="42">
        <v>3310</v>
      </c>
      <c r="N176" s="42">
        <v>3360</v>
      </c>
      <c r="O176" s="42">
        <v>4518</v>
      </c>
      <c r="P176" s="42">
        <v>4605</v>
      </c>
      <c r="Q176" s="43">
        <v>41972</v>
      </c>
    </row>
    <row r="177" spans="1:17" ht="15.75" thickBot="1" x14ac:dyDescent="0.3">
      <c r="A177" s="11"/>
      <c r="B177" s="398"/>
      <c r="C177" s="25" t="s">
        <v>18</v>
      </c>
      <c r="D177" s="22"/>
      <c r="E177" s="44">
        <v>3184</v>
      </c>
      <c r="F177" s="44">
        <v>3501</v>
      </c>
      <c r="G177" s="44">
        <v>3750</v>
      </c>
      <c r="H177" s="44">
        <v>3554</v>
      </c>
      <c r="I177" s="44">
        <v>3015</v>
      </c>
      <c r="J177" s="44">
        <v>3000</v>
      </c>
      <c r="K177" s="44">
        <v>3075</v>
      </c>
      <c r="L177" s="44">
        <v>3123</v>
      </c>
      <c r="M177" s="44">
        <v>3206</v>
      </c>
      <c r="N177" s="44">
        <v>3304</v>
      </c>
      <c r="O177" s="44">
        <v>4548</v>
      </c>
      <c r="P177" s="44">
        <v>5010</v>
      </c>
      <c r="Q177" s="45">
        <v>42270</v>
      </c>
    </row>
    <row r="178" spans="1:17" ht="15.75" thickBot="1" x14ac:dyDescent="0.3">
      <c r="A178" s="11"/>
      <c r="B178" s="28"/>
      <c r="C178" s="29"/>
      <c r="D178" s="40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47"/>
    </row>
    <row r="179" spans="1:17" x14ac:dyDescent="0.25">
      <c r="A179" s="11"/>
      <c r="B179" s="397" t="s">
        <v>66</v>
      </c>
      <c r="C179" s="21" t="s">
        <v>17</v>
      </c>
      <c r="D179" s="22"/>
      <c r="E179" s="42">
        <v>2063</v>
      </c>
      <c r="F179" s="42">
        <v>2045</v>
      </c>
      <c r="G179" s="42">
        <v>1918</v>
      </c>
      <c r="H179" s="42">
        <v>2119</v>
      </c>
      <c r="I179" s="42">
        <v>2011</v>
      </c>
      <c r="J179" s="42">
        <v>3035</v>
      </c>
      <c r="K179" s="42">
        <v>2778</v>
      </c>
      <c r="L179" s="42">
        <v>1639</v>
      </c>
      <c r="M179" s="42">
        <v>2191</v>
      </c>
      <c r="N179" s="42">
        <v>2482</v>
      </c>
      <c r="O179" s="42">
        <v>2243</v>
      </c>
      <c r="P179" s="42">
        <v>2358</v>
      </c>
      <c r="Q179" s="43">
        <v>26882</v>
      </c>
    </row>
    <row r="180" spans="1:17" ht="15.75" thickBot="1" x14ac:dyDescent="0.3">
      <c r="A180" s="11"/>
      <c r="B180" s="398"/>
      <c r="C180" s="25" t="s">
        <v>18</v>
      </c>
      <c r="D180" s="22"/>
      <c r="E180" s="44">
        <v>1359</v>
      </c>
      <c r="F180" s="44">
        <v>2550</v>
      </c>
      <c r="G180" s="44">
        <v>2062</v>
      </c>
      <c r="H180" s="44">
        <v>2201</v>
      </c>
      <c r="I180" s="44">
        <v>1935</v>
      </c>
      <c r="J180" s="44">
        <v>3080</v>
      </c>
      <c r="K180" s="44">
        <v>2801</v>
      </c>
      <c r="L180" s="44">
        <v>1636</v>
      </c>
      <c r="M180" s="44">
        <v>2196</v>
      </c>
      <c r="N180" s="44">
        <v>2490</v>
      </c>
      <c r="O180" s="44">
        <v>2252</v>
      </c>
      <c r="P180" s="44">
        <v>2358</v>
      </c>
      <c r="Q180" s="45">
        <v>26920</v>
      </c>
    </row>
    <row r="181" spans="1:17" ht="15.75" thickBot="1" x14ac:dyDescent="0.3">
      <c r="A181" s="11"/>
      <c r="B181" s="64"/>
      <c r="C181" s="29"/>
      <c r="D181" s="6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6"/>
    </row>
    <row r="182" spans="1:17" x14ac:dyDescent="0.25">
      <c r="A182" s="11"/>
      <c r="B182" s="408" t="s">
        <v>67</v>
      </c>
      <c r="C182" s="21" t="s">
        <v>17</v>
      </c>
      <c r="D182" s="22"/>
      <c r="E182" s="42">
        <v>1080</v>
      </c>
      <c r="F182" s="42">
        <v>870</v>
      </c>
      <c r="G182" s="42">
        <v>1001</v>
      </c>
      <c r="H182" s="42">
        <v>1653</v>
      </c>
      <c r="I182" s="42">
        <v>1296</v>
      </c>
      <c r="J182" s="42">
        <v>1699</v>
      </c>
      <c r="K182" s="42">
        <v>1752</v>
      </c>
      <c r="L182" s="42">
        <v>1298</v>
      </c>
      <c r="M182" s="42">
        <v>1357</v>
      </c>
      <c r="N182" s="42">
        <v>1159</v>
      </c>
      <c r="O182" s="42">
        <v>1248</v>
      </c>
      <c r="P182" s="42">
        <v>1286</v>
      </c>
      <c r="Q182" s="43">
        <v>15699</v>
      </c>
    </row>
    <row r="183" spans="1:17" ht="15.75" thickBot="1" x14ac:dyDescent="0.3">
      <c r="A183" s="11"/>
      <c r="B183" s="409"/>
      <c r="C183" s="25" t="s">
        <v>18</v>
      </c>
      <c r="D183" s="22"/>
      <c r="E183" s="44">
        <v>1090</v>
      </c>
      <c r="F183" s="44">
        <v>938</v>
      </c>
      <c r="G183" s="44">
        <v>948</v>
      </c>
      <c r="H183" s="44">
        <v>1576</v>
      </c>
      <c r="I183" s="44">
        <v>1259</v>
      </c>
      <c r="J183" s="44">
        <v>1671</v>
      </c>
      <c r="K183" s="44">
        <v>1622</v>
      </c>
      <c r="L183" s="44">
        <v>1418</v>
      </c>
      <c r="M183" s="44">
        <v>1325</v>
      </c>
      <c r="N183" s="44">
        <v>1050</v>
      </c>
      <c r="O183" s="44">
        <v>1264</v>
      </c>
      <c r="P183" s="44">
        <v>1281</v>
      </c>
      <c r="Q183" s="45">
        <v>15442</v>
      </c>
    </row>
    <row r="184" spans="1:17" ht="15.75" thickBot="1" x14ac:dyDescent="0.3">
      <c r="A184" s="11"/>
      <c r="B184" s="64"/>
      <c r="C184" s="29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</row>
    <row r="185" spans="1:17" x14ac:dyDescent="0.25">
      <c r="A185" s="11"/>
      <c r="B185" s="397" t="s">
        <v>102</v>
      </c>
      <c r="C185" s="21" t="s">
        <v>17</v>
      </c>
      <c r="D185" s="22"/>
      <c r="E185" s="42">
        <v>1331</v>
      </c>
      <c r="F185" s="42">
        <v>1121</v>
      </c>
      <c r="G185" s="42">
        <v>1563</v>
      </c>
      <c r="H185" s="42">
        <v>1699</v>
      </c>
      <c r="I185" s="42">
        <v>1819</v>
      </c>
      <c r="J185" s="42">
        <v>1722</v>
      </c>
      <c r="K185" s="42">
        <v>1867</v>
      </c>
      <c r="L185" s="42">
        <v>2030</v>
      </c>
      <c r="M185" s="42">
        <v>2406</v>
      </c>
      <c r="N185" s="42">
        <v>2192</v>
      </c>
      <c r="O185" s="42">
        <v>1498</v>
      </c>
      <c r="P185" s="42">
        <v>2411</v>
      </c>
      <c r="Q185" s="43">
        <v>21659</v>
      </c>
    </row>
    <row r="186" spans="1:17" ht="15.75" thickBot="1" x14ac:dyDescent="0.3">
      <c r="A186" s="11"/>
      <c r="B186" s="398"/>
      <c r="C186" s="25" t="s">
        <v>18</v>
      </c>
      <c r="D186" s="22"/>
      <c r="E186" s="44">
        <v>1224</v>
      </c>
      <c r="F186" s="44">
        <v>1408</v>
      </c>
      <c r="G186" s="44">
        <v>1421</v>
      </c>
      <c r="H186" s="44">
        <v>1574</v>
      </c>
      <c r="I186" s="44">
        <v>1586</v>
      </c>
      <c r="J186" s="44">
        <v>1616</v>
      </c>
      <c r="K186" s="44">
        <v>2130</v>
      </c>
      <c r="L186" s="44">
        <v>1987</v>
      </c>
      <c r="M186" s="44">
        <v>2184</v>
      </c>
      <c r="N186" s="44">
        <v>2193</v>
      </c>
      <c r="O186" s="44">
        <v>2062</v>
      </c>
      <c r="P186" s="44">
        <v>1818</v>
      </c>
      <c r="Q186" s="45">
        <v>21203</v>
      </c>
    </row>
    <row r="187" spans="1:17" ht="15.75" thickBot="1" x14ac:dyDescent="0.3">
      <c r="A187" s="11"/>
      <c r="B187" s="64"/>
      <c r="C187" s="29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</row>
    <row r="188" spans="1:17" x14ac:dyDescent="0.25">
      <c r="A188" s="11"/>
      <c r="B188" s="400" t="s">
        <v>68</v>
      </c>
      <c r="C188" s="4" t="s">
        <v>17</v>
      </c>
      <c r="D188" s="6"/>
      <c r="E188" s="34">
        <v>68651</v>
      </c>
      <c r="F188" s="34">
        <v>60032</v>
      </c>
      <c r="G188" s="34">
        <v>59735</v>
      </c>
      <c r="H188" s="34">
        <v>68372</v>
      </c>
      <c r="I188" s="34">
        <v>64271</v>
      </c>
      <c r="J188" s="34">
        <v>68434</v>
      </c>
      <c r="K188" s="34">
        <v>70372</v>
      </c>
      <c r="L188" s="34">
        <v>67098</v>
      </c>
      <c r="M188" s="34">
        <v>75303</v>
      </c>
      <c r="N188" s="34">
        <v>76585</v>
      </c>
      <c r="O188" s="34">
        <v>81585</v>
      </c>
      <c r="P188" s="34">
        <v>78227</v>
      </c>
      <c r="Q188" s="34">
        <v>838665</v>
      </c>
    </row>
    <row r="189" spans="1:17" ht="15.75" thickBot="1" x14ac:dyDescent="0.3">
      <c r="A189" s="11"/>
      <c r="B189" s="401"/>
      <c r="C189" s="5" t="s">
        <v>18</v>
      </c>
      <c r="D189" s="6"/>
      <c r="E189" s="35">
        <v>65540</v>
      </c>
      <c r="F189" s="35">
        <v>61367</v>
      </c>
      <c r="G189" s="35">
        <v>61233</v>
      </c>
      <c r="H189" s="35">
        <v>67565</v>
      </c>
      <c r="I189" s="35">
        <v>64393</v>
      </c>
      <c r="J189" s="35">
        <v>68117</v>
      </c>
      <c r="K189" s="35">
        <v>71380</v>
      </c>
      <c r="L189" s="35">
        <v>66914</v>
      </c>
      <c r="M189" s="35">
        <v>74827</v>
      </c>
      <c r="N189" s="35">
        <v>76151</v>
      </c>
      <c r="O189" s="35">
        <v>81201</v>
      </c>
      <c r="P189" s="35">
        <v>76767</v>
      </c>
      <c r="Q189" s="35">
        <v>835455</v>
      </c>
    </row>
    <row r="190" spans="1:17" x14ac:dyDescent="0.25">
      <c r="A190" s="11"/>
      <c r="B190" s="11"/>
      <c r="C190" s="11"/>
      <c r="D190" s="73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</row>
    <row r="191" spans="1:17" x14ac:dyDescent="0.25">
      <c r="A191" s="11"/>
      <c r="B191" s="7"/>
      <c r="C191" s="7"/>
      <c r="D191" s="73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</row>
    <row r="192" spans="1:17" x14ac:dyDescent="0.25">
      <c r="A192" s="11"/>
      <c r="B192" s="7"/>
      <c r="C192" s="7"/>
      <c r="D192" s="73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</row>
    <row r="193" spans="1:18" x14ac:dyDescent="0.25">
      <c r="A193" s="11"/>
      <c r="B193" s="7"/>
      <c r="C193" s="7"/>
      <c r="D193" s="73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7"/>
    </row>
    <row r="194" spans="1:18" x14ac:dyDescent="0.25">
      <c r="A194" s="11"/>
      <c r="B194" s="7"/>
      <c r="C194" s="7"/>
      <c r="D194" s="73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7"/>
    </row>
    <row r="195" spans="1:18" x14ac:dyDescent="0.25">
      <c r="A195" s="11"/>
      <c r="B195" s="74"/>
      <c r="C195" s="7"/>
      <c r="D195" s="7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"/>
    </row>
    <row r="196" spans="1:18" x14ac:dyDescent="0.25">
      <c r="A196" s="11"/>
      <c r="B196" s="7"/>
      <c r="C196" s="7"/>
      <c r="D196" s="38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7"/>
    </row>
    <row r="197" spans="1:18" x14ac:dyDescent="0.25">
      <c r="A197" s="11"/>
      <c r="B197" s="7"/>
      <c r="C197" s="7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7"/>
    </row>
    <row r="198" spans="1:18" x14ac:dyDescent="0.25">
      <c r="A198" s="11"/>
      <c r="B198" s="7"/>
      <c r="C198" s="7"/>
      <c r="D198" s="22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76"/>
    </row>
    <row r="199" spans="1:18" x14ac:dyDescent="0.25">
      <c r="A199" s="11"/>
      <c r="B199" s="7"/>
      <c r="C199" s="7"/>
      <c r="D199" s="22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7"/>
    </row>
    <row r="200" spans="1:18" x14ac:dyDescent="0.25">
      <c r="A200" s="11"/>
      <c r="B200" s="7"/>
      <c r="C200" s="7"/>
      <c r="D200" s="40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7"/>
    </row>
    <row r="201" spans="1:18" x14ac:dyDescent="0.25">
      <c r="A201" s="11"/>
      <c r="B201" s="7"/>
      <c r="C201" s="7"/>
      <c r="D201" s="22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7"/>
    </row>
    <row r="202" spans="1:18" x14ac:dyDescent="0.25">
      <c r="A202" s="11"/>
      <c r="B202" s="7"/>
      <c r="C202" s="7"/>
      <c r="D202" s="22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7"/>
    </row>
    <row r="203" spans="1:18" x14ac:dyDescent="0.25">
      <c r="A203" s="11"/>
      <c r="B203" s="7"/>
      <c r="C203" s="7"/>
      <c r="D203" s="40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7"/>
    </row>
    <row r="204" spans="1:18" x14ac:dyDescent="0.25">
      <c r="A204" s="11"/>
      <c r="B204" s="7"/>
      <c r="C204" s="7"/>
      <c r="D204" s="22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7"/>
    </row>
    <row r="205" spans="1:18" x14ac:dyDescent="0.25">
      <c r="A205" s="11"/>
      <c r="B205" s="7"/>
      <c r="C205" s="7"/>
      <c r="D205" s="22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7"/>
    </row>
    <row r="206" spans="1:18" x14ac:dyDescent="0.25">
      <c r="A206" s="11"/>
      <c r="B206" s="7"/>
      <c r="C206" s="7"/>
      <c r="D206" s="40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7"/>
    </row>
    <row r="207" spans="1:18" x14ac:dyDescent="0.25">
      <c r="A207" s="11"/>
      <c r="B207" s="7"/>
      <c r="C207" s="7"/>
      <c r="D207" s="22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7"/>
    </row>
    <row r="208" spans="1:18" x14ac:dyDescent="0.25">
      <c r="A208" s="11"/>
      <c r="B208" s="7"/>
      <c r="C208" s="7"/>
      <c r="D208" s="22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7"/>
    </row>
    <row r="209" spans="1:17" x14ac:dyDescent="0.25">
      <c r="A209" s="11"/>
      <c r="B209" s="7"/>
      <c r="C209" s="7"/>
      <c r="D209" s="20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</row>
    <row r="210" spans="1:17" x14ac:dyDescent="0.25">
      <c r="A210" s="11"/>
      <c r="B210" s="7"/>
      <c r="C210" s="7"/>
      <c r="D210" s="22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x14ac:dyDescent="0.25">
      <c r="A211" s="11"/>
      <c r="B211" s="7"/>
      <c r="C211" s="7"/>
      <c r="D211" s="22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x14ac:dyDescent="0.25">
      <c r="A212" s="11"/>
      <c r="B212" s="7"/>
      <c r="C212" s="7"/>
      <c r="D212" s="20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</row>
    <row r="213" spans="1:17" x14ac:dyDescent="0.25">
      <c r="A213" s="11"/>
      <c r="B213" s="7"/>
      <c r="C213" s="7"/>
      <c r="D213" s="22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x14ac:dyDescent="0.25">
      <c r="A214" s="11"/>
      <c r="B214" s="7"/>
      <c r="C214" s="7"/>
      <c r="D214" s="22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x14ac:dyDescent="0.25">
      <c r="A215" s="11"/>
      <c r="B215" s="7"/>
      <c r="C215" s="7"/>
      <c r="D215" s="20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</row>
    <row r="216" spans="1:17" x14ac:dyDescent="0.25">
      <c r="A216" s="11"/>
      <c r="B216" s="7"/>
      <c r="C216" s="7"/>
      <c r="D216" s="22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x14ac:dyDescent="0.25">
      <c r="A217" s="11"/>
      <c r="B217" s="7"/>
      <c r="C217" s="7"/>
      <c r="D217" s="22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x14ac:dyDescent="0.25">
      <c r="A218" s="11"/>
      <c r="B218" s="7"/>
      <c r="C218" s="7"/>
      <c r="D218" s="22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x14ac:dyDescent="0.25">
      <c r="A219" s="11"/>
      <c r="B219" s="7"/>
      <c r="C219" s="7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x14ac:dyDescent="0.25">
      <c r="A220" s="11"/>
      <c r="B220" s="7"/>
      <c r="C220" s="7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x14ac:dyDescent="0.25">
      <c r="A221" s="11"/>
      <c r="B221" s="7"/>
      <c r="C221" s="7"/>
      <c r="D221" s="7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</row>
    <row r="225" spans="5:17" x14ac:dyDescent="0.25"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</row>
    <row r="226" spans="5:17" x14ac:dyDescent="0.25"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</row>
    <row r="227" spans="5:17" x14ac:dyDescent="0.25"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</row>
    <row r="228" spans="5:17" x14ac:dyDescent="0.25"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</row>
    <row r="229" spans="5:17" x14ac:dyDescent="0.25"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</row>
    <row r="230" spans="5:17" x14ac:dyDescent="0.25"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</row>
    <row r="231" spans="5:17" x14ac:dyDescent="0.25"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</row>
  </sheetData>
  <mergeCells count="58">
    <mergeCell ref="B164:B165"/>
    <mergeCell ref="B151:Q151"/>
    <mergeCell ref="B123:B124"/>
    <mergeCell ref="B126:B127"/>
    <mergeCell ref="B135:B136"/>
    <mergeCell ref="B141:B142"/>
    <mergeCell ref="B129:B130"/>
    <mergeCell ref="B132:B133"/>
    <mergeCell ref="B139:Q139"/>
    <mergeCell ref="B113:B114"/>
    <mergeCell ref="B116:B117"/>
    <mergeCell ref="B120:B121"/>
    <mergeCell ref="B188:B189"/>
    <mergeCell ref="B167:B168"/>
    <mergeCell ref="B170:B171"/>
    <mergeCell ref="B173:B174"/>
    <mergeCell ref="B176:B177"/>
    <mergeCell ref="B185:B186"/>
    <mergeCell ref="B144:B145"/>
    <mergeCell ref="B147:B148"/>
    <mergeCell ref="B179:B180"/>
    <mergeCell ref="B182:B183"/>
    <mergeCell ref="B155:B156"/>
    <mergeCell ref="B158:B159"/>
    <mergeCell ref="B161:B162"/>
    <mergeCell ref="B50:B51"/>
    <mergeCell ref="B53:B54"/>
    <mergeCell ref="B61:B62"/>
    <mergeCell ref="B57:Q57"/>
    <mergeCell ref="B7:B8"/>
    <mergeCell ref="B27:B28"/>
    <mergeCell ref="B19:B20"/>
    <mergeCell ref="B110:B111"/>
    <mergeCell ref="B106:Q106"/>
    <mergeCell ref="B99:B100"/>
    <mergeCell ref="B102:B103"/>
    <mergeCell ref="B10:B11"/>
    <mergeCell ref="B13:B14"/>
    <mergeCell ref="B16:B17"/>
    <mergeCell ref="B22:B23"/>
    <mergeCell ref="B30:B31"/>
    <mergeCell ref="B33:B34"/>
    <mergeCell ref="B36:B37"/>
    <mergeCell ref="B41:B42"/>
    <mergeCell ref="B82:Q82"/>
    <mergeCell ref="B44:B45"/>
    <mergeCell ref="B47:B48"/>
    <mergeCell ref="B64:B65"/>
    <mergeCell ref="B67:B68"/>
    <mergeCell ref="B70:B71"/>
    <mergeCell ref="B73:B74"/>
    <mergeCell ref="B76:B77"/>
    <mergeCell ref="B79:B80"/>
    <mergeCell ref="B93:B94"/>
    <mergeCell ref="B96:B97"/>
    <mergeCell ref="B84:B85"/>
    <mergeCell ref="B87:B88"/>
    <mergeCell ref="B90:B9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9"/>
  <sheetViews>
    <sheetView showGridLines="0" workbookViewId="0">
      <selection activeCell="F15" sqref="F15"/>
    </sheetView>
  </sheetViews>
  <sheetFormatPr defaultColWidth="8.85546875" defaultRowHeight="15" x14ac:dyDescent="0.25"/>
  <cols>
    <col min="1" max="1" width="2.85546875" style="10" customWidth="1"/>
    <col min="2" max="2" width="45.85546875" style="10" bestFit="1" customWidth="1"/>
    <col min="3" max="3" width="7.85546875" style="10" bestFit="1" customWidth="1"/>
    <col min="4" max="4" width="8.85546875" style="10"/>
    <col min="5" max="5" width="1.7109375" style="10" customWidth="1"/>
    <col min="6" max="16" width="8.7109375" style="10" bestFit="1" customWidth="1"/>
    <col min="17" max="17" width="8.85546875" style="10" bestFit="1" customWidth="1"/>
    <col min="18" max="18" width="12.42578125" style="10" bestFit="1" customWidth="1"/>
    <col min="19" max="16384" width="8.85546875" style="10"/>
  </cols>
  <sheetData>
    <row r="1" spans="1:18" x14ac:dyDescent="0.25">
      <c r="A1" s="7"/>
      <c r="B1" s="154" t="s">
        <v>116</v>
      </c>
      <c r="C1" s="154"/>
      <c r="D1" s="154"/>
      <c r="E1" s="154"/>
      <c r="F1" s="155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7"/>
      <c r="B2" s="293" t="s">
        <v>71</v>
      </c>
      <c r="C2" s="293"/>
      <c r="D2" s="293"/>
      <c r="E2" s="293"/>
      <c r="F2" s="293"/>
      <c r="G2" s="293"/>
      <c r="H2" s="293"/>
      <c r="I2" s="293"/>
      <c r="J2" s="293"/>
      <c r="K2" s="293"/>
      <c r="L2" s="293"/>
      <c r="M2" s="293"/>
      <c r="N2" s="293"/>
      <c r="O2" s="293"/>
      <c r="P2" s="293"/>
      <c r="Q2" s="293"/>
      <c r="R2" s="293"/>
    </row>
    <row r="3" spans="1:18" x14ac:dyDescent="0.25">
      <c r="A3" s="11"/>
      <c r="B3" s="293" t="s">
        <v>1</v>
      </c>
      <c r="C3" s="293"/>
      <c r="D3" s="293"/>
      <c r="E3" s="293"/>
      <c r="F3" s="293"/>
      <c r="G3" s="293"/>
      <c r="H3" s="293"/>
      <c r="I3" s="293"/>
      <c r="J3" s="293"/>
      <c r="K3" s="293"/>
      <c r="L3" s="293"/>
      <c r="M3" s="293"/>
      <c r="N3" s="293"/>
      <c r="O3" s="293"/>
      <c r="P3" s="293"/>
      <c r="Q3" s="293"/>
      <c r="R3" s="293"/>
    </row>
    <row r="4" spans="1:18" ht="15.75" thickBot="1" x14ac:dyDescent="0.3">
      <c r="A4" s="11"/>
      <c r="B4" s="12"/>
      <c r="C4" s="11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11"/>
      <c r="B5" s="156" t="s">
        <v>2</v>
      </c>
      <c r="C5" s="157"/>
      <c r="D5" s="158"/>
      <c r="E5" s="16"/>
      <c r="F5" s="159" t="s">
        <v>117</v>
      </c>
      <c r="G5" s="159" t="s">
        <v>118</v>
      </c>
      <c r="H5" s="160" t="s">
        <v>119</v>
      </c>
      <c r="I5" s="160" t="s">
        <v>120</v>
      </c>
      <c r="J5" s="160" t="s">
        <v>121</v>
      </c>
      <c r="K5" s="160" t="s">
        <v>122</v>
      </c>
      <c r="L5" s="160" t="s">
        <v>123</v>
      </c>
      <c r="M5" s="160" t="s">
        <v>124</v>
      </c>
      <c r="N5" s="160" t="s">
        <v>125</v>
      </c>
      <c r="O5" s="160" t="s">
        <v>126</v>
      </c>
      <c r="P5" s="160" t="s">
        <v>127</v>
      </c>
      <c r="Q5" s="160" t="s">
        <v>128</v>
      </c>
      <c r="R5" s="160" t="s">
        <v>15</v>
      </c>
    </row>
    <row r="6" spans="1:18" ht="15.75" thickBot="1" x14ac:dyDescent="0.3">
      <c r="A6" s="11"/>
      <c r="B6" s="19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x14ac:dyDescent="0.25">
      <c r="A7" s="20"/>
      <c r="B7" s="410" t="s">
        <v>16</v>
      </c>
      <c r="C7" s="21" t="s">
        <v>17</v>
      </c>
      <c r="D7" s="161"/>
      <c r="E7" s="22"/>
      <c r="F7" s="24">
        <v>333</v>
      </c>
      <c r="G7" s="24">
        <v>572</v>
      </c>
      <c r="H7" s="24">
        <v>837</v>
      </c>
      <c r="I7" s="24">
        <v>602</v>
      </c>
      <c r="J7" s="24">
        <v>302</v>
      </c>
      <c r="K7" s="24">
        <v>0</v>
      </c>
      <c r="L7" s="24">
        <v>0</v>
      </c>
      <c r="M7" s="24">
        <v>0</v>
      </c>
      <c r="N7" s="24">
        <v>1140</v>
      </c>
      <c r="O7" s="24">
        <v>600</v>
      </c>
      <c r="P7" s="24">
        <v>59</v>
      </c>
      <c r="Q7" s="24">
        <v>951</v>
      </c>
      <c r="R7" s="24">
        <v>5396</v>
      </c>
    </row>
    <row r="8" spans="1:18" ht="15.75" thickBot="1" x14ac:dyDescent="0.3">
      <c r="A8" s="11"/>
      <c r="B8" s="411"/>
      <c r="C8" s="25" t="s">
        <v>18</v>
      </c>
      <c r="D8" s="162"/>
      <c r="E8" s="22"/>
      <c r="F8" s="27">
        <v>333</v>
      </c>
      <c r="G8" s="27">
        <v>599</v>
      </c>
      <c r="H8" s="27">
        <v>778</v>
      </c>
      <c r="I8" s="27">
        <v>536</v>
      </c>
      <c r="J8" s="27">
        <v>369</v>
      </c>
      <c r="K8" s="27">
        <v>49</v>
      </c>
      <c r="L8" s="27">
        <v>92</v>
      </c>
      <c r="M8" s="27">
        <v>25</v>
      </c>
      <c r="N8" s="27">
        <v>966</v>
      </c>
      <c r="O8" s="27">
        <v>597</v>
      </c>
      <c r="P8" s="27">
        <v>100</v>
      </c>
      <c r="Q8" s="27">
        <v>533</v>
      </c>
      <c r="R8" s="27">
        <v>4977</v>
      </c>
    </row>
    <row r="9" spans="1:18" ht="15.75" thickBot="1" x14ac:dyDescent="0.3">
      <c r="A9" s="11"/>
      <c r="B9" s="28"/>
      <c r="C9" s="29"/>
      <c r="D9" s="22"/>
      <c r="E9" s="22"/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3"/>
    </row>
    <row r="10" spans="1:18" x14ac:dyDescent="0.25">
      <c r="A10" s="11"/>
      <c r="B10" s="410" t="s">
        <v>19</v>
      </c>
      <c r="C10" s="21" t="s">
        <v>17</v>
      </c>
      <c r="D10" s="161"/>
      <c r="E10" s="22"/>
      <c r="F10" s="24">
        <v>605</v>
      </c>
      <c r="G10" s="24">
        <v>843</v>
      </c>
      <c r="H10" s="24">
        <v>1063</v>
      </c>
      <c r="I10" s="24">
        <v>1118</v>
      </c>
      <c r="J10" s="24">
        <v>403</v>
      </c>
      <c r="K10" s="24">
        <v>0</v>
      </c>
      <c r="L10" s="24">
        <v>0</v>
      </c>
      <c r="M10" s="24">
        <v>0</v>
      </c>
      <c r="N10" s="24">
        <v>0</v>
      </c>
      <c r="O10" s="24">
        <v>180</v>
      </c>
      <c r="P10" s="24">
        <v>1238</v>
      </c>
      <c r="Q10" s="24">
        <v>1639</v>
      </c>
      <c r="R10" s="24">
        <v>7089</v>
      </c>
    </row>
    <row r="11" spans="1:18" ht="15.75" thickBot="1" x14ac:dyDescent="0.3">
      <c r="A11" s="11"/>
      <c r="B11" s="411"/>
      <c r="C11" s="25" t="s">
        <v>18</v>
      </c>
      <c r="D11" s="162"/>
      <c r="E11" s="22"/>
      <c r="F11" s="27">
        <v>637</v>
      </c>
      <c r="G11" s="27">
        <v>838</v>
      </c>
      <c r="H11" s="27">
        <v>1087</v>
      </c>
      <c r="I11" s="27">
        <v>1085</v>
      </c>
      <c r="J11" s="27">
        <v>528</v>
      </c>
      <c r="K11" s="27">
        <v>22</v>
      </c>
      <c r="L11" s="27">
        <v>38</v>
      </c>
      <c r="M11" s="27">
        <v>8</v>
      </c>
      <c r="N11" s="27">
        <v>9</v>
      </c>
      <c r="O11" s="27">
        <v>155</v>
      </c>
      <c r="P11" s="27">
        <v>1050</v>
      </c>
      <c r="Q11" s="27">
        <v>1685</v>
      </c>
      <c r="R11" s="27">
        <v>7142</v>
      </c>
    </row>
    <row r="12" spans="1:18" ht="15.75" thickBot="1" x14ac:dyDescent="0.3">
      <c r="A12" s="11"/>
      <c r="B12" s="28"/>
      <c r="C12" s="29"/>
      <c r="D12" s="22"/>
      <c r="E12" s="22"/>
      <c r="F12" s="153"/>
      <c r="G12" s="153"/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3"/>
    </row>
    <row r="13" spans="1:18" x14ac:dyDescent="0.25">
      <c r="A13" s="11"/>
      <c r="B13" s="410" t="s">
        <v>20</v>
      </c>
      <c r="C13" s="21" t="s">
        <v>17</v>
      </c>
      <c r="D13" s="161"/>
      <c r="E13" s="22"/>
      <c r="F13" s="24">
        <v>13</v>
      </c>
      <c r="G13" s="24">
        <v>61</v>
      </c>
      <c r="H13" s="24">
        <v>48</v>
      </c>
      <c r="I13" s="24">
        <v>94</v>
      </c>
      <c r="J13" s="24">
        <v>18</v>
      </c>
      <c r="K13" s="24">
        <v>0</v>
      </c>
      <c r="L13" s="24">
        <v>0</v>
      </c>
      <c r="M13" s="24">
        <v>0</v>
      </c>
      <c r="N13" s="24">
        <v>1</v>
      </c>
      <c r="O13" s="24">
        <v>50</v>
      </c>
      <c r="P13" s="24">
        <v>28</v>
      </c>
      <c r="Q13" s="24">
        <v>21</v>
      </c>
      <c r="R13" s="24">
        <v>334</v>
      </c>
    </row>
    <row r="14" spans="1:18" ht="15.75" thickBot="1" x14ac:dyDescent="0.3">
      <c r="A14" s="11"/>
      <c r="B14" s="411"/>
      <c r="C14" s="25" t="s">
        <v>18</v>
      </c>
      <c r="D14" s="162"/>
      <c r="E14" s="22"/>
      <c r="F14" s="27">
        <v>100</v>
      </c>
      <c r="G14" s="27">
        <v>27</v>
      </c>
      <c r="H14" s="27">
        <v>29</v>
      </c>
      <c r="I14" s="27">
        <v>12</v>
      </c>
      <c r="J14" s="27">
        <v>20</v>
      </c>
      <c r="K14" s="27">
        <v>11</v>
      </c>
      <c r="L14" s="27">
        <v>60</v>
      </c>
      <c r="M14" s="27">
        <v>57</v>
      </c>
      <c r="N14" s="27">
        <v>58</v>
      </c>
      <c r="O14" s="27">
        <v>28</v>
      </c>
      <c r="P14" s="27">
        <v>23</v>
      </c>
      <c r="Q14" s="27">
        <v>25</v>
      </c>
      <c r="R14" s="27">
        <v>450</v>
      </c>
    </row>
    <row r="15" spans="1:18" ht="15.75" thickBot="1" x14ac:dyDescent="0.3">
      <c r="A15" s="11"/>
      <c r="B15" s="28"/>
      <c r="C15" s="29"/>
      <c r="D15" s="22"/>
      <c r="E15" s="22"/>
      <c r="F15" s="153"/>
      <c r="G15" s="153"/>
      <c r="H15" s="153"/>
      <c r="I15" s="153"/>
      <c r="J15" s="153"/>
      <c r="K15" s="153"/>
      <c r="L15" s="153"/>
      <c r="M15" s="153"/>
      <c r="N15" s="153"/>
      <c r="O15" s="153"/>
      <c r="P15" s="153"/>
      <c r="Q15" s="153"/>
      <c r="R15" s="153"/>
    </row>
    <row r="16" spans="1:18" x14ac:dyDescent="0.25">
      <c r="A16" s="11"/>
      <c r="B16" s="410" t="s">
        <v>99</v>
      </c>
      <c r="C16" s="21" t="s">
        <v>17</v>
      </c>
      <c r="D16" s="161"/>
      <c r="E16" s="22"/>
      <c r="F16" s="24">
        <v>493</v>
      </c>
      <c r="G16" s="24">
        <v>529</v>
      </c>
      <c r="H16" s="24">
        <v>544</v>
      </c>
      <c r="I16" s="24">
        <v>716</v>
      </c>
      <c r="J16" s="24">
        <v>456</v>
      </c>
      <c r="K16" s="24">
        <v>541</v>
      </c>
      <c r="L16" s="24">
        <v>659</v>
      </c>
      <c r="M16" s="24">
        <v>644</v>
      </c>
      <c r="N16" s="24">
        <v>640</v>
      </c>
      <c r="O16" s="24">
        <v>519</v>
      </c>
      <c r="P16" s="24">
        <v>523</v>
      </c>
      <c r="Q16" s="24">
        <v>864</v>
      </c>
      <c r="R16" s="24">
        <v>7128</v>
      </c>
    </row>
    <row r="17" spans="1:18" ht="15.75" thickBot="1" x14ac:dyDescent="0.3">
      <c r="A17" s="11"/>
      <c r="B17" s="411"/>
      <c r="C17" s="25" t="s">
        <v>18</v>
      </c>
      <c r="D17" s="162"/>
      <c r="E17" s="22"/>
      <c r="F17" s="27">
        <v>751</v>
      </c>
      <c r="G17" s="27">
        <v>523</v>
      </c>
      <c r="H17" s="27">
        <v>552</v>
      </c>
      <c r="I17" s="27">
        <v>502</v>
      </c>
      <c r="J17" s="27">
        <v>474</v>
      </c>
      <c r="K17" s="27">
        <v>445</v>
      </c>
      <c r="L17" s="27">
        <v>600</v>
      </c>
      <c r="M17" s="27">
        <v>653</v>
      </c>
      <c r="N17" s="27">
        <v>701</v>
      </c>
      <c r="O17" s="27">
        <v>708</v>
      </c>
      <c r="P17" s="27">
        <v>503</v>
      </c>
      <c r="Q17" s="27">
        <v>628</v>
      </c>
      <c r="R17" s="27">
        <v>7040</v>
      </c>
    </row>
    <row r="18" spans="1:18" ht="15.75" thickBot="1" x14ac:dyDescent="0.3">
      <c r="A18" s="11"/>
      <c r="B18" s="30"/>
      <c r="C18" s="29"/>
      <c r="D18" s="22"/>
      <c r="E18" s="22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153"/>
    </row>
    <row r="19" spans="1:18" x14ac:dyDescent="0.25">
      <c r="A19" s="11"/>
      <c r="B19" s="410" t="s">
        <v>21</v>
      </c>
      <c r="C19" s="21" t="s">
        <v>100</v>
      </c>
      <c r="D19" s="163"/>
      <c r="E19" s="22"/>
      <c r="F19" s="24">
        <v>3859</v>
      </c>
      <c r="G19" s="24">
        <v>3214</v>
      </c>
      <c r="H19" s="24">
        <v>3272</v>
      </c>
      <c r="I19" s="24">
        <v>4557</v>
      </c>
      <c r="J19" s="24">
        <v>2818</v>
      </c>
      <c r="K19" s="24">
        <v>2324</v>
      </c>
      <c r="L19" s="24">
        <v>5159</v>
      </c>
      <c r="M19" s="24">
        <v>3915</v>
      </c>
      <c r="N19" s="24">
        <v>3823</v>
      </c>
      <c r="O19" s="24">
        <v>4406</v>
      </c>
      <c r="P19" s="24">
        <v>4571</v>
      </c>
      <c r="Q19" s="24">
        <v>4434</v>
      </c>
      <c r="R19" s="24">
        <v>46352</v>
      </c>
    </row>
    <row r="20" spans="1:18" ht="15.75" thickBot="1" x14ac:dyDescent="0.3">
      <c r="A20" s="11"/>
      <c r="B20" s="411"/>
      <c r="C20" s="25" t="s">
        <v>18</v>
      </c>
      <c r="D20" s="164"/>
      <c r="E20" s="22"/>
      <c r="F20" s="27">
        <v>3681</v>
      </c>
      <c r="G20" s="27">
        <v>3681</v>
      </c>
      <c r="H20" s="27">
        <v>3320</v>
      </c>
      <c r="I20" s="27">
        <v>4493</v>
      </c>
      <c r="J20" s="27">
        <v>2692</v>
      </c>
      <c r="K20" s="27">
        <v>2153</v>
      </c>
      <c r="L20" s="27">
        <v>4865</v>
      </c>
      <c r="M20" s="27">
        <v>4155</v>
      </c>
      <c r="N20" s="27">
        <v>3774</v>
      </c>
      <c r="O20" s="27">
        <v>4431</v>
      </c>
      <c r="P20" s="27">
        <v>4475</v>
      </c>
      <c r="Q20" s="27">
        <v>4487</v>
      </c>
      <c r="R20" s="27">
        <v>46207</v>
      </c>
    </row>
    <row r="21" spans="1:18" ht="15.75" thickBot="1" x14ac:dyDescent="0.3">
      <c r="A21" s="11"/>
      <c r="B21" s="30"/>
      <c r="C21" s="29"/>
      <c r="D21" s="22"/>
      <c r="E21" s="22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153"/>
    </row>
    <row r="22" spans="1:18" x14ac:dyDescent="0.25">
      <c r="A22" s="11"/>
      <c r="B22" s="410" t="s">
        <v>22</v>
      </c>
      <c r="C22" s="21" t="s">
        <v>17</v>
      </c>
      <c r="D22" s="165"/>
      <c r="E22" s="153"/>
      <c r="F22" s="43">
        <v>5303</v>
      </c>
      <c r="G22" s="43">
        <v>5219</v>
      </c>
      <c r="H22" s="43">
        <v>5764</v>
      </c>
      <c r="I22" s="43">
        <v>7087</v>
      </c>
      <c r="J22" s="43">
        <v>3997</v>
      </c>
      <c r="K22" s="43">
        <v>2865</v>
      </c>
      <c r="L22" s="43">
        <v>5818</v>
      </c>
      <c r="M22" s="43">
        <v>4559</v>
      </c>
      <c r="N22" s="43">
        <v>5604</v>
      </c>
      <c r="O22" s="43">
        <v>5755</v>
      </c>
      <c r="P22" s="43">
        <v>6419</v>
      </c>
      <c r="Q22" s="43">
        <v>7909</v>
      </c>
      <c r="R22" s="70">
        <v>66299</v>
      </c>
    </row>
    <row r="23" spans="1:18" ht="15.75" thickBot="1" x14ac:dyDescent="0.3">
      <c r="A23" s="11"/>
      <c r="B23" s="411"/>
      <c r="C23" s="25" t="s">
        <v>18</v>
      </c>
      <c r="D23" s="166"/>
      <c r="E23" s="153"/>
      <c r="F23" s="45">
        <v>5502</v>
      </c>
      <c r="G23" s="45">
        <v>5668</v>
      </c>
      <c r="H23" s="45">
        <v>5766</v>
      </c>
      <c r="I23" s="45">
        <v>6628</v>
      </c>
      <c r="J23" s="45">
        <v>4083</v>
      </c>
      <c r="K23" s="45">
        <v>2680</v>
      </c>
      <c r="L23" s="45">
        <v>5655</v>
      </c>
      <c r="M23" s="45">
        <v>4898</v>
      </c>
      <c r="N23" s="45">
        <v>5508</v>
      </c>
      <c r="O23" s="45">
        <v>5919</v>
      </c>
      <c r="P23" s="45">
        <v>6151</v>
      </c>
      <c r="Q23" s="45">
        <v>7358</v>
      </c>
      <c r="R23" s="71">
        <v>65816</v>
      </c>
    </row>
    <row r="24" spans="1:18" ht="15.75" thickBot="1" x14ac:dyDescent="0.3">
      <c r="A24" s="11"/>
      <c r="B24" s="36"/>
      <c r="C24" s="29"/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/>
    </row>
    <row r="25" spans="1:18" ht="15.75" thickBot="1" x14ac:dyDescent="0.3">
      <c r="A25" s="11"/>
      <c r="B25" s="167" t="s">
        <v>23</v>
      </c>
      <c r="C25" s="38"/>
      <c r="D25" s="153"/>
      <c r="E25" s="153"/>
      <c r="F25" s="153"/>
      <c r="G25" s="153"/>
      <c r="H25" s="153"/>
      <c r="I25" s="153"/>
      <c r="J25" s="153"/>
      <c r="K25" s="153"/>
      <c r="L25" s="153"/>
      <c r="M25" s="153"/>
      <c r="N25" s="153"/>
      <c r="O25" s="153"/>
      <c r="P25" s="153"/>
      <c r="Q25" s="153"/>
      <c r="R25" s="153"/>
    </row>
    <row r="26" spans="1:18" ht="15.75" thickBot="1" x14ac:dyDescent="0.3">
      <c r="A26" s="11"/>
      <c r="B26" s="39"/>
      <c r="C26" s="38"/>
      <c r="D26" s="153"/>
      <c r="E26" s="153"/>
      <c r="F26" s="153"/>
      <c r="G26" s="153"/>
      <c r="H26" s="153"/>
      <c r="I26" s="153"/>
      <c r="J26" s="153"/>
      <c r="K26" s="153"/>
      <c r="L26" s="153"/>
      <c r="M26" s="153"/>
      <c r="N26" s="153"/>
      <c r="O26" s="153"/>
      <c r="P26" s="153"/>
      <c r="Q26" s="153"/>
      <c r="R26" s="153"/>
    </row>
    <row r="27" spans="1:18" x14ac:dyDescent="0.25">
      <c r="A27" s="11"/>
      <c r="B27" s="410" t="s">
        <v>24</v>
      </c>
      <c r="C27" s="21" t="s">
        <v>17</v>
      </c>
      <c r="D27" s="161"/>
      <c r="E27" s="22"/>
      <c r="F27" s="24">
        <v>929</v>
      </c>
      <c r="G27" s="24">
        <v>963</v>
      </c>
      <c r="H27" s="24">
        <v>1181</v>
      </c>
      <c r="I27" s="24">
        <v>1513</v>
      </c>
      <c r="J27" s="24">
        <v>1020</v>
      </c>
      <c r="K27" s="24">
        <v>1043</v>
      </c>
      <c r="L27" s="24">
        <v>1080</v>
      </c>
      <c r="M27" s="24">
        <v>1107</v>
      </c>
      <c r="N27" s="24">
        <v>1069</v>
      </c>
      <c r="O27" s="24">
        <v>1065</v>
      </c>
      <c r="P27" s="24">
        <v>1208</v>
      </c>
      <c r="Q27" s="24">
        <v>1422</v>
      </c>
      <c r="R27" s="24">
        <v>13600</v>
      </c>
    </row>
    <row r="28" spans="1:18" ht="15.75" thickBot="1" x14ac:dyDescent="0.3">
      <c r="A28" s="11"/>
      <c r="B28" s="411"/>
      <c r="C28" s="25" t="s">
        <v>18</v>
      </c>
      <c r="D28" s="162"/>
      <c r="E28" s="22"/>
      <c r="F28" s="27">
        <v>1700</v>
      </c>
      <c r="G28" s="27">
        <v>972</v>
      </c>
      <c r="H28" s="27">
        <v>1038</v>
      </c>
      <c r="I28" s="27">
        <v>1287</v>
      </c>
      <c r="J28" s="27">
        <v>1019</v>
      </c>
      <c r="K28" s="27">
        <v>1018</v>
      </c>
      <c r="L28" s="27">
        <v>1191</v>
      </c>
      <c r="M28" s="27">
        <v>1348</v>
      </c>
      <c r="N28" s="27">
        <v>1025</v>
      </c>
      <c r="O28" s="27">
        <v>711</v>
      </c>
      <c r="P28" s="27">
        <v>1212</v>
      </c>
      <c r="Q28" s="27">
        <v>1172</v>
      </c>
      <c r="R28" s="27">
        <v>13693</v>
      </c>
    </row>
    <row r="29" spans="1:18" ht="15.75" thickBot="1" x14ac:dyDescent="0.3">
      <c r="A29" s="11"/>
      <c r="B29" s="30"/>
      <c r="C29" s="38"/>
      <c r="D29" s="20"/>
      <c r="E29" s="20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7"/>
    </row>
    <row r="30" spans="1:18" x14ac:dyDescent="0.25">
      <c r="A30" s="11"/>
      <c r="B30" s="410" t="s">
        <v>25</v>
      </c>
      <c r="C30" s="21" t="s">
        <v>17</v>
      </c>
      <c r="D30" s="80"/>
      <c r="E30" s="22"/>
      <c r="F30" s="43">
        <v>990</v>
      </c>
      <c r="G30" s="43">
        <v>846</v>
      </c>
      <c r="H30" s="24">
        <v>1096</v>
      </c>
      <c r="I30" s="24">
        <v>1342</v>
      </c>
      <c r="J30" s="24">
        <v>1096</v>
      </c>
      <c r="K30" s="24">
        <v>971</v>
      </c>
      <c r="L30" s="24">
        <v>1878</v>
      </c>
      <c r="M30" s="24">
        <v>1766</v>
      </c>
      <c r="N30" s="24">
        <v>1754</v>
      </c>
      <c r="O30" s="24">
        <v>1672</v>
      </c>
      <c r="P30" s="24">
        <v>1352</v>
      </c>
      <c r="Q30" s="24">
        <v>525</v>
      </c>
      <c r="R30" s="24">
        <v>15288</v>
      </c>
    </row>
    <row r="31" spans="1:18" ht="15.75" thickBot="1" x14ac:dyDescent="0.3">
      <c r="A31" s="11"/>
      <c r="B31" s="411"/>
      <c r="C31" s="25" t="s">
        <v>18</v>
      </c>
      <c r="D31" s="81"/>
      <c r="E31" s="22"/>
      <c r="F31" s="45">
        <v>1728</v>
      </c>
      <c r="G31" s="45">
        <v>853</v>
      </c>
      <c r="H31" s="27">
        <v>1052</v>
      </c>
      <c r="I31" s="27">
        <v>1104</v>
      </c>
      <c r="J31" s="27">
        <v>1216</v>
      </c>
      <c r="K31" s="27">
        <v>826</v>
      </c>
      <c r="L31" s="27">
        <v>1582</v>
      </c>
      <c r="M31" s="27">
        <v>1493</v>
      </c>
      <c r="N31" s="27">
        <v>1964</v>
      </c>
      <c r="O31" s="27">
        <v>1015</v>
      </c>
      <c r="P31" s="27">
        <v>1380</v>
      </c>
      <c r="Q31" s="27">
        <v>2075</v>
      </c>
      <c r="R31" s="27">
        <v>16288</v>
      </c>
    </row>
    <row r="32" spans="1:18" ht="15.75" thickBot="1" x14ac:dyDescent="0.3">
      <c r="A32" s="11"/>
      <c r="B32" s="46"/>
      <c r="C32" s="38"/>
      <c r="D32" s="40"/>
      <c r="E32" s="40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</row>
    <row r="33" spans="1:38" x14ac:dyDescent="0.25">
      <c r="A33" s="11"/>
      <c r="B33" s="410" t="s">
        <v>26</v>
      </c>
      <c r="C33" s="21" t="s">
        <v>17</v>
      </c>
      <c r="D33" s="80"/>
      <c r="E33" s="22"/>
      <c r="F33" s="43">
        <v>0</v>
      </c>
      <c r="G33" s="43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</row>
    <row r="34" spans="1:38" ht="15.75" thickBot="1" x14ac:dyDescent="0.3">
      <c r="A34" s="11"/>
      <c r="B34" s="411"/>
      <c r="C34" s="25" t="s">
        <v>18</v>
      </c>
      <c r="D34" s="81"/>
      <c r="E34" s="22"/>
      <c r="F34" s="45">
        <v>0</v>
      </c>
      <c r="G34" s="45">
        <v>0</v>
      </c>
      <c r="H34" s="27">
        <v>0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</row>
    <row r="35" spans="1:38" ht="15.75" thickBot="1" x14ac:dyDescent="0.3">
      <c r="A35" s="11"/>
      <c r="B35" s="46"/>
      <c r="C35" s="38"/>
      <c r="D35" s="40"/>
      <c r="E35" s="40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</row>
    <row r="36" spans="1:38" x14ac:dyDescent="0.25">
      <c r="A36" s="11"/>
      <c r="B36" s="400" t="s">
        <v>22</v>
      </c>
      <c r="C36" s="152" t="s">
        <v>17</v>
      </c>
      <c r="D36" s="168"/>
      <c r="E36" s="153"/>
      <c r="F36" s="34">
        <v>1919</v>
      </c>
      <c r="G36" s="34">
        <v>1809</v>
      </c>
      <c r="H36" s="34">
        <v>2277</v>
      </c>
      <c r="I36" s="34">
        <v>2855</v>
      </c>
      <c r="J36" s="34">
        <v>2116</v>
      </c>
      <c r="K36" s="34">
        <v>2014</v>
      </c>
      <c r="L36" s="34">
        <v>2958</v>
      </c>
      <c r="M36" s="34">
        <v>2873</v>
      </c>
      <c r="N36" s="34">
        <v>2823</v>
      </c>
      <c r="O36" s="34">
        <v>2737</v>
      </c>
      <c r="P36" s="34">
        <v>2560</v>
      </c>
      <c r="Q36" s="34">
        <v>1947</v>
      </c>
      <c r="R36" s="169">
        <v>28888</v>
      </c>
      <c r="S36" s="7"/>
      <c r="T36" s="7"/>
      <c r="U36" s="7"/>
      <c r="V36" s="7"/>
      <c r="W36" s="7"/>
      <c r="X36" s="7"/>
      <c r="Y36" s="7"/>
      <c r="Z36" s="7"/>
      <c r="AA36" s="7"/>
      <c r="AB36" s="170"/>
      <c r="AC36" s="170"/>
      <c r="AD36" s="170"/>
      <c r="AE36" s="170"/>
      <c r="AF36" s="170"/>
      <c r="AG36" s="170"/>
      <c r="AH36" s="170"/>
      <c r="AI36" s="170"/>
      <c r="AJ36" s="170"/>
      <c r="AK36" s="170"/>
      <c r="AL36" s="170"/>
    </row>
    <row r="37" spans="1:38" ht="15.75" thickBot="1" x14ac:dyDescent="0.3">
      <c r="A37" s="11"/>
      <c r="B37" s="401"/>
      <c r="C37" s="171" t="s">
        <v>18</v>
      </c>
      <c r="D37" s="172"/>
      <c r="E37" s="153"/>
      <c r="F37" s="173">
        <v>3428</v>
      </c>
      <c r="G37" s="173">
        <v>1825</v>
      </c>
      <c r="H37" s="173">
        <v>2090</v>
      </c>
      <c r="I37" s="173">
        <v>2391</v>
      </c>
      <c r="J37" s="173">
        <v>2235</v>
      </c>
      <c r="K37" s="173">
        <v>1844</v>
      </c>
      <c r="L37" s="173">
        <v>2773</v>
      </c>
      <c r="M37" s="173">
        <v>2841</v>
      </c>
      <c r="N37" s="173">
        <v>2989</v>
      </c>
      <c r="O37" s="173">
        <v>1726</v>
      </c>
      <c r="P37" s="173">
        <v>2592</v>
      </c>
      <c r="Q37" s="173">
        <v>3247</v>
      </c>
      <c r="R37" s="174">
        <v>29981</v>
      </c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</row>
    <row r="38" spans="1:38" ht="15.75" thickBot="1" x14ac:dyDescent="0.3">
      <c r="A38" s="11"/>
      <c r="B38" s="36"/>
      <c r="C38" s="29"/>
      <c r="D38" s="20"/>
      <c r="E38" s="20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1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</row>
    <row r="39" spans="1:38" ht="15.75" thickBot="1" x14ac:dyDescent="0.3">
      <c r="A39" s="11"/>
      <c r="B39" s="167" t="s">
        <v>27</v>
      </c>
      <c r="C39" s="160"/>
      <c r="D39" s="153"/>
      <c r="E39" s="153"/>
      <c r="F39" s="153"/>
      <c r="G39" s="153"/>
      <c r="H39" s="153"/>
      <c r="I39" s="153"/>
      <c r="J39" s="153"/>
      <c r="K39" s="153"/>
      <c r="L39" s="153"/>
      <c r="M39" s="153"/>
      <c r="N39" s="153"/>
      <c r="O39" s="153"/>
      <c r="P39" s="153"/>
      <c r="Q39" s="153"/>
      <c r="R39" s="153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</row>
    <row r="40" spans="1:38" ht="15.75" thickBot="1" x14ac:dyDescent="0.3">
      <c r="A40" s="11"/>
      <c r="B40" s="49"/>
      <c r="C40" s="38"/>
      <c r="D40" s="153"/>
      <c r="E40" s="153"/>
      <c r="F40" s="153"/>
      <c r="G40" s="153"/>
      <c r="H40" s="153"/>
      <c r="I40" s="153"/>
      <c r="J40" s="153"/>
      <c r="K40" s="153"/>
      <c r="L40" s="153"/>
      <c r="M40" s="153"/>
      <c r="N40" s="153"/>
      <c r="O40" s="153"/>
      <c r="P40" s="153"/>
      <c r="Q40" s="153"/>
      <c r="R40" s="153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</row>
    <row r="41" spans="1:38" x14ac:dyDescent="0.25">
      <c r="A41" s="11"/>
      <c r="B41" s="410" t="s">
        <v>28</v>
      </c>
      <c r="C41" s="21" t="s">
        <v>17</v>
      </c>
      <c r="D41" s="80"/>
      <c r="E41" s="22"/>
      <c r="F41" s="43">
        <v>336</v>
      </c>
      <c r="G41" s="43">
        <v>367</v>
      </c>
      <c r="H41" s="24">
        <v>452</v>
      </c>
      <c r="I41" s="24">
        <v>488</v>
      </c>
      <c r="J41" s="24">
        <v>222</v>
      </c>
      <c r="K41" s="24">
        <v>195</v>
      </c>
      <c r="L41" s="24">
        <v>244</v>
      </c>
      <c r="M41" s="24">
        <v>648</v>
      </c>
      <c r="N41" s="24">
        <v>656</v>
      </c>
      <c r="O41" s="24">
        <v>27</v>
      </c>
      <c r="P41" s="24">
        <v>0</v>
      </c>
      <c r="Q41" s="24">
        <v>0</v>
      </c>
      <c r="R41" s="24">
        <v>3635</v>
      </c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</row>
    <row r="42" spans="1:38" ht="15.75" thickBot="1" x14ac:dyDescent="0.3">
      <c r="A42" s="11"/>
      <c r="B42" s="411"/>
      <c r="C42" s="25" t="s">
        <v>18</v>
      </c>
      <c r="D42" s="81"/>
      <c r="E42" s="22"/>
      <c r="F42" s="45">
        <v>458</v>
      </c>
      <c r="G42" s="45">
        <v>382</v>
      </c>
      <c r="H42" s="27">
        <v>442</v>
      </c>
      <c r="I42" s="27">
        <v>250</v>
      </c>
      <c r="J42" s="27">
        <v>191</v>
      </c>
      <c r="K42" s="27">
        <v>161</v>
      </c>
      <c r="L42" s="27">
        <v>361</v>
      </c>
      <c r="M42" s="27">
        <v>520</v>
      </c>
      <c r="N42" s="27">
        <v>421</v>
      </c>
      <c r="O42" s="27">
        <v>313</v>
      </c>
      <c r="P42" s="27">
        <v>63</v>
      </c>
      <c r="Q42" s="27">
        <v>295</v>
      </c>
      <c r="R42" s="27">
        <v>3857</v>
      </c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</row>
    <row r="43" spans="1:38" ht="15.75" thickBot="1" x14ac:dyDescent="0.3">
      <c r="A43" s="11"/>
      <c r="B43" s="46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4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</row>
    <row r="44" spans="1:38" x14ac:dyDescent="0.25">
      <c r="A44" s="11"/>
      <c r="B44" s="410" t="s">
        <v>29</v>
      </c>
      <c r="C44" s="21" t="s">
        <v>17</v>
      </c>
      <c r="D44" s="80"/>
      <c r="E44" s="22"/>
      <c r="F44" s="43">
        <v>2082</v>
      </c>
      <c r="G44" s="43">
        <v>1773</v>
      </c>
      <c r="H44" s="24">
        <v>2768</v>
      </c>
      <c r="I44" s="24">
        <v>3761</v>
      </c>
      <c r="J44" s="24">
        <v>2262</v>
      </c>
      <c r="K44" s="24">
        <v>2697</v>
      </c>
      <c r="L44" s="24">
        <v>2897</v>
      </c>
      <c r="M44" s="24">
        <v>2947</v>
      </c>
      <c r="N44" s="24">
        <v>2787</v>
      </c>
      <c r="O44" s="24">
        <v>3328</v>
      </c>
      <c r="P44" s="24">
        <v>3142</v>
      </c>
      <c r="Q44" s="24">
        <v>3395</v>
      </c>
      <c r="R44" s="24">
        <v>33839</v>
      </c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</row>
    <row r="45" spans="1:38" ht="15.75" thickBot="1" x14ac:dyDescent="0.3">
      <c r="A45" s="11"/>
      <c r="B45" s="411"/>
      <c r="C45" s="25" t="s">
        <v>18</v>
      </c>
      <c r="D45" s="81"/>
      <c r="E45" s="22"/>
      <c r="F45" s="45">
        <v>3650</v>
      </c>
      <c r="G45" s="45">
        <v>1865</v>
      </c>
      <c r="H45" s="27">
        <v>2900</v>
      </c>
      <c r="I45" s="27">
        <v>2999</v>
      </c>
      <c r="J45" s="27">
        <v>2720</v>
      </c>
      <c r="K45" s="27">
        <v>2880</v>
      </c>
      <c r="L45" s="27">
        <v>2361</v>
      </c>
      <c r="M45" s="27">
        <v>3092</v>
      </c>
      <c r="N45" s="27">
        <v>3116</v>
      </c>
      <c r="O45" s="27">
        <v>3266</v>
      </c>
      <c r="P45" s="27">
        <v>3625</v>
      </c>
      <c r="Q45" s="27">
        <v>2657</v>
      </c>
      <c r="R45" s="27">
        <v>35131</v>
      </c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</row>
    <row r="46" spans="1:38" ht="15.75" thickBot="1" x14ac:dyDescent="0.3">
      <c r="A46" s="11"/>
      <c r="B46" s="46"/>
      <c r="C46" s="38"/>
      <c r="D46" s="22"/>
      <c r="E46" s="22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4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</row>
    <row r="47" spans="1:38" x14ac:dyDescent="0.25">
      <c r="A47" s="11"/>
      <c r="B47" s="410" t="s">
        <v>30</v>
      </c>
      <c r="C47" s="21" t="s">
        <v>17</v>
      </c>
      <c r="D47" s="80"/>
      <c r="E47" s="22"/>
      <c r="F47" s="43">
        <v>1051</v>
      </c>
      <c r="G47" s="43">
        <v>945</v>
      </c>
      <c r="H47" s="24">
        <v>1093</v>
      </c>
      <c r="I47" s="24">
        <v>1980</v>
      </c>
      <c r="J47" s="24">
        <v>1380</v>
      </c>
      <c r="K47" s="24">
        <v>1603</v>
      </c>
      <c r="L47" s="24">
        <v>2068</v>
      </c>
      <c r="M47" s="24">
        <v>2229</v>
      </c>
      <c r="N47" s="24">
        <v>2268</v>
      </c>
      <c r="O47" s="24">
        <v>2426</v>
      </c>
      <c r="P47" s="24">
        <v>1986</v>
      </c>
      <c r="Q47" s="24">
        <v>2565</v>
      </c>
      <c r="R47" s="24">
        <v>21594</v>
      </c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</row>
    <row r="48" spans="1:38" ht="15.75" thickBot="1" x14ac:dyDescent="0.3">
      <c r="A48" s="11"/>
      <c r="B48" s="411"/>
      <c r="C48" s="25" t="s">
        <v>18</v>
      </c>
      <c r="D48" s="81"/>
      <c r="E48" s="22"/>
      <c r="F48" s="45">
        <v>1818</v>
      </c>
      <c r="G48" s="45">
        <v>957</v>
      </c>
      <c r="H48" s="27">
        <v>1314</v>
      </c>
      <c r="I48" s="27">
        <v>1422</v>
      </c>
      <c r="J48" s="27">
        <v>1369</v>
      </c>
      <c r="K48" s="27">
        <v>1968</v>
      </c>
      <c r="L48" s="27">
        <v>1975</v>
      </c>
      <c r="M48" s="27">
        <v>1890</v>
      </c>
      <c r="N48" s="27">
        <v>2435</v>
      </c>
      <c r="O48" s="27">
        <v>2136</v>
      </c>
      <c r="P48" s="27">
        <v>2503</v>
      </c>
      <c r="Q48" s="27">
        <v>2753</v>
      </c>
      <c r="R48" s="27">
        <v>22540</v>
      </c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</row>
    <row r="49" spans="1:18" ht="15.75" thickBot="1" x14ac:dyDescent="0.3">
      <c r="A49" s="11"/>
      <c r="B49" s="46"/>
      <c r="C49" s="38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153"/>
    </row>
    <row r="50" spans="1:18" x14ac:dyDescent="0.25">
      <c r="A50" s="11"/>
      <c r="B50" s="400" t="s">
        <v>22</v>
      </c>
      <c r="C50" s="152" t="s">
        <v>17</v>
      </c>
      <c r="D50" s="168"/>
      <c r="E50" s="153"/>
      <c r="F50" s="34">
        <v>3469</v>
      </c>
      <c r="G50" s="34">
        <v>3085</v>
      </c>
      <c r="H50" s="34">
        <v>4313</v>
      </c>
      <c r="I50" s="34">
        <v>6229</v>
      </c>
      <c r="J50" s="34">
        <v>3864</v>
      </c>
      <c r="K50" s="34">
        <v>4495</v>
      </c>
      <c r="L50" s="34">
        <v>5209</v>
      </c>
      <c r="M50" s="34">
        <v>5824</v>
      </c>
      <c r="N50" s="34">
        <v>5711</v>
      </c>
      <c r="O50" s="34">
        <v>5781</v>
      </c>
      <c r="P50" s="34">
        <v>5128</v>
      </c>
      <c r="Q50" s="34">
        <v>5960</v>
      </c>
      <c r="R50" s="169">
        <v>59068</v>
      </c>
    </row>
    <row r="51" spans="1:18" ht="15.75" thickBot="1" x14ac:dyDescent="0.3">
      <c r="A51" s="11"/>
      <c r="B51" s="401"/>
      <c r="C51" s="171" t="s">
        <v>18</v>
      </c>
      <c r="D51" s="172"/>
      <c r="E51" s="153"/>
      <c r="F51" s="173">
        <v>5926</v>
      </c>
      <c r="G51" s="173">
        <v>3204</v>
      </c>
      <c r="H51" s="173">
        <v>4656</v>
      </c>
      <c r="I51" s="173">
        <v>4671</v>
      </c>
      <c r="J51" s="173">
        <v>4280</v>
      </c>
      <c r="K51" s="173">
        <v>5009</v>
      </c>
      <c r="L51" s="173">
        <v>4697</v>
      </c>
      <c r="M51" s="173">
        <v>5502</v>
      </c>
      <c r="N51" s="173">
        <v>5972</v>
      </c>
      <c r="O51" s="173">
        <v>5715</v>
      </c>
      <c r="P51" s="173">
        <v>6191</v>
      </c>
      <c r="Q51" s="173">
        <v>5705</v>
      </c>
      <c r="R51" s="174">
        <v>61528</v>
      </c>
    </row>
    <row r="52" spans="1:18" ht="15.75" thickBot="1" x14ac:dyDescent="0.3">
      <c r="A52" s="11"/>
      <c r="B52" s="46"/>
      <c r="C52" s="38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153"/>
    </row>
    <row r="53" spans="1:18" x14ac:dyDescent="0.25">
      <c r="A53" s="11"/>
      <c r="B53" s="406" t="s">
        <v>31</v>
      </c>
      <c r="C53" s="152" t="s">
        <v>17</v>
      </c>
      <c r="D53" s="168"/>
      <c r="E53" s="153"/>
      <c r="F53" s="34">
        <v>10691</v>
      </c>
      <c r="G53" s="34">
        <v>10113</v>
      </c>
      <c r="H53" s="34">
        <v>12354</v>
      </c>
      <c r="I53" s="34">
        <v>16171</v>
      </c>
      <c r="J53" s="34">
        <v>9977</v>
      </c>
      <c r="K53" s="34">
        <v>9374</v>
      </c>
      <c r="L53" s="34">
        <v>13985</v>
      </c>
      <c r="M53" s="34">
        <v>13256</v>
      </c>
      <c r="N53" s="34">
        <v>14138</v>
      </c>
      <c r="O53" s="34">
        <v>14273</v>
      </c>
      <c r="P53" s="34">
        <v>14107</v>
      </c>
      <c r="Q53" s="34">
        <v>15816</v>
      </c>
      <c r="R53" s="169">
        <v>154255</v>
      </c>
    </row>
    <row r="54" spans="1:18" ht="15.75" thickBot="1" x14ac:dyDescent="0.3">
      <c r="A54" s="11"/>
      <c r="B54" s="407"/>
      <c r="C54" s="171" t="s">
        <v>18</v>
      </c>
      <c r="D54" s="172"/>
      <c r="E54" s="153"/>
      <c r="F54" s="173">
        <v>14856</v>
      </c>
      <c r="G54" s="173">
        <v>10697</v>
      </c>
      <c r="H54" s="173">
        <v>12512</v>
      </c>
      <c r="I54" s="173">
        <v>13690</v>
      </c>
      <c r="J54" s="173">
        <v>10598</v>
      </c>
      <c r="K54" s="173">
        <v>9533</v>
      </c>
      <c r="L54" s="173">
        <v>13125</v>
      </c>
      <c r="M54" s="173">
        <v>13241</v>
      </c>
      <c r="N54" s="173">
        <v>14469</v>
      </c>
      <c r="O54" s="173">
        <v>13360</v>
      </c>
      <c r="P54" s="173">
        <v>14934</v>
      </c>
      <c r="Q54" s="173">
        <v>16310</v>
      </c>
      <c r="R54" s="174">
        <v>157325</v>
      </c>
    </row>
    <row r="55" spans="1:18" x14ac:dyDescent="0.25">
      <c r="A55" s="11"/>
      <c r="B55" s="11"/>
      <c r="C55" s="38"/>
      <c r="D55" s="7"/>
      <c r="E55" s="7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</row>
    <row r="56" spans="1:18" ht="15.75" thickBot="1" x14ac:dyDescent="0.3">
      <c r="A56" s="11"/>
      <c r="B56" s="11"/>
      <c r="C56" s="38"/>
      <c r="D56" s="7"/>
      <c r="E56" s="7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</row>
    <row r="57" spans="1:18" ht="15.75" thickBot="1" x14ac:dyDescent="0.3">
      <c r="A57" s="11"/>
      <c r="B57" s="393" t="s">
        <v>32</v>
      </c>
      <c r="C57" s="394"/>
      <c r="D57" s="394"/>
      <c r="E57" s="394"/>
      <c r="F57" s="394"/>
      <c r="G57" s="394"/>
      <c r="H57" s="394"/>
      <c r="I57" s="394"/>
      <c r="J57" s="394"/>
      <c r="K57" s="394"/>
      <c r="L57" s="394"/>
      <c r="M57" s="394"/>
      <c r="N57" s="394"/>
      <c r="O57" s="394"/>
      <c r="P57" s="394"/>
      <c r="Q57" s="394"/>
      <c r="R57" s="405"/>
    </row>
    <row r="58" spans="1:18" ht="15.75" thickBot="1" x14ac:dyDescent="0.3">
      <c r="A58" s="11"/>
      <c r="B58" s="51"/>
      <c r="C58" s="51"/>
      <c r="D58" s="7"/>
      <c r="E58" s="7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</row>
    <row r="59" spans="1:18" ht="15.75" thickBot="1" x14ac:dyDescent="0.3">
      <c r="A59" s="11"/>
      <c r="B59" s="175"/>
      <c r="C59" s="176"/>
      <c r="D59" s="177"/>
      <c r="E59" s="16"/>
      <c r="F59" s="159" t="s">
        <v>117</v>
      </c>
      <c r="G59" s="159" t="s">
        <v>118</v>
      </c>
      <c r="H59" s="160" t="s">
        <v>119</v>
      </c>
      <c r="I59" s="160" t="s">
        <v>120</v>
      </c>
      <c r="J59" s="160" t="s">
        <v>121</v>
      </c>
      <c r="K59" s="160" t="s">
        <v>122</v>
      </c>
      <c r="L59" s="160" t="s">
        <v>123</v>
      </c>
      <c r="M59" s="160" t="s">
        <v>124</v>
      </c>
      <c r="N59" s="160" t="s">
        <v>125</v>
      </c>
      <c r="O59" s="160" t="s">
        <v>126</v>
      </c>
      <c r="P59" s="160" t="s">
        <v>127</v>
      </c>
      <c r="Q59" s="160" t="s">
        <v>128</v>
      </c>
      <c r="R59" s="160" t="s">
        <v>15</v>
      </c>
    </row>
    <row r="60" spans="1:18" ht="15.75" thickBot="1" x14ac:dyDescent="0.3">
      <c r="A60" s="11"/>
      <c r="B60" s="54"/>
      <c r="C60" s="11"/>
      <c r="D60" s="13"/>
      <c r="E60" s="11"/>
      <c r="F60" s="178"/>
      <c r="G60" s="178"/>
      <c r="H60" s="178"/>
      <c r="I60" s="178"/>
      <c r="J60" s="178"/>
      <c r="K60" s="178"/>
      <c r="L60" s="178"/>
      <c r="M60" s="178"/>
      <c r="N60" s="178"/>
      <c r="O60" s="178"/>
      <c r="P60" s="178"/>
      <c r="Q60" s="178"/>
      <c r="R60" s="13"/>
    </row>
    <row r="61" spans="1:18" x14ac:dyDescent="0.25">
      <c r="A61" s="11"/>
      <c r="B61" s="410" t="s">
        <v>33</v>
      </c>
      <c r="C61" s="21" t="s">
        <v>17</v>
      </c>
      <c r="D61" s="80"/>
      <c r="E61" s="22"/>
      <c r="F61" s="43">
        <v>129</v>
      </c>
      <c r="G61" s="43">
        <v>39</v>
      </c>
      <c r="H61" s="24">
        <v>101</v>
      </c>
      <c r="I61" s="24">
        <v>80</v>
      </c>
      <c r="J61" s="24">
        <v>56</v>
      </c>
      <c r="K61" s="24">
        <v>106</v>
      </c>
      <c r="L61" s="24">
        <v>211</v>
      </c>
      <c r="M61" s="24">
        <v>105</v>
      </c>
      <c r="N61" s="24">
        <v>137</v>
      </c>
      <c r="O61" s="24">
        <v>101</v>
      </c>
      <c r="P61" s="24">
        <v>84</v>
      </c>
      <c r="Q61" s="24">
        <v>88</v>
      </c>
      <c r="R61" s="23">
        <v>1237</v>
      </c>
    </row>
    <row r="62" spans="1:18" ht="15.75" thickBot="1" x14ac:dyDescent="0.3">
      <c r="A62" s="11"/>
      <c r="B62" s="411"/>
      <c r="C62" s="25" t="s">
        <v>18</v>
      </c>
      <c r="D62" s="81"/>
      <c r="E62" s="22"/>
      <c r="F62" s="45">
        <v>80</v>
      </c>
      <c r="G62" s="45">
        <v>40</v>
      </c>
      <c r="H62" s="27">
        <v>111</v>
      </c>
      <c r="I62" s="27">
        <v>95</v>
      </c>
      <c r="J62" s="27">
        <v>55</v>
      </c>
      <c r="K62" s="27">
        <v>134</v>
      </c>
      <c r="L62" s="27">
        <v>169</v>
      </c>
      <c r="M62" s="27">
        <v>103</v>
      </c>
      <c r="N62" s="27">
        <v>158</v>
      </c>
      <c r="O62" s="27">
        <v>78</v>
      </c>
      <c r="P62" s="27">
        <v>56</v>
      </c>
      <c r="Q62" s="27">
        <v>84</v>
      </c>
      <c r="R62" s="26">
        <v>1163</v>
      </c>
    </row>
    <row r="63" spans="1:18" ht="15.75" thickBot="1" x14ac:dyDescent="0.3">
      <c r="A63" s="11"/>
      <c r="B63" s="46"/>
      <c r="C63" s="38"/>
      <c r="D63" s="153"/>
      <c r="E63" s="153"/>
      <c r="F63" s="153"/>
      <c r="G63" s="153"/>
      <c r="H63" s="153"/>
      <c r="I63" s="153"/>
      <c r="J63" s="153"/>
      <c r="K63" s="153"/>
      <c r="L63" s="153"/>
      <c r="M63" s="153"/>
      <c r="N63" s="153"/>
      <c r="O63" s="153"/>
      <c r="P63" s="153"/>
      <c r="Q63" s="153"/>
      <c r="R63" s="20"/>
    </row>
    <row r="64" spans="1:18" x14ac:dyDescent="0.25">
      <c r="A64" s="11"/>
      <c r="B64" s="410" t="s">
        <v>34</v>
      </c>
      <c r="C64" s="21" t="s">
        <v>17</v>
      </c>
      <c r="D64" s="80"/>
      <c r="E64" s="22"/>
      <c r="F64" s="43">
        <v>24</v>
      </c>
      <c r="G64" s="43">
        <v>9</v>
      </c>
      <c r="H64" s="24">
        <v>6</v>
      </c>
      <c r="I64" s="24">
        <v>9</v>
      </c>
      <c r="J64" s="24">
        <v>12</v>
      </c>
      <c r="K64" s="24">
        <v>21</v>
      </c>
      <c r="L64" s="24">
        <v>22</v>
      </c>
      <c r="M64" s="24">
        <v>29</v>
      </c>
      <c r="N64" s="24">
        <v>26</v>
      </c>
      <c r="O64" s="24">
        <v>22</v>
      </c>
      <c r="P64" s="24">
        <v>25</v>
      </c>
      <c r="Q64" s="24">
        <v>23</v>
      </c>
      <c r="R64" s="23">
        <v>228</v>
      </c>
    </row>
    <row r="65" spans="1:18" ht="15.75" thickBot="1" x14ac:dyDescent="0.3">
      <c r="A65" s="11"/>
      <c r="B65" s="411"/>
      <c r="C65" s="25" t="s">
        <v>18</v>
      </c>
      <c r="D65" s="81"/>
      <c r="E65" s="22"/>
      <c r="F65" s="45">
        <v>5</v>
      </c>
      <c r="G65" s="45">
        <v>14</v>
      </c>
      <c r="H65" s="27">
        <v>14</v>
      </c>
      <c r="I65" s="27">
        <v>11</v>
      </c>
      <c r="J65" s="27">
        <v>6</v>
      </c>
      <c r="K65" s="27">
        <v>8</v>
      </c>
      <c r="L65" s="27">
        <v>45</v>
      </c>
      <c r="M65" s="27">
        <v>28</v>
      </c>
      <c r="N65" s="27">
        <v>24</v>
      </c>
      <c r="O65" s="27">
        <v>22</v>
      </c>
      <c r="P65" s="27">
        <v>23</v>
      </c>
      <c r="Q65" s="27">
        <v>24</v>
      </c>
      <c r="R65" s="26">
        <v>224</v>
      </c>
    </row>
    <row r="66" spans="1:18" ht="15.75" thickBot="1" x14ac:dyDescent="0.3">
      <c r="A66" s="11"/>
      <c r="B66" s="46"/>
      <c r="C66" s="38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20"/>
    </row>
    <row r="67" spans="1:18" x14ac:dyDescent="0.25">
      <c r="A67" s="11"/>
      <c r="B67" s="410" t="s">
        <v>36</v>
      </c>
      <c r="C67" s="21" t="s">
        <v>17</v>
      </c>
      <c r="D67" s="80"/>
      <c r="E67" s="22"/>
      <c r="F67" s="43">
        <v>21</v>
      </c>
      <c r="G67" s="43">
        <v>44</v>
      </c>
      <c r="H67" s="24">
        <v>67</v>
      </c>
      <c r="I67" s="24">
        <v>39</v>
      </c>
      <c r="J67" s="24">
        <v>49</v>
      </c>
      <c r="K67" s="24">
        <v>47</v>
      </c>
      <c r="L67" s="24">
        <v>106</v>
      </c>
      <c r="M67" s="24">
        <v>62</v>
      </c>
      <c r="N67" s="24">
        <v>49</v>
      </c>
      <c r="O67" s="24">
        <v>83</v>
      </c>
      <c r="P67" s="24">
        <v>55</v>
      </c>
      <c r="Q67" s="24">
        <v>90</v>
      </c>
      <c r="R67" s="23">
        <v>712</v>
      </c>
    </row>
    <row r="68" spans="1:18" ht="15.75" thickBot="1" x14ac:dyDescent="0.3">
      <c r="A68" s="11"/>
      <c r="B68" s="411"/>
      <c r="C68" s="25" t="s">
        <v>18</v>
      </c>
      <c r="D68" s="81"/>
      <c r="E68" s="22"/>
      <c r="F68" s="45">
        <v>26</v>
      </c>
      <c r="G68" s="45">
        <v>30</v>
      </c>
      <c r="H68" s="27">
        <v>54</v>
      </c>
      <c r="I68" s="27">
        <v>23</v>
      </c>
      <c r="J68" s="27">
        <v>36</v>
      </c>
      <c r="K68" s="27">
        <v>58</v>
      </c>
      <c r="L68" s="27">
        <v>94</v>
      </c>
      <c r="M68" s="27">
        <v>95</v>
      </c>
      <c r="N68" s="27">
        <v>62</v>
      </c>
      <c r="O68" s="27">
        <v>80</v>
      </c>
      <c r="P68" s="27">
        <v>66</v>
      </c>
      <c r="Q68" s="27">
        <v>69</v>
      </c>
      <c r="R68" s="26">
        <v>693</v>
      </c>
    </row>
    <row r="69" spans="1:18" ht="15.75" thickBot="1" x14ac:dyDescent="0.3">
      <c r="A69" s="11"/>
      <c r="B69" s="46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20"/>
    </row>
    <row r="70" spans="1:18" x14ac:dyDescent="0.25">
      <c r="A70" s="11"/>
      <c r="B70" s="410" t="s">
        <v>37</v>
      </c>
      <c r="C70" s="21" t="s">
        <v>17</v>
      </c>
      <c r="D70" s="80"/>
      <c r="E70" s="22"/>
      <c r="F70" s="43">
        <v>4</v>
      </c>
      <c r="G70" s="43">
        <v>19</v>
      </c>
      <c r="H70" s="24">
        <v>66</v>
      </c>
      <c r="I70" s="24">
        <v>75</v>
      </c>
      <c r="J70" s="24">
        <v>17</v>
      </c>
      <c r="K70" s="24">
        <v>52</v>
      </c>
      <c r="L70" s="24">
        <v>12</v>
      </c>
      <c r="M70" s="24">
        <v>18</v>
      </c>
      <c r="N70" s="24">
        <v>24</v>
      </c>
      <c r="O70" s="24">
        <v>34</v>
      </c>
      <c r="P70" s="24">
        <v>55</v>
      </c>
      <c r="Q70" s="24">
        <v>44</v>
      </c>
      <c r="R70" s="23">
        <v>420</v>
      </c>
    </row>
    <row r="71" spans="1:18" ht="15.75" thickBot="1" x14ac:dyDescent="0.3">
      <c r="A71" s="11"/>
      <c r="B71" s="411"/>
      <c r="C71" s="25" t="s">
        <v>18</v>
      </c>
      <c r="D71" s="81"/>
      <c r="E71" s="22"/>
      <c r="F71" s="45">
        <v>0</v>
      </c>
      <c r="G71" s="45">
        <v>10</v>
      </c>
      <c r="H71" s="27">
        <v>26</v>
      </c>
      <c r="I71" s="27">
        <v>23</v>
      </c>
      <c r="J71" s="27">
        <v>12</v>
      </c>
      <c r="K71" s="27">
        <v>16</v>
      </c>
      <c r="L71" s="27">
        <v>21</v>
      </c>
      <c r="M71" s="27">
        <v>18</v>
      </c>
      <c r="N71" s="27">
        <v>10</v>
      </c>
      <c r="O71" s="27">
        <v>29</v>
      </c>
      <c r="P71" s="27">
        <v>74</v>
      </c>
      <c r="Q71" s="27">
        <v>75</v>
      </c>
      <c r="R71" s="26">
        <v>314</v>
      </c>
    </row>
    <row r="72" spans="1:18" ht="15.75" thickBot="1" x14ac:dyDescent="0.3">
      <c r="A72" s="11"/>
      <c r="B72" s="46"/>
      <c r="C72" s="38"/>
      <c r="D72" s="22"/>
      <c r="E72" s="22"/>
      <c r="F72" s="153"/>
      <c r="G72" s="153"/>
      <c r="H72" s="153"/>
      <c r="I72" s="153"/>
      <c r="J72" s="153"/>
      <c r="K72" s="153"/>
      <c r="L72" s="153"/>
      <c r="M72" s="153"/>
      <c r="N72" s="153"/>
      <c r="O72" s="153"/>
      <c r="P72" s="153"/>
      <c r="Q72" s="153"/>
      <c r="R72" s="20"/>
    </row>
    <row r="73" spans="1:18" x14ac:dyDescent="0.25">
      <c r="A73" s="11"/>
      <c r="B73" s="406" t="s">
        <v>39</v>
      </c>
      <c r="C73" s="152" t="s">
        <v>17</v>
      </c>
      <c r="D73" s="168"/>
      <c r="E73" s="153"/>
      <c r="F73" s="34">
        <v>178</v>
      </c>
      <c r="G73" s="34">
        <v>111</v>
      </c>
      <c r="H73" s="34">
        <v>240</v>
      </c>
      <c r="I73" s="34">
        <v>203</v>
      </c>
      <c r="J73" s="34">
        <v>134</v>
      </c>
      <c r="K73" s="34">
        <v>226</v>
      </c>
      <c r="L73" s="34">
        <v>351</v>
      </c>
      <c r="M73" s="34">
        <v>214</v>
      </c>
      <c r="N73" s="34">
        <v>236</v>
      </c>
      <c r="O73" s="34">
        <v>240</v>
      </c>
      <c r="P73" s="34">
        <v>219</v>
      </c>
      <c r="Q73" s="34">
        <v>245</v>
      </c>
      <c r="R73" s="169">
        <v>2597</v>
      </c>
    </row>
    <row r="74" spans="1:18" ht="15.75" thickBot="1" x14ac:dyDescent="0.3">
      <c r="A74" s="11"/>
      <c r="B74" s="407"/>
      <c r="C74" s="171" t="s">
        <v>18</v>
      </c>
      <c r="D74" s="172"/>
      <c r="E74" s="153"/>
      <c r="F74" s="173">
        <v>111</v>
      </c>
      <c r="G74" s="173">
        <v>94</v>
      </c>
      <c r="H74" s="173">
        <v>205</v>
      </c>
      <c r="I74" s="173">
        <v>152</v>
      </c>
      <c r="J74" s="173">
        <v>109</v>
      </c>
      <c r="K74" s="173">
        <v>216</v>
      </c>
      <c r="L74" s="173">
        <v>329</v>
      </c>
      <c r="M74" s="173">
        <v>244</v>
      </c>
      <c r="N74" s="173">
        <v>254</v>
      </c>
      <c r="O74" s="173">
        <v>209</v>
      </c>
      <c r="P74" s="173">
        <v>219</v>
      </c>
      <c r="Q74" s="173">
        <v>252</v>
      </c>
      <c r="R74" s="174">
        <v>2394</v>
      </c>
    </row>
    <row r="75" spans="1:18" ht="15.75" thickBot="1" x14ac:dyDescent="0.3">
      <c r="A75" s="11"/>
      <c r="B75" s="11"/>
      <c r="C75" s="38"/>
      <c r="D75" s="22"/>
      <c r="E75" s="22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</row>
    <row r="76" spans="1:18" ht="15.75" thickBot="1" x14ac:dyDescent="0.3">
      <c r="A76" s="11"/>
      <c r="B76" s="393" t="s">
        <v>40</v>
      </c>
      <c r="C76" s="394"/>
      <c r="D76" s="394"/>
      <c r="E76" s="394"/>
      <c r="F76" s="394"/>
      <c r="G76" s="394"/>
      <c r="H76" s="394"/>
      <c r="I76" s="394"/>
      <c r="J76" s="394"/>
      <c r="K76" s="394"/>
      <c r="L76" s="394"/>
      <c r="M76" s="394"/>
      <c r="N76" s="394"/>
      <c r="O76" s="394"/>
      <c r="P76" s="394"/>
      <c r="Q76" s="394"/>
      <c r="R76" s="405"/>
    </row>
    <row r="77" spans="1:18" ht="15.75" thickBot="1" x14ac:dyDescent="0.3">
      <c r="A77" s="11"/>
      <c r="B77" s="56"/>
      <c r="C77" s="11"/>
      <c r="D77" s="22"/>
      <c r="E77" s="22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</row>
    <row r="78" spans="1:18" x14ac:dyDescent="0.25">
      <c r="A78" s="11"/>
      <c r="B78" s="410" t="s">
        <v>33</v>
      </c>
      <c r="C78" s="21" t="s">
        <v>17</v>
      </c>
      <c r="D78" s="80"/>
      <c r="E78" s="22"/>
      <c r="F78" s="43">
        <v>32</v>
      </c>
      <c r="G78" s="43">
        <v>12</v>
      </c>
      <c r="H78" s="24">
        <v>22</v>
      </c>
      <c r="I78" s="24">
        <v>50</v>
      </c>
      <c r="J78" s="24">
        <v>42</v>
      </c>
      <c r="K78" s="24">
        <v>28</v>
      </c>
      <c r="L78" s="24">
        <v>54</v>
      </c>
      <c r="M78" s="24">
        <v>100</v>
      </c>
      <c r="N78" s="24">
        <v>54</v>
      </c>
      <c r="O78" s="24">
        <v>18</v>
      </c>
      <c r="P78" s="24">
        <v>34</v>
      </c>
      <c r="Q78" s="24">
        <v>22</v>
      </c>
      <c r="R78" s="23">
        <v>468</v>
      </c>
    </row>
    <row r="79" spans="1:18" ht="15.75" thickBot="1" x14ac:dyDescent="0.3">
      <c r="A79" s="11"/>
      <c r="B79" s="411"/>
      <c r="C79" s="25" t="s">
        <v>18</v>
      </c>
      <c r="D79" s="81"/>
      <c r="E79" s="22"/>
      <c r="F79" s="45">
        <v>18</v>
      </c>
      <c r="G79" s="45">
        <v>15</v>
      </c>
      <c r="H79" s="27">
        <v>23</v>
      </c>
      <c r="I79" s="27">
        <v>58</v>
      </c>
      <c r="J79" s="27">
        <v>35</v>
      </c>
      <c r="K79" s="27">
        <v>28</v>
      </c>
      <c r="L79" s="27">
        <v>34</v>
      </c>
      <c r="M79" s="27">
        <v>54</v>
      </c>
      <c r="N79" s="27">
        <v>118</v>
      </c>
      <c r="O79" s="27">
        <v>33</v>
      </c>
      <c r="P79" s="27">
        <v>28</v>
      </c>
      <c r="Q79" s="27">
        <v>46</v>
      </c>
      <c r="R79" s="26">
        <v>490</v>
      </c>
    </row>
    <row r="80" spans="1:18" ht="15.75" thickBot="1" x14ac:dyDescent="0.3">
      <c r="A80" s="11"/>
      <c r="B80" s="46"/>
      <c r="C80" s="38"/>
      <c r="D80" s="22"/>
      <c r="E80" s="22"/>
      <c r="F80" s="153"/>
      <c r="G80" s="153"/>
      <c r="H80" s="153"/>
      <c r="I80" s="153"/>
      <c r="J80" s="153"/>
      <c r="K80" s="153"/>
      <c r="L80" s="153"/>
      <c r="M80" s="153"/>
      <c r="N80" s="153"/>
      <c r="O80" s="153"/>
      <c r="P80" s="153"/>
      <c r="Q80" s="153"/>
      <c r="R80" s="20"/>
    </row>
    <row r="81" spans="1:18" x14ac:dyDescent="0.25">
      <c r="A81" s="11"/>
      <c r="B81" s="410" t="s">
        <v>34</v>
      </c>
      <c r="C81" s="21" t="s">
        <v>17</v>
      </c>
      <c r="D81" s="80"/>
      <c r="E81" s="22"/>
      <c r="F81" s="43">
        <v>0</v>
      </c>
      <c r="G81" s="43">
        <v>0</v>
      </c>
      <c r="H81" s="24">
        <v>0</v>
      </c>
      <c r="I81" s="24">
        <v>0</v>
      </c>
      <c r="J81" s="24">
        <v>0</v>
      </c>
      <c r="K81" s="24">
        <v>0</v>
      </c>
      <c r="L81" s="24">
        <v>0</v>
      </c>
      <c r="M81" s="24">
        <v>6</v>
      </c>
      <c r="N81" s="24">
        <v>0</v>
      </c>
      <c r="O81" s="24">
        <v>0</v>
      </c>
      <c r="P81" s="24">
        <v>0</v>
      </c>
      <c r="Q81" s="24">
        <v>0</v>
      </c>
      <c r="R81" s="23">
        <v>6</v>
      </c>
    </row>
    <row r="82" spans="1:18" ht="15.75" thickBot="1" x14ac:dyDescent="0.3">
      <c r="A82" s="11"/>
      <c r="B82" s="411"/>
      <c r="C82" s="25" t="s">
        <v>18</v>
      </c>
      <c r="D82" s="81"/>
      <c r="E82" s="22"/>
      <c r="F82" s="45">
        <v>0</v>
      </c>
      <c r="G82" s="45">
        <v>0</v>
      </c>
      <c r="H82" s="27">
        <v>0</v>
      </c>
      <c r="I82" s="27">
        <v>0</v>
      </c>
      <c r="J82" s="27">
        <v>0</v>
      </c>
      <c r="K82" s="27">
        <v>0</v>
      </c>
      <c r="L82" s="27">
        <v>0</v>
      </c>
      <c r="M82" s="27">
        <v>6</v>
      </c>
      <c r="N82" s="27">
        <v>0</v>
      </c>
      <c r="O82" s="27">
        <v>0</v>
      </c>
      <c r="P82" s="27">
        <v>0</v>
      </c>
      <c r="Q82" s="27">
        <v>0</v>
      </c>
      <c r="R82" s="26">
        <v>6</v>
      </c>
    </row>
    <row r="83" spans="1:18" ht="15.75" thickBot="1" x14ac:dyDescent="0.3">
      <c r="A83" s="11"/>
      <c r="B83" s="46"/>
      <c r="C83" s="38"/>
      <c r="D83" s="22"/>
      <c r="E83" s="22"/>
      <c r="F83" s="153"/>
      <c r="G83" s="153"/>
      <c r="H83" s="153"/>
      <c r="I83" s="153"/>
      <c r="J83" s="153"/>
      <c r="K83" s="153"/>
      <c r="L83" s="153"/>
      <c r="M83" s="153"/>
      <c r="N83" s="153"/>
      <c r="O83" s="153"/>
      <c r="P83" s="153"/>
      <c r="Q83" s="153"/>
      <c r="R83" s="20"/>
    </row>
    <row r="84" spans="1:18" x14ac:dyDescent="0.25">
      <c r="A84" s="11"/>
      <c r="B84" s="410" t="s">
        <v>36</v>
      </c>
      <c r="C84" s="21" t="s">
        <v>17</v>
      </c>
      <c r="D84" s="80"/>
      <c r="E84" s="22"/>
      <c r="F84" s="43">
        <v>0</v>
      </c>
      <c r="G84" s="43">
        <v>1</v>
      </c>
      <c r="H84" s="24">
        <v>1</v>
      </c>
      <c r="I84" s="24">
        <v>0</v>
      </c>
      <c r="J84" s="24">
        <v>0</v>
      </c>
      <c r="K84" s="24">
        <v>0</v>
      </c>
      <c r="L84" s="24">
        <v>0</v>
      </c>
      <c r="M84" s="24">
        <v>0</v>
      </c>
      <c r="N84" s="24">
        <v>0</v>
      </c>
      <c r="O84" s="24">
        <v>0</v>
      </c>
      <c r="P84" s="24">
        <v>0</v>
      </c>
      <c r="Q84" s="24">
        <v>20</v>
      </c>
      <c r="R84" s="23">
        <v>22</v>
      </c>
    </row>
    <row r="85" spans="1:18" ht="15.75" thickBot="1" x14ac:dyDescent="0.3">
      <c r="A85" s="11"/>
      <c r="B85" s="411"/>
      <c r="C85" s="25" t="s">
        <v>18</v>
      </c>
      <c r="D85" s="81"/>
      <c r="E85" s="22"/>
      <c r="F85" s="45">
        <v>0</v>
      </c>
      <c r="G85" s="45">
        <v>2</v>
      </c>
      <c r="H85" s="27">
        <v>0</v>
      </c>
      <c r="I85" s="27">
        <v>0</v>
      </c>
      <c r="J85" s="27">
        <v>0</v>
      </c>
      <c r="K85" s="27">
        <v>0</v>
      </c>
      <c r="L85" s="27">
        <v>0</v>
      </c>
      <c r="M85" s="27">
        <v>0</v>
      </c>
      <c r="N85" s="27">
        <v>0</v>
      </c>
      <c r="O85" s="27">
        <v>0</v>
      </c>
      <c r="P85" s="27">
        <v>1</v>
      </c>
      <c r="Q85" s="27">
        <v>20</v>
      </c>
      <c r="R85" s="26">
        <v>23</v>
      </c>
    </row>
    <row r="86" spans="1:18" ht="15.75" thickBot="1" x14ac:dyDescent="0.3">
      <c r="A86" s="11"/>
      <c r="B86" s="46"/>
      <c r="C86" s="38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20"/>
    </row>
    <row r="87" spans="1:18" x14ac:dyDescent="0.25">
      <c r="A87" s="11"/>
      <c r="B87" s="410" t="s">
        <v>37</v>
      </c>
      <c r="C87" s="21" t="s">
        <v>17</v>
      </c>
      <c r="D87" s="80"/>
      <c r="E87" s="22"/>
      <c r="F87" s="43">
        <v>0</v>
      </c>
      <c r="G87" s="43">
        <v>12</v>
      </c>
      <c r="H87" s="24">
        <v>6</v>
      </c>
      <c r="I87" s="24">
        <v>0</v>
      </c>
      <c r="J87" s="24">
        <v>6</v>
      </c>
      <c r="K87" s="24">
        <v>6</v>
      </c>
      <c r="L87" s="24">
        <v>0</v>
      </c>
      <c r="M87" s="24">
        <v>7</v>
      </c>
      <c r="N87" s="24">
        <v>0</v>
      </c>
      <c r="O87" s="24">
        <v>5</v>
      </c>
      <c r="P87" s="24">
        <v>6</v>
      </c>
      <c r="Q87" s="24">
        <v>24</v>
      </c>
      <c r="R87" s="179">
        <v>72</v>
      </c>
    </row>
    <row r="88" spans="1:18" ht="15.75" thickBot="1" x14ac:dyDescent="0.3">
      <c r="A88" s="11"/>
      <c r="B88" s="411"/>
      <c r="C88" s="25" t="s">
        <v>18</v>
      </c>
      <c r="D88" s="81"/>
      <c r="E88" s="22"/>
      <c r="F88" s="45">
        <v>2</v>
      </c>
      <c r="G88" s="45">
        <v>6</v>
      </c>
      <c r="H88" s="27">
        <v>4</v>
      </c>
      <c r="I88" s="27">
        <v>1</v>
      </c>
      <c r="J88" s="27">
        <v>0</v>
      </c>
      <c r="K88" s="27">
        <v>9</v>
      </c>
      <c r="L88" s="27">
        <v>7</v>
      </c>
      <c r="M88" s="27">
        <v>0</v>
      </c>
      <c r="N88" s="27">
        <v>7</v>
      </c>
      <c r="O88" s="27">
        <v>2</v>
      </c>
      <c r="P88" s="27">
        <v>2</v>
      </c>
      <c r="Q88" s="27">
        <v>50</v>
      </c>
      <c r="R88" s="180">
        <v>90</v>
      </c>
    </row>
    <row r="89" spans="1:18" ht="15.75" thickBot="1" x14ac:dyDescent="0.3">
      <c r="A89" s="11"/>
      <c r="B89" s="46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</row>
    <row r="90" spans="1:18" x14ac:dyDescent="0.25">
      <c r="A90" s="11"/>
      <c r="B90" s="406" t="s">
        <v>41</v>
      </c>
      <c r="C90" s="152" t="s">
        <v>17</v>
      </c>
      <c r="D90" s="168"/>
      <c r="E90" s="153"/>
      <c r="F90" s="34">
        <v>32</v>
      </c>
      <c r="G90" s="34">
        <v>25</v>
      </c>
      <c r="H90" s="34">
        <v>29</v>
      </c>
      <c r="I90" s="34">
        <v>50</v>
      </c>
      <c r="J90" s="34">
        <v>48</v>
      </c>
      <c r="K90" s="34">
        <v>34</v>
      </c>
      <c r="L90" s="34">
        <v>54</v>
      </c>
      <c r="M90" s="34">
        <v>113</v>
      </c>
      <c r="N90" s="34">
        <v>54</v>
      </c>
      <c r="O90" s="34">
        <v>23</v>
      </c>
      <c r="P90" s="34">
        <v>40</v>
      </c>
      <c r="Q90" s="34">
        <v>66</v>
      </c>
      <c r="R90" s="169">
        <v>568</v>
      </c>
    </row>
    <row r="91" spans="1:18" ht="15.75" thickBot="1" x14ac:dyDescent="0.3">
      <c r="A91" s="11"/>
      <c r="B91" s="407"/>
      <c r="C91" s="171" t="s">
        <v>18</v>
      </c>
      <c r="D91" s="172"/>
      <c r="E91" s="153"/>
      <c r="F91" s="173">
        <v>20</v>
      </c>
      <c r="G91" s="173">
        <v>23</v>
      </c>
      <c r="H91" s="173">
        <v>27</v>
      </c>
      <c r="I91" s="173">
        <v>59</v>
      </c>
      <c r="J91" s="173">
        <v>35</v>
      </c>
      <c r="K91" s="173">
        <v>37</v>
      </c>
      <c r="L91" s="173">
        <v>41</v>
      </c>
      <c r="M91" s="173">
        <v>60</v>
      </c>
      <c r="N91" s="173">
        <v>125</v>
      </c>
      <c r="O91" s="173">
        <v>35</v>
      </c>
      <c r="P91" s="173">
        <v>31</v>
      </c>
      <c r="Q91" s="173">
        <v>116</v>
      </c>
      <c r="R91" s="174">
        <v>609</v>
      </c>
    </row>
    <row r="92" spans="1:18" ht="15.75" thickBot="1" x14ac:dyDescent="0.3">
      <c r="A92" s="11"/>
      <c r="B92" s="59"/>
      <c r="C92" s="38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</row>
    <row r="93" spans="1:18" x14ac:dyDescent="0.25">
      <c r="A93" s="11"/>
      <c r="B93" s="406" t="s">
        <v>42</v>
      </c>
      <c r="C93" s="152" t="s">
        <v>17</v>
      </c>
      <c r="D93" s="168"/>
      <c r="E93" s="153"/>
      <c r="F93" s="34">
        <v>210</v>
      </c>
      <c r="G93" s="34">
        <v>136</v>
      </c>
      <c r="H93" s="34">
        <v>269</v>
      </c>
      <c r="I93" s="34">
        <v>253</v>
      </c>
      <c r="J93" s="34">
        <v>182</v>
      </c>
      <c r="K93" s="34">
        <v>260</v>
      </c>
      <c r="L93" s="34">
        <v>405</v>
      </c>
      <c r="M93" s="34">
        <v>327</v>
      </c>
      <c r="N93" s="34">
        <v>290</v>
      </c>
      <c r="O93" s="34">
        <v>263</v>
      </c>
      <c r="P93" s="34">
        <v>259</v>
      </c>
      <c r="Q93" s="34">
        <v>311</v>
      </c>
      <c r="R93" s="169">
        <v>3165</v>
      </c>
    </row>
    <row r="94" spans="1:18" ht="15.75" thickBot="1" x14ac:dyDescent="0.3">
      <c r="A94" s="11"/>
      <c r="B94" s="407"/>
      <c r="C94" s="171" t="s">
        <v>18</v>
      </c>
      <c r="D94" s="172"/>
      <c r="E94" s="153"/>
      <c r="F94" s="173">
        <v>131</v>
      </c>
      <c r="G94" s="173">
        <v>117</v>
      </c>
      <c r="H94" s="173">
        <v>232</v>
      </c>
      <c r="I94" s="173">
        <v>211</v>
      </c>
      <c r="J94" s="173">
        <v>144</v>
      </c>
      <c r="K94" s="173">
        <v>253</v>
      </c>
      <c r="L94" s="173">
        <v>370</v>
      </c>
      <c r="M94" s="173">
        <v>304</v>
      </c>
      <c r="N94" s="173">
        <v>379</v>
      </c>
      <c r="O94" s="173">
        <v>244</v>
      </c>
      <c r="P94" s="173">
        <v>250</v>
      </c>
      <c r="Q94" s="173">
        <v>368</v>
      </c>
      <c r="R94" s="174">
        <v>3003</v>
      </c>
    </row>
    <row r="95" spans="1:18" x14ac:dyDescent="0.25">
      <c r="A95" s="11"/>
      <c r="B95" s="11"/>
      <c r="C95" s="11"/>
      <c r="D95" s="22"/>
      <c r="E95" s="22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</row>
    <row r="96" spans="1:18" ht="15.75" thickBot="1" x14ac:dyDescent="0.3">
      <c r="A96" s="11"/>
      <c r="B96" s="11"/>
      <c r="C96" s="11"/>
      <c r="D96" s="20"/>
      <c r="E96" s="2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</row>
    <row r="97" spans="1:18" ht="15.75" thickBot="1" x14ac:dyDescent="0.3">
      <c r="A97" s="11"/>
      <c r="B97" s="393" t="s">
        <v>43</v>
      </c>
      <c r="C97" s="394"/>
      <c r="D97" s="394"/>
      <c r="E97" s="394"/>
      <c r="F97" s="394"/>
      <c r="G97" s="394"/>
      <c r="H97" s="394"/>
      <c r="I97" s="394"/>
      <c r="J97" s="394"/>
      <c r="K97" s="394"/>
      <c r="L97" s="394"/>
      <c r="M97" s="394"/>
      <c r="N97" s="394"/>
      <c r="O97" s="394"/>
      <c r="P97" s="394"/>
      <c r="Q97" s="394"/>
      <c r="R97" s="405"/>
    </row>
    <row r="98" spans="1:18" ht="15.75" thickBot="1" x14ac:dyDescent="0.3">
      <c r="A98" s="11"/>
      <c r="B98" s="38"/>
      <c r="C98" s="38"/>
      <c r="D98" s="22"/>
      <c r="E98" s="22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</row>
    <row r="99" spans="1:18" ht="15.75" thickBot="1" x14ac:dyDescent="0.3">
      <c r="A99" s="11"/>
      <c r="B99" s="181"/>
      <c r="C99" s="182"/>
      <c r="D99" s="183"/>
      <c r="E99" s="16"/>
      <c r="F99" s="159" t="s">
        <v>117</v>
      </c>
      <c r="G99" s="159" t="s">
        <v>118</v>
      </c>
      <c r="H99" s="160" t="s">
        <v>119</v>
      </c>
      <c r="I99" s="160" t="s">
        <v>120</v>
      </c>
      <c r="J99" s="160" t="s">
        <v>121</v>
      </c>
      <c r="K99" s="160" t="s">
        <v>122</v>
      </c>
      <c r="L99" s="160" t="s">
        <v>123</v>
      </c>
      <c r="M99" s="160" t="s">
        <v>124</v>
      </c>
      <c r="N99" s="160" t="s">
        <v>125</v>
      </c>
      <c r="O99" s="160" t="s">
        <v>126</v>
      </c>
      <c r="P99" s="160" t="s">
        <v>127</v>
      </c>
      <c r="Q99" s="160" t="s">
        <v>128</v>
      </c>
      <c r="R99" s="160" t="s">
        <v>15</v>
      </c>
    </row>
    <row r="100" spans="1:18" ht="15.75" thickBot="1" x14ac:dyDescent="0.3">
      <c r="A100" s="11"/>
      <c r="B100" s="62" t="s">
        <v>44</v>
      </c>
      <c r="C100" s="11"/>
      <c r="D100" s="20"/>
      <c r="E100" s="20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</row>
    <row r="101" spans="1:18" x14ac:dyDescent="0.25">
      <c r="A101" s="11"/>
      <c r="B101" s="410" t="s">
        <v>45</v>
      </c>
      <c r="C101" s="21" t="s">
        <v>17</v>
      </c>
      <c r="D101" s="80"/>
      <c r="E101" s="22"/>
      <c r="F101" s="43">
        <v>0</v>
      </c>
      <c r="G101" s="43">
        <v>0</v>
      </c>
      <c r="H101" s="24">
        <v>0</v>
      </c>
      <c r="I101" s="24">
        <v>0</v>
      </c>
      <c r="J101" s="24">
        <v>0</v>
      </c>
      <c r="K101" s="24">
        <v>0</v>
      </c>
      <c r="L101" s="24">
        <v>0</v>
      </c>
      <c r="M101" s="24">
        <v>0</v>
      </c>
      <c r="N101" s="24">
        <v>0</v>
      </c>
      <c r="O101" s="24">
        <v>0</v>
      </c>
      <c r="P101" s="24">
        <v>0</v>
      </c>
      <c r="Q101" s="24">
        <v>0</v>
      </c>
      <c r="R101" s="23">
        <v>0</v>
      </c>
    </row>
    <row r="102" spans="1:18" ht="15.75" thickBot="1" x14ac:dyDescent="0.3">
      <c r="A102" s="11"/>
      <c r="B102" s="411"/>
      <c r="C102" s="25" t="s">
        <v>18</v>
      </c>
      <c r="D102" s="81"/>
      <c r="E102" s="22"/>
      <c r="F102" s="45">
        <v>0</v>
      </c>
      <c r="G102" s="45">
        <v>0</v>
      </c>
      <c r="H102" s="27">
        <v>0</v>
      </c>
      <c r="I102" s="27">
        <v>0</v>
      </c>
      <c r="J102" s="27">
        <v>0</v>
      </c>
      <c r="K102" s="27">
        <v>0</v>
      </c>
      <c r="L102" s="27">
        <v>0</v>
      </c>
      <c r="M102" s="27">
        <v>0</v>
      </c>
      <c r="N102" s="27">
        <v>0</v>
      </c>
      <c r="O102" s="27">
        <v>0</v>
      </c>
      <c r="P102" s="27">
        <v>0</v>
      </c>
      <c r="Q102" s="27">
        <v>0</v>
      </c>
      <c r="R102" s="26">
        <v>0</v>
      </c>
    </row>
    <row r="103" spans="1:18" ht="15.75" thickBot="1" x14ac:dyDescent="0.3">
      <c r="A103" s="11"/>
      <c r="B103" s="63"/>
      <c r="C103" s="38"/>
      <c r="D103" s="20"/>
      <c r="E103" s="20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20"/>
    </row>
    <row r="104" spans="1:18" x14ac:dyDescent="0.25">
      <c r="A104" s="11"/>
      <c r="B104" s="410" t="s">
        <v>46</v>
      </c>
      <c r="C104" s="21" t="s">
        <v>17</v>
      </c>
      <c r="D104" s="80"/>
      <c r="E104" s="22"/>
      <c r="F104" s="43">
        <v>62</v>
      </c>
      <c r="G104" s="43">
        <v>66</v>
      </c>
      <c r="H104" s="24">
        <v>58</v>
      </c>
      <c r="I104" s="24">
        <v>43</v>
      </c>
      <c r="J104" s="24">
        <v>53</v>
      </c>
      <c r="K104" s="24">
        <v>28</v>
      </c>
      <c r="L104" s="24">
        <v>24</v>
      </c>
      <c r="M104" s="24">
        <v>13</v>
      </c>
      <c r="N104" s="24">
        <v>24</v>
      </c>
      <c r="O104" s="24">
        <v>1</v>
      </c>
      <c r="P104" s="24">
        <v>72</v>
      </c>
      <c r="Q104" s="24">
        <v>7</v>
      </c>
      <c r="R104" s="23">
        <v>451</v>
      </c>
    </row>
    <row r="105" spans="1:18" ht="15.75" thickBot="1" x14ac:dyDescent="0.3">
      <c r="A105" s="11"/>
      <c r="B105" s="411"/>
      <c r="C105" s="25" t="s">
        <v>18</v>
      </c>
      <c r="D105" s="81"/>
      <c r="E105" s="22"/>
      <c r="F105" s="45">
        <v>45</v>
      </c>
      <c r="G105" s="45">
        <v>98</v>
      </c>
      <c r="H105" s="27">
        <v>44</v>
      </c>
      <c r="I105" s="27">
        <v>30</v>
      </c>
      <c r="J105" s="27">
        <v>40</v>
      </c>
      <c r="K105" s="27">
        <v>29</v>
      </c>
      <c r="L105" s="27">
        <v>15</v>
      </c>
      <c r="M105" s="27">
        <v>13</v>
      </c>
      <c r="N105" s="27">
        <v>13</v>
      </c>
      <c r="O105" s="27">
        <v>2</v>
      </c>
      <c r="P105" s="27">
        <v>6</v>
      </c>
      <c r="Q105" s="27">
        <v>7</v>
      </c>
      <c r="R105" s="26">
        <v>342</v>
      </c>
    </row>
    <row r="106" spans="1:18" ht="15.75" thickBot="1" x14ac:dyDescent="0.3">
      <c r="A106" s="11"/>
      <c r="B106" s="28"/>
      <c r="C106" s="29"/>
      <c r="D106" s="22"/>
      <c r="E106" s="22"/>
      <c r="F106" s="153"/>
      <c r="G106" s="153"/>
      <c r="H106" s="153"/>
      <c r="I106" s="153"/>
      <c r="J106" s="153"/>
      <c r="K106" s="153"/>
      <c r="L106" s="153"/>
      <c r="M106" s="153"/>
      <c r="N106" s="153"/>
      <c r="O106" s="153"/>
      <c r="P106" s="153"/>
      <c r="Q106" s="153"/>
      <c r="R106" s="153"/>
    </row>
    <row r="107" spans="1:18" x14ac:dyDescent="0.25">
      <c r="A107" s="11"/>
      <c r="B107" s="406" t="s">
        <v>47</v>
      </c>
      <c r="C107" s="152" t="s">
        <v>17</v>
      </c>
      <c r="D107" s="168"/>
      <c r="E107" s="153"/>
      <c r="F107" s="34">
        <v>62</v>
      </c>
      <c r="G107" s="34">
        <v>66</v>
      </c>
      <c r="H107" s="34">
        <v>58</v>
      </c>
      <c r="I107" s="34">
        <v>43</v>
      </c>
      <c r="J107" s="34">
        <v>53</v>
      </c>
      <c r="K107" s="34">
        <v>28</v>
      </c>
      <c r="L107" s="34">
        <v>24</v>
      </c>
      <c r="M107" s="34">
        <v>13</v>
      </c>
      <c r="N107" s="34">
        <v>24</v>
      </c>
      <c r="O107" s="34">
        <v>1</v>
      </c>
      <c r="P107" s="34">
        <v>72</v>
      </c>
      <c r="Q107" s="34">
        <v>7</v>
      </c>
      <c r="R107" s="34">
        <v>451</v>
      </c>
    </row>
    <row r="108" spans="1:18" ht="15.75" thickBot="1" x14ac:dyDescent="0.3">
      <c r="A108" s="11"/>
      <c r="B108" s="407"/>
      <c r="C108" s="171" t="s">
        <v>18</v>
      </c>
      <c r="D108" s="172"/>
      <c r="E108" s="153"/>
      <c r="F108" s="173">
        <v>45</v>
      </c>
      <c r="G108" s="173">
        <v>98</v>
      </c>
      <c r="H108" s="173">
        <v>44</v>
      </c>
      <c r="I108" s="173">
        <v>30</v>
      </c>
      <c r="J108" s="173">
        <v>40</v>
      </c>
      <c r="K108" s="173">
        <v>29</v>
      </c>
      <c r="L108" s="173">
        <v>15</v>
      </c>
      <c r="M108" s="173">
        <v>13</v>
      </c>
      <c r="N108" s="173">
        <v>13</v>
      </c>
      <c r="O108" s="173">
        <v>2</v>
      </c>
      <c r="P108" s="173">
        <v>6</v>
      </c>
      <c r="Q108" s="173">
        <v>7</v>
      </c>
      <c r="R108" s="173">
        <v>342</v>
      </c>
    </row>
    <row r="109" spans="1:18" ht="15.75" thickBot="1" x14ac:dyDescent="0.3">
      <c r="A109" s="11"/>
      <c r="B109" s="64"/>
      <c r="C109" s="29"/>
      <c r="D109" s="153"/>
      <c r="E109" s="153"/>
      <c r="F109" s="153"/>
      <c r="G109" s="153"/>
      <c r="H109" s="153"/>
      <c r="I109" s="153"/>
      <c r="J109" s="153"/>
      <c r="K109" s="153"/>
      <c r="L109" s="153"/>
      <c r="M109" s="153"/>
      <c r="N109" s="153"/>
      <c r="O109" s="153"/>
      <c r="P109" s="153"/>
      <c r="Q109" s="153"/>
      <c r="R109" s="153"/>
    </row>
    <row r="110" spans="1:18" ht="15.75" thickBot="1" x14ac:dyDescent="0.3">
      <c r="A110" s="11"/>
      <c r="B110" s="60" t="s">
        <v>48</v>
      </c>
      <c r="C110" s="65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</row>
    <row r="111" spans="1:18" x14ac:dyDescent="0.25">
      <c r="A111" s="11"/>
      <c r="B111" s="410" t="s">
        <v>49</v>
      </c>
      <c r="C111" s="21" t="s">
        <v>17</v>
      </c>
      <c r="D111" s="80"/>
      <c r="E111" s="22"/>
      <c r="F111" s="43">
        <v>1190</v>
      </c>
      <c r="G111" s="43">
        <v>1081</v>
      </c>
      <c r="H111" s="24">
        <v>1210</v>
      </c>
      <c r="I111" s="24">
        <v>1279</v>
      </c>
      <c r="J111" s="24">
        <v>859</v>
      </c>
      <c r="K111" s="24">
        <v>1036</v>
      </c>
      <c r="L111" s="24">
        <v>1609</v>
      </c>
      <c r="M111" s="24">
        <v>1597</v>
      </c>
      <c r="N111" s="24">
        <v>1642</v>
      </c>
      <c r="O111" s="24">
        <v>1564</v>
      </c>
      <c r="P111" s="24">
        <v>1546</v>
      </c>
      <c r="Q111" s="24">
        <v>1340</v>
      </c>
      <c r="R111" s="23">
        <v>15953</v>
      </c>
    </row>
    <row r="112" spans="1:18" ht="15.75" thickBot="1" x14ac:dyDescent="0.3">
      <c r="A112" s="11"/>
      <c r="B112" s="411"/>
      <c r="C112" s="25" t="s">
        <v>18</v>
      </c>
      <c r="D112" s="81"/>
      <c r="E112" s="22"/>
      <c r="F112" s="45">
        <v>2250</v>
      </c>
      <c r="G112" s="45">
        <v>1107</v>
      </c>
      <c r="H112" s="27">
        <v>1229</v>
      </c>
      <c r="I112" s="27">
        <v>1136</v>
      </c>
      <c r="J112" s="27">
        <v>1043</v>
      </c>
      <c r="K112" s="27">
        <v>832</v>
      </c>
      <c r="L112" s="27">
        <v>1672</v>
      </c>
      <c r="M112" s="27">
        <v>1470</v>
      </c>
      <c r="N112" s="27">
        <v>1899</v>
      </c>
      <c r="O112" s="27">
        <v>973</v>
      </c>
      <c r="P112" s="27">
        <v>1362</v>
      </c>
      <c r="Q112" s="27">
        <v>2042</v>
      </c>
      <c r="R112" s="26">
        <v>17015</v>
      </c>
    </row>
    <row r="113" spans="1:18" ht="15.75" thickBot="1" x14ac:dyDescent="0.3">
      <c r="A113" s="11"/>
      <c r="B113" s="46"/>
      <c r="C113" s="38"/>
      <c r="D113" s="153"/>
      <c r="E113" s="153"/>
      <c r="F113" s="153"/>
      <c r="G113" s="153"/>
      <c r="H113" s="153"/>
      <c r="I113" s="153"/>
      <c r="J113" s="153"/>
      <c r="K113" s="153"/>
      <c r="L113" s="153"/>
      <c r="M113" s="153"/>
      <c r="N113" s="153"/>
      <c r="O113" s="153"/>
      <c r="P113" s="153"/>
      <c r="Q113" s="153"/>
      <c r="R113" s="20"/>
    </row>
    <row r="114" spans="1:18" x14ac:dyDescent="0.25">
      <c r="A114" s="11"/>
      <c r="B114" s="410" t="s">
        <v>50</v>
      </c>
      <c r="C114" s="21" t="s">
        <v>17</v>
      </c>
      <c r="D114" s="80"/>
      <c r="E114" s="22"/>
      <c r="F114" s="43">
        <v>369</v>
      </c>
      <c r="G114" s="43">
        <v>322</v>
      </c>
      <c r="H114" s="24">
        <v>441</v>
      </c>
      <c r="I114" s="24">
        <v>468</v>
      </c>
      <c r="J114" s="24">
        <v>397</v>
      </c>
      <c r="K114" s="24">
        <v>215</v>
      </c>
      <c r="L114" s="24">
        <v>585</v>
      </c>
      <c r="M114" s="24">
        <v>210</v>
      </c>
      <c r="N114" s="24">
        <v>437</v>
      </c>
      <c r="O114" s="24">
        <v>516</v>
      </c>
      <c r="P114" s="24">
        <v>348</v>
      </c>
      <c r="Q114" s="24">
        <v>622</v>
      </c>
      <c r="R114" s="23">
        <v>4930</v>
      </c>
    </row>
    <row r="115" spans="1:18" ht="15.75" thickBot="1" x14ac:dyDescent="0.3">
      <c r="A115" s="11"/>
      <c r="B115" s="411"/>
      <c r="C115" s="25" t="s">
        <v>18</v>
      </c>
      <c r="D115" s="81"/>
      <c r="E115" s="22"/>
      <c r="F115" s="45">
        <v>412</v>
      </c>
      <c r="G115" s="45">
        <v>215</v>
      </c>
      <c r="H115" s="27">
        <v>229</v>
      </c>
      <c r="I115" s="27">
        <v>243</v>
      </c>
      <c r="J115" s="27">
        <v>243</v>
      </c>
      <c r="K115" s="27">
        <v>820</v>
      </c>
      <c r="L115" s="27">
        <v>170</v>
      </c>
      <c r="M115" s="27">
        <v>229</v>
      </c>
      <c r="N115" s="27">
        <v>297</v>
      </c>
      <c r="O115" s="27">
        <v>459</v>
      </c>
      <c r="P115" s="27">
        <v>308</v>
      </c>
      <c r="Q115" s="27">
        <v>788</v>
      </c>
      <c r="R115" s="26">
        <v>4413</v>
      </c>
    </row>
    <row r="116" spans="1:18" ht="15.75" thickBot="1" x14ac:dyDescent="0.3">
      <c r="A116" s="11"/>
      <c r="B116" s="46"/>
      <c r="C116" s="38"/>
      <c r="D116" s="11"/>
      <c r="E116" s="11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20"/>
    </row>
    <row r="117" spans="1:18" x14ac:dyDescent="0.25">
      <c r="A117" s="11"/>
      <c r="B117" s="412" t="s">
        <v>51</v>
      </c>
      <c r="C117" s="21" t="s">
        <v>17</v>
      </c>
      <c r="D117" s="80"/>
      <c r="E117" s="22"/>
      <c r="F117" s="43">
        <v>0</v>
      </c>
      <c r="G117" s="43">
        <v>0</v>
      </c>
      <c r="H117" s="24">
        <v>0</v>
      </c>
      <c r="I117" s="24">
        <v>0</v>
      </c>
      <c r="J117" s="24">
        <v>0</v>
      </c>
      <c r="K117" s="24">
        <v>0</v>
      </c>
      <c r="L117" s="24">
        <v>0</v>
      </c>
      <c r="M117" s="24">
        <v>0</v>
      </c>
      <c r="N117" s="24">
        <v>0</v>
      </c>
      <c r="O117" s="24">
        <v>0</v>
      </c>
      <c r="P117" s="24">
        <v>0</v>
      </c>
      <c r="Q117" s="24">
        <v>0</v>
      </c>
      <c r="R117" s="23">
        <v>0</v>
      </c>
    </row>
    <row r="118" spans="1:18" ht="15.75" thickBot="1" x14ac:dyDescent="0.3">
      <c r="A118" s="11"/>
      <c r="B118" s="413"/>
      <c r="C118" s="25" t="s">
        <v>18</v>
      </c>
      <c r="D118" s="81"/>
      <c r="E118" s="22"/>
      <c r="F118" s="45">
        <v>0</v>
      </c>
      <c r="G118" s="45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6">
        <v>0</v>
      </c>
    </row>
    <row r="119" spans="1:18" ht="15.75" thickBot="1" x14ac:dyDescent="0.3">
      <c r="A119" s="11"/>
      <c r="B119" s="46"/>
      <c r="C119" s="38"/>
      <c r="D119" s="22"/>
      <c r="E119" s="22"/>
      <c r="F119" s="153"/>
      <c r="G119" s="153"/>
      <c r="H119" s="153"/>
      <c r="I119" s="153"/>
      <c r="J119" s="153"/>
      <c r="K119" s="153"/>
      <c r="L119" s="153"/>
      <c r="M119" s="153"/>
      <c r="N119" s="153"/>
      <c r="O119" s="153"/>
      <c r="P119" s="153"/>
      <c r="Q119" s="153"/>
      <c r="R119" s="20"/>
    </row>
    <row r="120" spans="1:18" x14ac:dyDescent="0.25">
      <c r="A120" s="11"/>
      <c r="B120" s="410" t="s">
        <v>36</v>
      </c>
      <c r="C120" s="21" t="s">
        <v>17</v>
      </c>
      <c r="D120" s="80"/>
      <c r="E120" s="22"/>
      <c r="F120" s="43">
        <v>3</v>
      </c>
      <c r="G120" s="43">
        <v>0</v>
      </c>
      <c r="H120" s="24">
        <v>2</v>
      </c>
      <c r="I120" s="24">
        <v>6</v>
      </c>
      <c r="J120" s="24">
        <v>3</v>
      </c>
      <c r="K120" s="24">
        <v>1</v>
      </c>
      <c r="L120" s="24">
        <v>1</v>
      </c>
      <c r="M120" s="24">
        <v>8</v>
      </c>
      <c r="N120" s="24">
        <v>0</v>
      </c>
      <c r="O120" s="24">
        <v>7</v>
      </c>
      <c r="P120" s="24">
        <v>7</v>
      </c>
      <c r="Q120" s="24">
        <v>8</v>
      </c>
      <c r="R120" s="23">
        <v>46</v>
      </c>
    </row>
    <row r="121" spans="1:18" ht="15.75" thickBot="1" x14ac:dyDescent="0.3">
      <c r="A121" s="11"/>
      <c r="B121" s="411"/>
      <c r="C121" s="25" t="s">
        <v>18</v>
      </c>
      <c r="D121" s="81"/>
      <c r="E121" s="22"/>
      <c r="F121" s="45">
        <v>0</v>
      </c>
      <c r="G121" s="45">
        <v>0</v>
      </c>
      <c r="H121" s="27">
        <v>0</v>
      </c>
      <c r="I121" s="27">
        <v>8</v>
      </c>
      <c r="J121" s="27">
        <v>2</v>
      </c>
      <c r="K121" s="27">
        <v>3</v>
      </c>
      <c r="L121" s="27">
        <v>1</v>
      </c>
      <c r="M121" s="27">
        <v>9</v>
      </c>
      <c r="N121" s="27">
        <v>0</v>
      </c>
      <c r="O121" s="27">
        <v>5</v>
      </c>
      <c r="P121" s="27">
        <v>7</v>
      </c>
      <c r="Q121" s="27">
        <v>9</v>
      </c>
      <c r="R121" s="26">
        <v>44</v>
      </c>
    </row>
    <row r="122" spans="1:18" ht="15.75" thickBot="1" x14ac:dyDescent="0.3">
      <c r="A122" s="11"/>
      <c r="B122" s="19"/>
      <c r="C122" s="38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</row>
    <row r="123" spans="1:18" x14ac:dyDescent="0.25">
      <c r="A123" s="11"/>
      <c r="B123" s="406" t="s">
        <v>52</v>
      </c>
      <c r="C123" s="152" t="s">
        <v>17</v>
      </c>
      <c r="D123" s="168"/>
      <c r="E123" s="153"/>
      <c r="F123" s="34">
        <v>1562</v>
      </c>
      <c r="G123" s="34">
        <v>1403</v>
      </c>
      <c r="H123" s="34">
        <v>1653</v>
      </c>
      <c r="I123" s="34">
        <v>1753</v>
      </c>
      <c r="J123" s="34">
        <v>1259</v>
      </c>
      <c r="K123" s="34">
        <v>1252</v>
      </c>
      <c r="L123" s="34">
        <v>2195</v>
      </c>
      <c r="M123" s="34">
        <v>1815</v>
      </c>
      <c r="N123" s="34">
        <v>2079</v>
      </c>
      <c r="O123" s="34">
        <v>2087</v>
      </c>
      <c r="P123" s="34">
        <v>1901</v>
      </c>
      <c r="Q123" s="34">
        <v>1970</v>
      </c>
      <c r="R123" s="34">
        <v>20929</v>
      </c>
    </row>
    <row r="124" spans="1:18" ht="15.75" thickBot="1" x14ac:dyDescent="0.3">
      <c r="A124" s="11"/>
      <c r="B124" s="407"/>
      <c r="C124" s="171" t="s">
        <v>18</v>
      </c>
      <c r="D124" s="172"/>
      <c r="E124" s="153"/>
      <c r="F124" s="173">
        <v>2662</v>
      </c>
      <c r="G124" s="173">
        <v>1322</v>
      </c>
      <c r="H124" s="173">
        <v>1458</v>
      </c>
      <c r="I124" s="173">
        <v>1387</v>
      </c>
      <c r="J124" s="173">
        <v>1288</v>
      </c>
      <c r="K124" s="173">
        <v>1655</v>
      </c>
      <c r="L124" s="173">
        <v>1843</v>
      </c>
      <c r="M124" s="173">
        <v>1708</v>
      </c>
      <c r="N124" s="173">
        <v>2196</v>
      </c>
      <c r="O124" s="173">
        <v>1437</v>
      </c>
      <c r="P124" s="173">
        <v>1677</v>
      </c>
      <c r="Q124" s="173">
        <v>2839</v>
      </c>
      <c r="R124" s="173">
        <v>21472</v>
      </c>
    </row>
    <row r="125" spans="1:18" x14ac:dyDescent="0.25">
      <c r="A125" s="11"/>
      <c r="B125" s="11"/>
      <c r="C125" s="11"/>
      <c r="D125" s="153"/>
      <c r="E125" s="153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</row>
    <row r="126" spans="1:18" ht="15.75" thickBot="1" x14ac:dyDescent="0.3">
      <c r="A126" s="11"/>
      <c r="B126" s="11"/>
      <c r="C126" s="11"/>
      <c r="D126" s="22"/>
      <c r="E126" s="22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</row>
    <row r="127" spans="1:18" ht="15.75" thickBot="1" x14ac:dyDescent="0.3">
      <c r="A127" s="11"/>
      <c r="B127" s="393" t="s">
        <v>53</v>
      </c>
      <c r="C127" s="394"/>
      <c r="D127" s="394"/>
      <c r="E127" s="394"/>
      <c r="F127" s="394"/>
      <c r="G127" s="394"/>
      <c r="H127" s="394"/>
      <c r="I127" s="394"/>
      <c r="J127" s="394"/>
      <c r="K127" s="394"/>
      <c r="L127" s="394"/>
      <c r="M127" s="394"/>
      <c r="N127" s="394"/>
      <c r="O127" s="394"/>
      <c r="P127" s="394"/>
      <c r="Q127" s="394"/>
      <c r="R127" s="405"/>
    </row>
    <row r="128" spans="1:18" ht="15.75" thickBot="1" x14ac:dyDescent="0.3">
      <c r="A128" s="11"/>
      <c r="B128" s="38"/>
      <c r="C128" s="38"/>
      <c r="D128" s="22"/>
      <c r="E128" s="22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</row>
    <row r="129" spans="1:18" x14ac:dyDescent="0.25">
      <c r="A129" s="11"/>
      <c r="B129" s="410" t="s">
        <v>54</v>
      </c>
      <c r="C129" s="21" t="s">
        <v>17</v>
      </c>
      <c r="D129" s="80"/>
      <c r="E129" s="22"/>
      <c r="F129" s="43">
        <v>635</v>
      </c>
      <c r="G129" s="43">
        <v>0</v>
      </c>
      <c r="H129" s="24">
        <v>0</v>
      </c>
      <c r="I129" s="24">
        <v>746</v>
      </c>
      <c r="J129" s="24">
        <v>1555</v>
      </c>
      <c r="K129" s="24">
        <v>727</v>
      </c>
      <c r="L129" s="24">
        <v>4</v>
      </c>
      <c r="M129" s="24">
        <v>2121</v>
      </c>
      <c r="N129" s="24">
        <v>2225</v>
      </c>
      <c r="O129" s="24">
        <v>2301</v>
      </c>
      <c r="P129" s="24">
        <v>2800</v>
      </c>
      <c r="Q129" s="24">
        <v>3003</v>
      </c>
      <c r="R129" s="23">
        <v>16117</v>
      </c>
    </row>
    <row r="130" spans="1:18" ht="15.75" thickBot="1" x14ac:dyDescent="0.3">
      <c r="A130" s="11"/>
      <c r="B130" s="411"/>
      <c r="C130" s="25" t="s">
        <v>18</v>
      </c>
      <c r="D130" s="81"/>
      <c r="E130" s="22"/>
      <c r="F130" s="45">
        <v>309</v>
      </c>
      <c r="G130" s="45">
        <v>306</v>
      </c>
      <c r="H130" s="27">
        <v>335</v>
      </c>
      <c r="I130" s="27">
        <v>1249</v>
      </c>
      <c r="J130" s="27">
        <v>1414</v>
      </c>
      <c r="K130" s="27">
        <v>47</v>
      </c>
      <c r="L130" s="27">
        <v>204</v>
      </c>
      <c r="M130" s="27">
        <v>3571</v>
      </c>
      <c r="N130" s="27">
        <v>2229</v>
      </c>
      <c r="O130" s="27">
        <v>2290</v>
      </c>
      <c r="P130" s="27">
        <v>2743</v>
      </c>
      <c r="Q130" s="27">
        <v>3043</v>
      </c>
      <c r="R130" s="26">
        <v>17740</v>
      </c>
    </row>
    <row r="131" spans="1:18" ht="15.75" thickBot="1" x14ac:dyDescent="0.3">
      <c r="A131" s="11"/>
      <c r="B131" s="46"/>
      <c r="C131" s="38"/>
      <c r="D131" s="11"/>
      <c r="E131" s="11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40"/>
    </row>
    <row r="132" spans="1:18" x14ac:dyDescent="0.25">
      <c r="A132" s="11"/>
      <c r="B132" s="412" t="s">
        <v>55</v>
      </c>
      <c r="C132" s="21" t="s">
        <v>17</v>
      </c>
      <c r="D132" s="80"/>
      <c r="E132" s="22"/>
      <c r="F132" s="43">
        <v>1097</v>
      </c>
      <c r="G132" s="43">
        <v>975</v>
      </c>
      <c r="H132" s="24">
        <v>1746</v>
      </c>
      <c r="I132" s="24">
        <v>2519</v>
      </c>
      <c r="J132" s="24">
        <v>2460</v>
      </c>
      <c r="K132" s="24">
        <v>963</v>
      </c>
      <c r="L132" s="24">
        <v>1453</v>
      </c>
      <c r="M132" s="24">
        <v>3606</v>
      </c>
      <c r="N132" s="24">
        <v>4008</v>
      </c>
      <c r="O132" s="24">
        <v>4004</v>
      </c>
      <c r="P132" s="24">
        <v>4307</v>
      </c>
      <c r="Q132" s="24">
        <v>4865</v>
      </c>
      <c r="R132" s="23">
        <v>32003</v>
      </c>
    </row>
    <row r="133" spans="1:18" ht="15.75" thickBot="1" x14ac:dyDescent="0.3">
      <c r="A133" s="11"/>
      <c r="B133" s="413"/>
      <c r="C133" s="25" t="s">
        <v>18</v>
      </c>
      <c r="D133" s="81"/>
      <c r="E133" s="22"/>
      <c r="F133" s="45">
        <v>727</v>
      </c>
      <c r="G133" s="45">
        <v>651</v>
      </c>
      <c r="H133" s="27">
        <v>1887</v>
      </c>
      <c r="I133" s="27">
        <v>2805</v>
      </c>
      <c r="J133" s="27">
        <v>2211</v>
      </c>
      <c r="K133" s="27">
        <v>724</v>
      </c>
      <c r="L133" s="27">
        <v>165</v>
      </c>
      <c r="M133" s="27">
        <v>5335</v>
      </c>
      <c r="N133" s="27">
        <v>4000</v>
      </c>
      <c r="O133" s="27">
        <v>4005</v>
      </c>
      <c r="P133" s="27">
        <v>4170</v>
      </c>
      <c r="Q133" s="27">
        <v>5325</v>
      </c>
      <c r="R133" s="26">
        <v>32005</v>
      </c>
    </row>
    <row r="134" spans="1:18" ht="15.75" thickBot="1" x14ac:dyDescent="0.3">
      <c r="A134" s="11"/>
      <c r="B134" s="46"/>
      <c r="C134" s="38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</row>
    <row r="135" spans="1:18" x14ac:dyDescent="0.25">
      <c r="A135" s="11"/>
      <c r="B135" s="406" t="s">
        <v>56</v>
      </c>
      <c r="C135" s="152" t="s">
        <v>17</v>
      </c>
      <c r="D135" s="168"/>
      <c r="E135" s="153"/>
      <c r="F135" s="34">
        <v>1732</v>
      </c>
      <c r="G135" s="34">
        <v>975</v>
      </c>
      <c r="H135" s="34">
        <v>1746</v>
      </c>
      <c r="I135" s="34">
        <v>3265</v>
      </c>
      <c r="J135" s="34">
        <v>4015</v>
      </c>
      <c r="K135" s="34">
        <v>1690</v>
      </c>
      <c r="L135" s="34">
        <v>1457</v>
      </c>
      <c r="M135" s="34">
        <v>5727</v>
      </c>
      <c r="N135" s="34">
        <v>6233</v>
      </c>
      <c r="O135" s="34">
        <v>6305</v>
      </c>
      <c r="P135" s="34">
        <v>7107</v>
      </c>
      <c r="Q135" s="34">
        <v>7868</v>
      </c>
      <c r="R135" s="34">
        <v>48120</v>
      </c>
    </row>
    <row r="136" spans="1:18" ht="15.75" thickBot="1" x14ac:dyDescent="0.3">
      <c r="A136" s="11"/>
      <c r="B136" s="407"/>
      <c r="C136" s="171" t="s">
        <v>18</v>
      </c>
      <c r="D136" s="172"/>
      <c r="E136" s="153"/>
      <c r="F136" s="173">
        <v>1036</v>
      </c>
      <c r="G136" s="173">
        <v>957</v>
      </c>
      <c r="H136" s="173">
        <v>2222</v>
      </c>
      <c r="I136" s="173">
        <v>4054</v>
      </c>
      <c r="J136" s="173">
        <v>3625</v>
      </c>
      <c r="K136" s="173">
        <v>771</v>
      </c>
      <c r="L136" s="173">
        <v>369</v>
      </c>
      <c r="M136" s="173">
        <v>8906</v>
      </c>
      <c r="N136" s="173">
        <v>6229</v>
      </c>
      <c r="O136" s="173">
        <v>6295</v>
      </c>
      <c r="P136" s="173">
        <v>6913</v>
      </c>
      <c r="Q136" s="173">
        <v>8368</v>
      </c>
      <c r="R136" s="173">
        <v>49745</v>
      </c>
    </row>
    <row r="137" spans="1:18" x14ac:dyDescent="0.25">
      <c r="A137" s="11"/>
      <c r="B137" s="11"/>
      <c r="C137" s="11"/>
      <c r="D137" s="20"/>
      <c r="E137" s="2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</row>
    <row r="138" spans="1:18" ht="15.75" thickBot="1" x14ac:dyDescent="0.3">
      <c r="A138" s="11"/>
      <c r="B138" s="11"/>
      <c r="C138" s="11"/>
      <c r="D138" s="20"/>
      <c r="E138" s="2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</row>
    <row r="139" spans="1:18" ht="15.75" thickBot="1" x14ac:dyDescent="0.3">
      <c r="A139" s="11"/>
      <c r="B139" s="393" t="s">
        <v>57</v>
      </c>
      <c r="C139" s="394"/>
      <c r="D139" s="394"/>
      <c r="E139" s="394"/>
      <c r="F139" s="394"/>
      <c r="G139" s="394"/>
      <c r="H139" s="394"/>
      <c r="I139" s="394"/>
      <c r="J139" s="394"/>
      <c r="K139" s="394"/>
      <c r="L139" s="394"/>
      <c r="M139" s="394"/>
      <c r="N139" s="394"/>
      <c r="O139" s="394"/>
      <c r="P139" s="394"/>
      <c r="Q139" s="394"/>
      <c r="R139" s="405"/>
    </row>
    <row r="140" spans="1:18" ht="15.75" thickBot="1" x14ac:dyDescent="0.3">
      <c r="A140" s="11"/>
      <c r="B140" s="51"/>
      <c r="C140" s="51"/>
      <c r="D140" s="20"/>
      <c r="E140" s="2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</row>
    <row r="141" spans="1:18" ht="15.75" thickBot="1" x14ac:dyDescent="0.3">
      <c r="A141" s="11"/>
      <c r="B141" s="184"/>
      <c r="C141" s="185"/>
      <c r="D141" s="158"/>
      <c r="E141" s="16"/>
      <c r="F141" s="159" t="s">
        <v>117</v>
      </c>
      <c r="G141" s="159" t="s">
        <v>118</v>
      </c>
      <c r="H141" s="160" t="s">
        <v>119</v>
      </c>
      <c r="I141" s="160" t="s">
        <v>120</v>
      </c>
      <c r="J141" s="160" t="s">
        <v>121</v>
      </c>
      <c r="K141" s="160" t="s">
        <v>122</v>
      </c>
      <c r="L141" s="160" t="s">
        <v>123</v>
      </c>
      <c r="M141" s="160" t="s">
        <v>124</v>
      </c>
      <c r="N141" s="160" t="s">
        <v>125</v>
      </c>
      <c r="O141" s="160" t="s">
        <v>126</v>
      </c>
      <c r="P141" s="160" t="s">
        <v>127</v>
      </c>
      <c r="Q141" s="160" t="s">
        <v>128</v>
      </c>
      <c r="R141" s="160" t="s">
        <v>15</v>
      </c>
    </row>
    <row r="142" spans="1:18" ht="15.75" thickBot="1" x14ac:dyDescent="0.3">
      <c r="A142" s="11"/>
      <c r="B142" s="19"/>
      <c r="C142" s="69"/>
      <c r="D142" s="22"/>
      <c r="E142" s="22"/>
      <c r="F142" s="153"/>
      <c r="G142" s="153"/>
      <c r="H142" s="153"/>
      <c r="I142" s="153"/>
      <c r="J142" s="153"/>
      <c r="K142" s="153"/>
      <c r="L142" s="153"/>
      <c r="M142" s="153"/>
      <c r="N142" s="153"/>
      <c r="O142" s="153"/>
      <c r="P142" s="153"/>
      <c r="Q142" s="153"/>
      <c r="R142" s="153"/>
    </row>
    <row r="143" spans="1:18" x14ac:dyDescent="0.25">
      <c r="A143" s="11"/>
      <c r="B143" s="418" t="s">
        <v>58</v>
      </c>
      <c r="C143" s="186" t="s">
        <v>17</v>
      </c>
      <c r="D143" s="161"/>
      <c r="E143" s="22"/>
      <c r="F143" s="70">
        <v>52628</v>
      </c>
      <c r="G143" s="70">
        <v>49373</v>
      </c>
      <c r="H143" s="70">
        <v>52000</v>
      </c>
      <c r="I143" s="70">
        <v>48500</v>
      </c>
      <c r="J143" s="70">
        <v>49400</v>
      </c>
      <c r="K143" s="70">
        <v>38939</v>
      </c>
      <c r="L143" s="70">
        <v>48440</v>
      </c>
      <c r="M143" s="70">
        <v>45805</v>
      </c>
      <c r="N143" s="70">
        <v>51930</v>
      </c>
      <c r="O143" s="70">
        <v>49525</v>
      </c>
      <c r="P143" s="70">
        <v>51529</v>
      </c>
      <c r="Q143" s="70">
        <v>50037</v>
      </c>
      <c r="R143" s="32">
        <v>588106</v>
      </c>
    </row>
    <row r="144" spans="1:18" ht="15.75" thickBot="1" x14ac:dyDescent="0.3">
      <c r="A144" s="11"/>
      <c r="B144" s="419"/>
      <c r="C144" s="187" t="s">
        <v>18</v>
      </c>
      <c r="D144" s="162"/>
      <c r="E144" s="22"/>
      <c r="F144" s="71">
        <v>52080</v>
      </c>
      <c r="G144" s="71">
        <v>50116</v>
      </c>
      <c r="H144" s="71">
        <v>50409</v>
      </c>
      <c r="I144" s="71">
        <v>50069</v>
      </c>
      <c r="J144" s="71">
        <v>48037</v>
      </c>
      <c r="K144" s="71">
        <v>40040</v>
      </c>
      <c r="L144" s="71">
        <v>48043</v>
      </c>
      <c r="M144" s="71">
        <v>46007</v>
      </c>
      <c r="N144" s="71">
        <v>52232</v>
      </c>
      <c r="O144" s="71">
        <v>48499</v>
      </c>
      <c r="P144" s="71">
        <v>52079</v>
      </c>
      <c r="Q144" s="71">
        <v>50255</v>
      </c>
      <c r="R144" s="33">
        <v>587866</v>
      </c>
    </row>
    <row r="145" spans="1:18" ht="15.75" thickBot="1" x14ac:dyDescent="0.3">
      <c r="A145" s="11"/>
      <c r="B145" s="46"/>
      <c r="C145" s="38"/>
      <c r="D145" s="22"/>
      <c r="E145" s="22"/>
      <c r="F145" s="153"/>
      <c r="G145" s="153"/>
      <c r="H145" s="153"/>
      <c r="I145" s="153"/>
      <c r="J145" s="153"/>
      <c r="K145" s="153"/>
      <c r="L145" s="153"/>
      <c r="M145" s="153"/>
      <c r="N145" s="153"/>
      <c r="O145" s="153"/>
      <c r="P145" s="153"/>
      <c r="Q145" s="153"/>
      <c r="R145" s="40"/>
    </row>
    <row r="146" spans="1:18" x14ac:dyDescent="0.25">
      <c r="A146" s="11"/>
      <c r="B146" s="418" t="s">
        <v>59</v>
      </c>
      <c r="C146" s="186" t="s">
        <v>17</v>
      </c>
      <c r="D146" s="161"/>
      <c r="E146" s="22"/>
      <c r="F146" s="24">
        <v>7876</v>
      </c>
      <c r="G146" s="24">
        <v>7560</v>
      </c>
      <c r="H146" s="24">
        <v>9590</v>
      </c>
      <c r="I146" s="24">
        <v>6867</v>
      </c>
      <c r="J146" s="24">
        <v>7383</v>
      </c>
      <c r="K146" s="24">
        <v>7643</v>
      </c>
      <c r="L146" s="24">
        <v>6148</v>
      </c>
      <c r="M146" s="24">
        <v>6431</v>
      </c>
      <c r="N146" s="24">
        <v>7051</v>
      </c>
      <c r="O146" s="24">
        <v>6319</v>
      </c>
      <c r="P146" s="24">
        <v>7025</v>
      </c>
      <c r="Q146" s="24">
        <v>6020</v>
      </c>
      <c r="R146" s="23">
        <v>85913</v>
      </c>
    </row>
    <row r="147" spans="1:18" ht="15.75" thickBot="1" x14ac:dyDescent="0.3">
      <c r="A147" s="11"/>
      <c r="B147" s="419"/>
      <c r="C147" s="187" t="s">
        <v>18</v>
      </c>
      <c r="D147" s="162"/>
      <c r="E147" s="22"/>
      <c r="F147" s="27">
        <v>9101</v>
      </c>
      <c r="G147" s="27">
        <v>7484</v>
      </c>
      <c r="H147" s="27">
        <v>8819</v>
      </c>
      <c r="I147" s="27">
        <v>7489</v>
      </c>
      <c r="J147" s="27">
        <v>7716</v>
      </c>
      <c r="K147" s="27">
        <v>7190</v>
      </c>
      <c r="L147" s="27">
        <v>6646</v>
      </c>
      <c r="M147" s="27">
        <v>6254</v>
      </c>
      <c r="N147" s="27">
        <v>6576</v>
      </c>
      <c r="O147" s="27">
        <v>5976</v>
      </c>
      <c r="P147" s="27">
        <v>6654</v>
      </c>
      <c r="Q147" s="27">
        <v>6095</v>
      </c>
      <c r="R147" s="26">
        <v>86000</v>
      </c>
    </row>
    <row r="148" spans="1:18" ht="15.75" thickBot="1" x14ac:dyDescent="0.3">
      <c r="A148" s="11"/>
      <c r="B148" s="46"/>
      <c r="C148" s="38"/>
      <c r="D148" s="153"/>
      <c r="E148" s="153"/>
      <c r="F148" s="153"/>
      <c r="G148" s="153"/>
      <c r="H148" s="153"/>
      <c r="I148" s="153"/>
      <c r="J148" s="153"/>
      <c r="K148" s="153"/>
      <c r="L148" s="153"/>
      <c r="M148" s="153"/>
      <c r="N148" s="153"/>
      <c r="O148" s="153"/>
      <c r="P148" s="153"/>
      <c r="Q148" s="153"/>
      <c r="R148" s="40"/>
    </row>
    <row r="149" spans="1:18" x14ac:dyDescent="0.25">
      <c r="A149" s="11"/>
      <c r="B149" s="418" t="s">
        <v>60</v>
      </c>
      <c r="C149" s="186" t="s">
        <v>17</v>
      </c>
      <c r="D149" s="161"/>
      <c r="E149" s="22"/>
      <c r="F149" s="43">
        <v>510</v>
      </c>
      <c r="G149" s="43">
        <v>1594</v>
      </c>
      <c r="H149" s="24">
        <v>1785</v>
      </c>
      <c r="I149" s="24">
        <v>2242</v>
      </c>
      <c r="J149" s="24">
        <v>1485</v>
      </c>
      <c r="K149" s="24">
        <v>1401</v>
      </c>
      <c r="L149" s="24">
        <v>1760</v>
      </c>
      <c r="M149" s="24">
        <v>2306</v>
      </c>
      <c r="N149" s="24">
        <v>2056</v>
      </c>
      <c r="O149" s="24">
        <v>2209</v>
      </c>
      <c r="P149" s="24">
        <v>2168</v>
      </c>
      <c r="Q149" s="24">
        <v>1873</v>
      </c>
      <c r="R149" s="23">
        <v>21389</v>
      </c>
    </row>
    <row r="150" spans="1:18" ht="15.75" thickBot="1" x14ac:dyDescent="0.3">
      <c r="A150" s="11"/>
      <c r="B150" s="419"/>
      <c r="C150" s="187" t="s">
        <v>18</v>
      </c>
      <c r="D150" s="162"/>
      <c r="E150" s="22"/>
      <c r="F150" s="45">
        <v>2105</v>
      </c>
      <c r="G150" s="45">
        <v>1617</v>
      </c>
      <c r="H150" s="27">
        <v>1784</v>
      </c>
      <c r="I150" s="27">
        <v>1808</v>
      </c>
      <c r="J150" s="27">
        <v>1521</v>
      </c>
      <c r="K150" s="27">
        <v>1762</v>
      </c>
      <c r="L150" s="27">
        <v>1802</v>
      </c>
      <c r="M150" s="27">
        <v>2005</v>
      </c>
      <c r="N150" s="27">
        <v>2030</v>
      </c>
      <c r="O150" s="27">
        <v>1644</v>
      </c>
      <c r="P150" s="27">
        <v>2222</v>
      </c>
      <c r="Q150" s="27">
        <v>2394</v>
      </c>
      <c r="R150" s="26">
        <v>22694</v>
      </c>
    </row>
    <row r="151" spans="1:18" ht="15.75" thickBot="1" x14ac:dyDescent="0.3">
      <c r="A151" s="11"/>
      <c r="B151" s="46"/>
      <c r="C151" s="38"/>
      <c r="D151" s="11"/>
      <c r="E151" s="11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40"/>
    </row>
    <row r="152" spans="1:18" x14ac:dyDescent="0.25">
      <c r="A152" s="11"/>
      <c r="B152" s="410" t="s">
        <v>61</v>
      </c>
      <c r="C152" s="21" t="s">
        <v>17</v>
      </c>
      <c r="D152" s="80"/>
      <c r="E152" s="22"/>
      <c r="F152" s="43">
        <v>331</v>
      </c>
      <c r="G152" s="43">
        <v>195</v>
      </c>
      <c r="H152" s="24">
        <v>437</v>
      </c>
      <c r="I152" s="24">
        <v>370</v>
      </c>
      <c r="J152" s="24">
        <v>353</v>
      </c>
      <c r="K152" s="24">
        <v>136</v>
      </c>
      <c r="L152" s="24">
        <v>619</v>
      </c>
      <c r="M152" s="24">
        <v>350</v>
      </c>
      <c r="N152" s="24">
        <v>358</v>
      </c>
      <c r="O152" s="24">
        <v>17</v>
      </c>
      <c r="P152" s="24">
        <v>55</v>
      </c>
      <c r="Q152" s="24">
        <v>0</v>
      </c>
      <c r="R152" s="23">
        <v>3221</v>
      </c>
    </row>
    <row r="153" spans="1:18" ht="15.75" thickBot="1" x14ac:dyDescent="0.3">
      <c r="A153" s="11"/>
      <c r="B153" s="411"/>
      <c r="C153" s="25" t="s">
        <v>18</v>
      </c>
      <c r="D153" s="81"/>
      <c r="E153" s="22"/>
      <c r="F153" s="45">
        <v>261</v>
      </c>
      <c r="G153" s="45">
        <v>277</v>
      </c>
      <c r="H153" s="27">
        <v>345</v>
      </c>
      <c r="I153" s="27">
        <v>403</v>
      </c>
      <c r="J153" s="27">
        <v>270</v>
      </c>
      <c r="K153" s="27">
        <v>275</v>
      </c>
      <c r="L153" s="27">
        <v>550</v>
      </c>
      <c r="M153" s="27">
        <v>213</v>
      </c>
      <c r="N153" s="27">
        <v>455</v>
      </c>
      <c r="O153" s="27">
        <v>17</v>
      </c>
      <c r="P153" s="27">
        <v>26</v>
      </c>
      <c r="Q153" s="27">
        <v>9</v>
      </c>
      <c r="R153" s="26">
        <v>3101</v>
      </c>
    </row>
    <row r="154" spans="1:18" ht="15.75" thickBot="1" x14ac:dyDescent="0.3">
      <c r="A154" s="11"/>
      <c r="B154" s="46"/>
      <c r="C154" s="38"/>
      <c r="D154" s="11"/>
      <c r="E154" s="11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20"/>
    </row>
    <row r="155" spans="1:18" x14ac:dyDescent="0.25">
      <c r="A155" s="11"/>
      <c r="B155" s="416" t="s">
        <v>62</v>
      </c>
      <c r="C155" s="186" t="s">
        <v>17</v>
      </c>
      <c r="D155" s="161"/>
      <c r="E155" s="22"/>
      <c r="F155" s="43">
        <v>0</v>
      </c>
      <c r="G155" s="43">
        <v>0</v>
      </c>
      <c r="H155" s="24">
        <v>5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  <c r="N155" s="24">
        <v>0</v>
      </c>
      <c r="O155" s="24">
        <v>391</v>
      </c>
      <c r="P155" s="24">
        <v>335</v>
      </c>
      <c r="Q155" s="24">
        <v>332</v>
      </c>
      <c r="R155" s="23">
        <v>1063</v>
      </c>
    </row>
    <row r="156" spans="1:18" ht="15.75" thickBot="1" x14ac:dyDescent="0.3">
      <c r="A156" s="11"/>
      <c r="B156" s="417"/>
      <c r="C156" s="187" t="s">
        <v>18</v>
      </c>
      <c r="D156" s="162"/>
      <c r="E156" s="22"/>
      <c r="F156" s="45">
        <v>0</v>
      </c>
      <c r="G156" s="45">
        <v>0</v>
      </c>
      <c r="H156" s="27">
        <v>4</v>
      </c>
      <c r="I156" s="27">
        <v>0</v>
      </c>
      <c r="J156" s="27">
        <v>1</v>
      </c>
      <c r="K156" s="27">
        <v>0</v>
      </c>
      <c r="L156" s="27">
        <v>0</v>
      </c>
      <c r="M156" s="27">
        <v>0</v>
      </c>
      <c r="N156" s="27">
        <v>0</v>
      </c>
      <c r="O156" s="27">
        <v>351</v>
      </c>
      <c r="P156" s="27">
        <v>416</v>
      </c>
      <c r="Q156" s="27">
        <v>403</v>
      </c>
      <c r="R156" s="26">
        <v>1175</v>
      </c>
    </row>
    <row r="157" spans="1:18" ht="15.75" thickBot="1" x14ac:dyDescent="0.3">
      <c r="A157" s="11"/>
      <c r="B157" s="46"/>
      <c r="C157" s="38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20"/>
    </row>
    <row r="158" spans="1:18" x14ac:dyDescent="0.25">
      <c r="A158" s="11"/>
      <c r="B158" s="418" t="s">
        <v>63</v>
      </c>
      <c r="C158" s="186" t="s">
        <v>17</v>
      </c>
      <c r="D158" s="161"/>
      <c r="E158" s="22"/>
      <c r="F158" s="43">
        <v>235</v>
      </c>
      <c r="G158" s="43">
        <v>327</v>
      </c>
      <c r="H158" s="24">
        <v>200</v>
      </c>
      <c r="I158" s="24">
        <v>171</v>
      </c>
      <c r="J158" s="24">
        <v>67</v>
      </c>
      <c r="K158" s="24">
        <v>220</v>
      </c>
      <c r="L158" s="24">
        <v>320</v>
      </c>
      <c r="M158" s="24">
        <v>320</v>
      </c>
      <c r="N158" s="24">
        <v>373</v>
      </c>
      <c r="O158" s="24">
        <v>400</v>
      </c>
      <c r="P158" s="24">
        <v>380</v>
      </c>
      <c r="Q158" s="24">
        <v>395</v>
      </c>
      <c r="R158" s="23">
        <v>3408</v>
      </c>
    </row>
    <row r="159" spans="1:18" ht="15.75" thickBot="1" x14ac:dyDescent="0.3">
      <c r="A159" s="11"/>
      <c r="B159" s="419"/>
      <c r="C159" s="187" t="s">
        <v>18</v>
      </c>
      <c r="D159" s="162"/>
      <c r="E159" s="22"/>
      <c r="F159" s="45">
        <v>239</v>
      </c>
      <c r="G159" s="45">
        <v>188</v>
      </c>
      <c r="H159" s="27">
        <v>205</v>
      </c>
      <c r="I159" s="27">
        <v>276</v>
      </c>
      <c r="J159" s="27">
        <v>187</v>
      </c>
      <c r="K159" s="27">
        <v>312</v>
      </c>
      <c r="L159" s="27">
        <v>293</v>
      </c>
      <c r="M159" s="27">
        <v>303</v>
      </c>
      <c r="N159" s="27">
        <v>272</v>
      </c>
      <c r="O159" s="27">
        <v>261</v>
      </c>
      <c r="P159" s="27">
        <v>488</v>
      </c>
      <c r="Q159" s="27">
        <v>288</v>
      </c>
      <c r="R159" s="26">
        <v>3312</v>
      </c>
    </row>
    <row r="160" spans="1:18" ht="15.75" thickBot="1" x14ac:dyDescent="0.3">
      <c r="A160" s="11"/>
      <c r="B160" s="46"/>
      <c r="C160" s="38"/>
      <c r="D160" s="40"/>
      <c r="E160" s="40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20"/>
    </row>
    <row r="161" spans="1:18" x14ac:dyDescent="0.25">
      <c r="A161" s="11"/>
      <c r="B161" s="416" t="s">
        <v>64</v>
      </c>
      <c r="C161" s="186" t="s">
        <v>17</v>
      </c>
      <c r="D161" s="161"/>
      <c r="E161" s="22"/>
      <c r="F161" s="43">
        <v>1821</v>
      </c>
      <c r="G161" s="43">
        <v>1157</v>
      </c>
      <c r="H161" s="24">
        <v>1837</v>
      </c>
      <c r="I161" s="24">
        <v>1903</v>
      </c>
      <c r="J161" s="24">
        <v>1465</v>
      </c>
      <c r="K161" s="24">
        <v>2132</v>
      </c>
      <c r="L161" s="24">
        <v>2040</v>
      </c>
      <c r="M161" s="24">
        <v>1833</v>
      </c>
      <c r="N161" s="24">
        <v>2652</v>
      </c>
      <c r="O161" s="24">
        <v>1918</v>
      </c>
      <c r="P161" s="24">
        <v>1987</v>
      </c>
      <c r="Q161" s="24">
        <v>1905</v>
      </c>
      <c r="R161" s="23">
        <v>22650</v>
      </c>
    </row>
    <row r="162" spans="1:18" ht="15.75" thickBot="1" x14ac:dyDescent="0.3">
      <c r="A162" s="11"/>
      <c r="B162" s="417"/>
      <c r="C162" s="187" t="s">
        <v>18</v>
      </c>
      <c r="D162" s="162"/>
      <c r="E162" s="22"/>
      <c r="F162" s="45">
        <v>2027</v>
      </c>
      <c r="G162" s="45">
        <v>1586</v>
      </c>
      <c r="H162" s="27">
        <v>1580</v>
      </c>
      <c r="I162" s="27">
        <v>1506</v>
      </c>
      <c r="J162" s="27">
        <v>2051</v>
      </c>
      <c r="K162" s="27">
        <v>2101</v>
      </c>
      <c r="L162" s="27">
        <v>2120</v>
      </c>
      <c r="M162" s="27">
        <v>1975</v>
      </c>
      <c r="N162" s="27">
        <v>2374</v>
      </c>
      <c r="O162" s="27">
        <v>1613</v>
      </c>
      <c r="P162" s="27">
        <v>1927</v>
      </c>
      <c r="Q162" s="27">
        <v>1964</v>
      </c>
      <c r="R162" s="26">
        <v>22824</v>
      </c>
    </row>
    <row r="163" spans="1:18" ht="15.75" thickBot="1" x14ac:dyDescent="0.3">
      <c r="A163" s="11"/>
      <c r="B163" s="46"/>
      <c r="C163" s="38"/>
      <c r="D163" s="40"/>
      <c r="E163" s="40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20"/>
    </row>
    <row r="164" spans="1:18" x14ac:dyDescent="0.25">
      <c r="A164" s="11"/>
      <c r="B164" s="418" t="s">
        <v>65</v>
      </c>
      <c r="C164" s="186" t="s">
        <v>17</v>
      </c>
      <c r="D164" s="161"/>
      <c r="E164" s="22"/>
      <c r="F164" s="43">
        <v>3160</v>
      </c>
      <c r="G164" s="43">
        <v>4500</v>
      </c>
      <c r="H164" s="24">
        <v>4460</v>
      </c>
      <c r="I164" s="24">
        <v>3900</v>
      </c>
      <c r="J164" s="24">
        <v>2280</v>
      </c>
      <c r="K164" s="24">
        <v>2300</v>
      </c>
      <c r="L164" s="24">
        <v>2904</v>
      </c>
      <c r="M164" s="24">
        <v>3228</v>
      </c>
      <c r="N164" s="24">
        <v>2477</v>
      </c>
      <c r="O164" s="24">
        <v>3001</v>
      </c>
      <c r="P164" s="24">
        <v>3624</v>
      </c>
      <c r="Q164" s="24">
        <v>3000</v>
      </c>
      <c r="R164" s="23">
        <v>38834</v>
      </c>
    </row>
    <row r="165" spans="1:18" ht="15.75" thickBot="1" x14ac:dyDescent="0.3">
      <c r="A165" s="11"/>
      <c r="B165" s="419"/>
      <c r="C165" s="187" t="s">
        <v>18</v>
      </c>
      <c r="D165" s="162"/>
      <c r="E165" s="22"/>
      <c r="F165" s="45">
        <v>3129</v>
      </c>
      <c r="G165" s="45">
        <v>4477</v>
      </c>
      <c r="H165" s="27">
        <v>4326</v>
      </c>
      <c r="I165" s="27">
        <v>3687</v>
      </c>
      <c r="J165" s="27">
        <v>2549</v>
      </c>
      <c r="K165" s="27">
        <v>2338</v>
      </c>
      <c r="L165" s="27">
        <v>3087</v>
      </c>
      <c r="M165" s="27">
        <v>3200</v>
      </c>
      <c r="N165" s="27">
        <v>2412</v>
      </c>
      <c r="O165" s="27">
        <v>3061</v>
      </c>
      <c r="P165" s="27">
        <v>3645</v>
      </c>
      <c r="Q165" s="27">
        <v>3017</v>
      </c>
      <c r="R165" s="26">
        <v>38928</v>
      </c>
    </row>
    <row r="166" spans="1:18" ht="15.75" thickBot="1" x14ac:dyDescent="0.3">
      <c r="A166" s="11"/>
      <c r="B166" s="28"/>
      <c r="C166" s="29"/>
      <c r="D166" s="40"/>
      <c r="E166" s="40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22"/>
    </row>
    <row r="167" spans="1:18" x14ac:dyDescent="0.25">
      <c r="A167" s="11"/>
      <c r="B167" s="418" t="s">
        <v>66</v>
      </c>
      <c r="C167" s="186" t="s">
        <v>17</v>
      </c>
      <c r="D167" s="161"/>
      <c r="E167" s="22"/>
      <c r="F167" s="43">
        <v>2128</v>
      </c>
      <c r="G167" s="43">
        <v>2703</v>
      </c>
      <c r="H167" s="24">
        <v>2109</v>
      </c>
      <c r="I167" s="24">
        <v>1404</v>
      </c>
      <c r="J167" s="24">
        <v>2711</v>
      </c>
      <c r="K167" s="24">
        <v>2017</v>
      </c>
      <c r="L167" s="24">
        <v>1681</v>
      </c>
      <c r="M167" s="24">
        <v>1137</v>
      </c>
      <c r="N167" s="24">
        <v>1634</v>
      </c>
      <c r="O167" s="24">
        <v>1946</v>
      </c>
      <c r="P167" s="24">
        <v>1117</v>
      </c>
      <c r="Q167" s="24">
        <v>1721</v>
      </c>
      <c r="R167" s="23">
        <v>22308</v>
      </c>
    </row>
    <row r="168" spans="1:18" ht="15.75" thickBot="1" x14ac:dyDescent="0.3">
      <c r="A168" s="11"/>
      <c r="B168" s="419"/>
      <c r="C168" s="187" t="s">
        <v>18</v>
      </c>
      <c r="D168" s="162"/>
      <c r="E168" s="22"/>
      <c r="F168" s="45">
        <v>1923</v>
      </c>
      <c r="G168" s="45">
        <v>2861</v>
      </c>
      <c r="H168" s="27">
        <v>1896</v>
      </c>
      <c r="I168" s="27">
        <v>1654</v>
      </c>
      <c r="J168" s="27">
        <v>2484</v>
      </c>
      <c r="K168" s="27">
        <v>1910</v>
      </c>
      <c r="L168" s="27">
        <v>1502</v>
      </c>
      <c r="M168" s="27">
        <v>1546</v>
      </c>
      <c r="N168" s="27">
        <v>1298</v>
      </c>
      <c r="O168" s="27">
        <v>1801</v>
      </c>
      <c r="P168" s="27">
        <v>1316</v>
      </c>
      <c r="Q168" s="27">
        <v>1930</v>
      </c>
      <c r="R168" s="26">
        <v>22121</v>
      </c>
    </row>
    <row r="169" spans="1:18" ht="15.75" thickBot="1" x14ac:dyDescent="0.3">
      <c r="A169" s="11"/>
      <c r="B169" s="64"/>
      <c r="C169" s="29"/>
      <c r="D169" s="153"/>
      <c r="E169" s="153"/>
      <c r="F169" s="153"/>
      <c r="G169" s="153"/>
      <c r="H169" s="153"/>
      <c r="I169" s="153"/>
      <c r="J169" s="153"/>
      <c r="K169" s="153"/>
      <c r="L169" s="153"/>
      <c r="M169" s="153"/>
      <c r="N169" s="153"/>
      <c r="O169" s="153"/>
      <c r="P169" s="153"/>
      <c r="Q169" s="153"/>
      <c r="R169" s="22"/>
    </row>
    <row r="170" spans="1:18" x14ac:dyDescent="0.25">
      <c r="A170" s="11"/>
      <c r="B170" s="416" t="s">
        <v>67</v>
      </c>
      <c r="C170" s="186" t="s">
        <v>17</v>
      </c>
      <c r="D170" s="161"/>
      <c r="E170" s="22"/>
      <c r="F170" s="43">
        <v>1377</v>
      </c>
      <c r="G170" s="43">
        <v>1034</v>
      </c>
      <c r="H170" s="24">
        <v>1540</v>
      </c>
      <c r="I170" s="24">
        <v>1823</v>
      </c>
      <c r="J170" s="24">
        <v>1373</v>
      </c>
      <c r="K170" s="24">
        <v>1634</v>
      </c>
      <c r="L170" s="24">
        <v>1627</v>
      </c>
      <c r="M170" s="24">
        <v>1544</v>
      </c>
      <c r="N170" s="24">
        <v>1409</v>
      </c>
      <c r="O170" s="24">
        <v>1202</v>
      </c>
      <c r="P170" s="24">
        <v>873</v>
      </c>
      <c r="Q170" s="24">
        <v>892</v>
      </c>
      <c r="R170" s="23">
        <v>16328</v>
      </c>
    </row>
    <row r="171" spans="1:18" ht="15.75" thickBot="1" x14ac:dyDescent="0.3">
      <c r="A171" s="11"/>
      <c r="B171" s="417"/>
      <c r="C171" s="187" t="s">
        <v>18</v>
      </c>
      <c r="D171" s="162"/>
      <c r="E171" s="22"/>
      <c r="F171" s="45">
        <v>1273</v>
      </c>
      <c r="G171" s="45">
        <v>1108</v>
      </c>
      <c r="H171" s="27">
        <v>1520</v>
      </c>
      <c r="I171" s="27">
        <v>1606</v>
      </c>
      <c r="J171" s="27">
        <v>1360</v>
      </c>
      <c r="K171" s="27">
        <v>1691</v>
      </c>
      <c r="L171" s="27">
        <v>1631</v>
      </c>
      <c r="M171" s="27">
        <v>1602</v>
      </c>
      <c r="N171" s="27">
        <v>1252</v>
      </c>
      <c r="O171" s="27">
        <v>1322</v>
      </c>
      <c r="P171" s="27">
        <v>921</v>
      </c>
      <c r="Q171" s="27">
        <v>1187</v>
      </c>
      <c r="R171" s="26">
        <v>16473</v>
      </c>
    </row>
    <row r="172" spans="1:18" ht="15.75" thickBot="1" x14ac:dyDescent="0.3">
      <c r="A172" s="11"/>
      <c r="B172" s="64"/>
      <c r="C172" s="29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</row>
    <row r="173" spans="1:18" x14ac:dyDescent="0.25">
      <c r="A173" s="11"/>
      <c r="B173" s="418" t="s">
        <v>102</v>
      </c>
      <c r="C173" s="186" t="s">
        <v>17</v>
      </c>
      <c r="D173" s="161"/>
      <c r="E173" s="22"/>
      <c r="F173" s="43">
        <v>2807</v>
      </c>
      <c r="G173" s="43">
        <v>2283</v>
      </c>
      <c r="H173" s="24">
        <v>2379</v>
      </c>
      <c r="I173" s="24">
        <v>2489</v>
      </c>
      <c r="J173" s="24">
        <v>1955</v>
      </c>
      <c r="K173" s="24">
        <v>2138</v>
      </c>
      <c r="L173" s="24">
        <v>2093</v>
      </c>
      <c r="M173" s="24">
        <v>1802</v>
      </c>
      <c r="N173" s="24">
        <v>1771</v>
      </c>
      <c r="O173" s="24">
        <v>1638</v>
      </c>
      <c r="P173" s="24">
        <v>2076</v>
      </c>
      <c r="Q173" s="24">
        <v>1925</v>
      </c>
      <c r="R173" s="23">
        <v>25356</v>
      </c>
    </row>
    <row r="174" spans="1:18" ht="15.75" thickBot="1" x14ac:dyDescent="0.3">
      <c r="A174" s="11"/>
      <c r="B174" s="419"/>
      <c r="C174" s="187" t="s">
        <v>18</v>
      </c>
      <c r="D174" s="162"/>
      <c r="E174" s="22"/>
      <c r="F174" s="45">
        <v>2610</v>
      </c>
      <c r="G174" s="45">
        <v>2685</v>
      </c>
      <c r="H174" s="27">
        <v>2412</v>
      </c>
      <c r="I174" s="27">
        <v>2311</v>
      </c>
      <c r="J174" s="27">
        <v>2020</v>
      </c>
      <c r="K174" s="27">
        <v>2016</v>
      </c>
      <c r="L174" s="27">
        <v>1905</v>
      </c>
      <c r="M174" s="27">
        <v>1906</v>
      </c>
      <c r="N174" s="27">
        <v>1770</v>
      </c>
      <c r="O174" s="27">
        <v>1871</v>
      </c>
      <c r="P174" s="27">
        <v>1987</v>
      </c>
      <c r="Q174" s="27">
        <v>1906</v>
      </c>
      <c r="R174" s="26">
        <v>25399</v>
      </c>
    </row>
    <row r="175" spans="1:18" ht="15.75" thickBot="1" x14ac:dyDescent="0.3">
      <c r="A175" s="11"/>
      <c r="B175" s="64"/>
      <c r="C175" s="29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</row>
    <row r="176" spans="1:18" x14ac:dyDescent="0.25">
      <c r="A176" s="11"/>
      <c r="B176" s="414" t="s">
        <v>68</v>
      </c>
      <c r="C176" s="188" t="s">
        <v>17</v>
      </c>
      <c r="D176" s="189"/>
      <c r="E176" s="153"/>
      <c r="F176" s="34">
        <v>72873</v>
      </c>
      <c r="G176" s="34">
        <v>70726</v>
      </c>
      <c r="H176" s="34">
        <v>76342</v>
      </c>
      <c r="I176" s="34">
        <v>69669</v>
      </c>
      <c r="J176" s="34">
        <v>68472</v>
      </c>
      <c r="K176" s="34">
        <v>58560</v>
      </c>
      <c r="L176" s="34">
        <v>67632</v>
      </c>
      <c r="M176" s="34">
        <v>64756</v>
      </c>
      <c r="N176" s="34">
        <v>71711</v>
      </c>
      <c r="O176" s="34">
        <v>68566</v>
      </c>
      <c r="P176" s="34">
        <v>71169</v>
      </c>
      <c r="Q176" s="34">
        <v>68100</v>
      </c>
      <c r="R176" s="34">
        <v>828576</v>
      </c>
    </row>
    <row r="177" spans="1:19" ht="15.75" thickBot="1" x14ac:dyDescent="0.3">
      <c r="A177" s="11"/>
      <c r="B177" s="415"/>
      <c r="C177" s="190" t="s">
        <v>18</v>
      </c>
      <c r="D177" s="191"/>
      <c r="E177" s="153"/>
      <c r="F177" s="173">
        <v>74748</v>
      </c>
      <c r="G177" s="173">
        <v>72399</v>
      </c>
      <c r="H177" s="173">
        <v>73300</v>
      </c>
      <c r="I177" s="173">
        <v>70809</v>
      </c>
      <c r="J177" s="173">
        <v>68196</v>
      </c>
      <c r="K177" s="173">
        <v>59635</v>
      </c>
      <c r="L177" s="173">
        <v>67579</v>
      </c>
      <c r="M177" s="173">
        <v>65011</v>
      </c>
      <c r="N177" s="173">
        <v>70671</v>
      </c>
      <c r="O177" s="173">
        <v>66416</v>
      </c>
      <c r="P177" s="173">
        <v>71681</v>
      </c>
      <c r="Q177" s="173">
        <v>69448</v>
      </c>
      <c r="R177" s="173">
        <v>829893</v>
      </c>
      <c r="S177" s="7"/>
    </row>
    <row r="178" spans="1:19" x14ac:dyDescent="0.25">
      <c r="A178" s="11"/>
      <c r="B178" s="11"/>
      <c r="C178" s="11"/>
      <c r="D178" s="73"/>
      <c r="E178" s="73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7"/>
    </row>
    <row r="179" spans="1:19" x14ac:dyDescent="0.25">
      <c r="A179" s="11"/>
      <c r="B179" s="7"/>
      <c r="C179" s="7"/>
      <c r="D179" s="73"/>
      <c r="E179" s="73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7"/>
    </row>
    <row r="180" spans="1:19" x14ac:dyDescent="0.25">
      <c r="A180" s="11"/>
      <c r="B180" s="7"/>
      <c r="C180" s="7"/>
      <c r="D180" s="73"/>
      <c r="E180" s="73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7"/>
    </row>
    <row r="181" spans="1:19" x14ac:dyDescent="0.25">
      <c r="A181" s="11"/>
      <c r="B181" s="7"/>
      <c r="C181" s="7"/>
      <c r="D181" s="73"/>
      <c r="E181" s="73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7"/>
    </row>
    <row r="182" spans="1:19" x14ac:dyDescent="0.25">
      <c r="A182" s="11"/>
      <c r="B182" s="7"/>
      <c r="C182" s="7"/>
      <c r="D182" s="73"/>
      <c r="E182" s="73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7"/>
    </row>
    <row r="183" spans="1:19" x14ac:dyDescent="0.25">
      <c r="A183" s="11"/>
      <c r="B183" s="192"/>
      <c r="C183" s="7"/>
      <c r="D183" s="11"/>
      <c r="E183" s="7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"/>
    </row>
    <row r="184" spans="1:19" x14ac:dyDescent="0.25">
      <c r="A184" s="11"/>
      <c r="B184" s="7"/>
      <c r="C184" s="7"/>
      <c r="D184" s="38"/>
      <c r="E184" s="38"/>
      <c r="F184" s="153"/>
      <c r="G184" s="153"/>
      <c r="H184" s="153"/>
      <c r="I184" s="153"/>
      <c r="J184" s="153"/>
      <c r="K184" s="153"/>
      <c r="L184" s="153"/>
      <c r="M184" s="153"/>
      <c r="N184" s="153"/>
      <c r="O184" s="153"/>
      <c r="P184" s="153"/>
      <c r="Q184" s="153"/>
      <c r="R184" s="153"/>
      <c r="S184" s="7"/>
    </row>
    <row r="185" spans="1:19" x14ac:dyDescent="0.25">
      <c r="A185" s="11"/>
      <c r="B185" s="7"/>
      <c r="C185" s="7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7"/>
    </row>
    <row r="186" spans="1:19" x14ac:dyDescent="0.25">
      <c r="A186" s="11"/>
      <c r="B186" s="7"/>
      <c r="C186" s="7"/>
      <c r="D186" s="22"/>
      <c r="E186" s="22"/>
      <c r="F186" s="153"/>
      <c r="G186" s="153"/>
      <c r="H186" s="153"/>
      <c r="I186" s="153"/>
      <c r="J186" s="153"/>
      <c r="K186" s="153"/>
      <c r="L186" s="153"/>
      <c r="M186" s="153"/>
      <c r="N186" s="153"/>
      <c r="O186" s="153"/>
      <c r="P186" s="153"/>
      <c r="Q186" s="153"/>
      <c r="R186" s="153"/>
      <c r="S186" s="193"/>
    </row>
    <row r="187" spans="1:19" x14ac:dyDescent="0.25">
      <c r="A187" s="11"/>
      <c r="B187" s="7"/>
      <c r="C187" s="7"/>
      <c r="D187" s="22"/>
      <c r="E187" s="22"/>
      <c r="F187" s="153"/>
      <c r="G187" s="153"/>
      <c r="H187" s="153"/>
      <c r="I187" s="153"/>
      <c r="J187" s="153"/>
      <c r="K187" s="153"/>
      <c r="L187" s="153"/>
      <c r="M187" s="153"/>
      <c r="N187" s="153"/>
      <c r="O187" s="153"/>
      <c r="P187" s="153"/>
      <c r="Q187" s="153"/>
      <c r="R187" s="153"/>
      <c r="S187" s="7"/>
    </row>
    <row r="188" spans="1:19" x14ac:dyDescent="0.25">
      <c r="A188" s="11"/>
      <c r="B188" s="7"/>
      <c r="C188" s="7"/>
      <c r="D188" s="40"/>
      <c r="E188" s="40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7"/>
    </row>
    <row r="189" spans="1:19" x14ac:dyDescent="0.25">
      <c r="A189" s="11"/>
      <c r="B189" s="7"/>
      <c r="C189" s="7"/>
      <c r="D189" s="22"/>
      <c r="E189" s="22"/>
      <c r="F189" s="153"/>
      <c r="G189" s="153"/>
      <c r="H189" s="153"/>
      <c r="I189" s="153"/>
      <c r="J189" s="153"/>
      <c r="K189" s="153"/>
      <c r="L189" s="153"/>
      <c r="M189" s="153"/>
      <c r="N189" s="153"/>
      <c r="O189" s="153"/>
      <c r="P189" s="153"/>
      <c r="Q189" s="153"/>
      <c r="R189" s="153"/>
      <c r="S189" s="7"/>
    </row>
    <row r="190" spans="1:19" x14ac:dyDescent="0.25">
      <c r="A190" s="11"/>
      <c r="B190" s="7"/>
      <c r="C190" s="7"/>
      <c r="D190" s="22"/>
      <c r="E190" s="22"/>
      <c r="F190" s="153"/>
      <c r="G190" s="153"/>
      <c r="H190" s="153"/>
      <c r="I190" s="153"/>
      <c r="J190" s="153"/>
      <c r="K190" s="153"/>
      <c r="L190" s="153"/>
      <c r="M190" s="153"/>
      <c r="N190" s="153"/>
      <c r="O190" s="153"/>
      <c r="P190" s="153"/>
      <c r="Q190" s="153"/>
      <c r="R190" s="153"/>
      <c r="S190" s="7"/>
    </row>
    <row r="191" spans="1:19" x14ac:dyDescent="0.25">
      <c r="A191" s="11"/>
      <c r="B191" s="7"/>
      <c r="C191" s="7"/>
      <c r="D191" s="40"/>
      <c r="E191" s="40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7"/>
    </row>
    <row r="192" spans="1:19" x14ac:dyDescent="0.25">
      <c r="A192" s="11"/>
      <c r="B192" s="7"/>
      <c r="C192" s="7"/>
      <c r="D192" s="22"/>
      <c r="E192" s="22"/>
      <c r="F192" s="153"/>
      <c r="G192" s="153"/>
      <c r="H192" s="153"/>
      <c r="I192" s="153"/>
      <c r="J192" s="153"/>
      <c r="K192" s="153"/>
      <c r="L192" s="153"/>
      <c r="M192" s="153"/>
      <c r="N192" s="153"/>
      <c r="O192" s="153"/>
      <c r="P192" s="153"/>
      <c r="Q192" s="153"/>
      <c r="R192" s="153"/>
      <c r="S192" s="7"/>
    </row>
    <row r="193" spans="1:18" x14ac:dyDescent="0.25">
      <c r="A193" s="11"/>
      <c r="B193" s="7"/>
      <c r="C193" s="7"/>
      <c r="D193" s="22"/>
      <c r="E193" s="22"/>
      <c r="F193" s="153"/>
      <c r="G193" s="153"/>
      <c r="H193" s="153"/>
      <c r="I193" s="153"/>
      <c r="J193" s="153"/>
      <c r="K193" s="153"/>
      <c r="L193" s="153"/>
      <c r="M193" s="153"/>
      <c r="N193" s="153"/>
      <c r="O193" s="153"/>
      <c r="P193" s="153"/>
      <c r="Q193" s="153"/>
      <c r="R193" s="153"/>
    </row>
    <row r="194" spans="1:18" x14ac:dyDescent="0.25">
      <c r="A194" s="11"/>
      <c r="B194" s="7"/>
      <c r="C194" s="7"/>
      <c r="D194" s="40"/>
      <c r="E194" s="40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</row>
    <row r="195" spans="1:18" x14ac:dyDescent="0.25">
      <c r="A195" s="11"/>
      <c r="B195" s="7"/>
      <c r="C195" s="7"/>
      <c r="D195" s="22"/>
      <c r="E195" s="22"/>
      <c r="F195" s="153"/>
      <c r="G195" s="153"/>
      <c r="H195" s="153"/>
      <c r="I195" s="153"/>
      <c r="J195" s="153"/>
      <c r="K195" s="153"/>
      <c r="L195" s="153"/>
      <c r="M195" s="153"/>
      <c r="N195" s="153"/>
      <c r="O195" s="153"/>
      <c r="P195" s="153"/>
      <c r="Q195" s="153"/>
      <c r="R195" s="153"/>
    </row>
    <row r="196" spans="1:18" x14ac:dyDescent="0.25">
      <c r="A196" s="11"/>
      <c r="B196" s="7"/>
      <c r="C196" s="7"/>
      <c r="D196" s="22"/>
      <c r="E196" s="22"/>
      <c r="F196" s="153"/>
      <c r="G196" s="153"/>
      <c r="H196" s="153"/>
      <c r="I196" s="153"/>
      <c r="J196" s="153"/>
      <c r="K196" s="153"/>
      <c r="L196" s="153"/>
      <c r="M196" s="153"/>
      <c r="N196" s="153"/>
      <c r="O196" s="153"/>
      <c r="P196" s="153"/>
      <c r="Q196" s="153"/>
      <c r="R196" s="153"/>
    </row>
    <row r="197" spans="1:18" x14ac:dyDescent="0.25">
      <c r="A197" s="11"/>
      <c r="B197" s="7"/>
      <c r="C197" s="7"/>
      <c r="D197" s="20"/>
      <c r="E197" s="20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</row>
    <row r="198" spans="1:18" x14ac:dyDescent="0.25">
      <c r="A198" s="11"/>
      <c r="B198" s="7"/>
      <c r="C198" s="7"/>
      <c r="D198" s="22"/>
      <c r="E198" s="22"/>
      <c r="F198" s="153"/>
      <c r="G198" s="153"/>
      <c r="H198" s="153"/>
      <c r="I198" s="153"/>
      <c r="J198" s="153"/>
      <c r="K198" s="153"/>
      <c r="L198" s="153"/>
      <c r="M198" s="153"/>
      <c r="N198" s="153"/>
      <c r="O198" s="153"/>
      <c r="P198" s="153"/>
      <c r="Q198" s="153"/>
      <c r="R198" s="153"/>
    </row>
    <row r="199" spans="1:18" x14ac:dyDescent="0.25">
      <c r="A199" s="11"/>
      <c r="B199" s="7"/>
      <c r="C199" s="7"/>
      <c r="D199" s="22"/>
      <c r="E199" s="22"/>
      <c r="F199" s="153"/>
      <c r="G199" s="153"/>
      <c r="H199" s="153"/>
      <c r="I199" s="153"/>
      <c r="J199" s="153"/>
      <c r="K199" s="153"/>
      <c r="L199" s="153"/>
      <c r="M199" s="153"/>
      <c r="N199" s="153"/>
      <c r="O199" s="153"/>
      <c r="P199" s="153"/>
      <c r="Q199" s="153"/>
      <c r="R199" s="153"/>
    </row>
    <row r="200" spans="1:18" x14ac:dyDescent="0.25">
      <c r="A200" s="11"/>
      <c r="B200" s="7"/>
      <c r="C200" s="7"/>
      <c r="D200" s="20"/>
      <c r="E200" s="20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</row>
    <row r="201" spans="1:18" x14ac:dyDescent="0.25">
      <c r="A201" s="11"/>
      <c r="B201" s="7"/>
      <c r="C201" s="7"/>
      <c r="D201" s="22"/>
      <c r="E201" s="22"/>
      <c r="F201" s="153"/>
      <c r="G201" s="153"/>
      <c r="H201" s="153"/>
      <c r="I201" s="153"/>
      <c r="J201" s="153"/>
      <c r="K201" s="153"/>
      <c r="L201" s="153"/>
      <c r="M201" s="153"/>
      <c r="N201" s="153"/>
      <c r="O201" s="153"/>
      <c r="P201" s="153"/>
      <c r="Q201" s="153"/>
      <c r="R201" s="153"/>
    </row>
    <row r="202" spans="1:18" x14ac:dyDescent="0.25">
      <c r="A202" s="11"/>
      <c r="B202" s="7"/>
      <c r="C202" s="7"/>
      <c r="D202" s="22"/>
      <c r="E202" s="22"/>
      <c r="F202" s="153"/>
      <c r="G202" s="153"/>
      <c r="H202" s="153"/>
      <c r="I202" s="153"/>
      <c r="J202" s="153"/>
      <c r="K202" s="153"/>
      <c r="L202" s="153"/>
      <c r="M202" s="153"/>
      <c r="N202" s="153"/>
      <c r="O202" s="153"/>
      <c r="P202" s="153"/>
      <c r="Q202" s="153"/>
      <c r="R202" s="153"/>
    </row>
    <row r="203" spans="1:18" x14ac:dyDescent="0.25">
      <c r="A203" s="11"/>
      <c r="B203" s="7"/>
      <c r="C203" s="7"/>
      <c r="D203" s="20"/>
      <c r="E203" s="20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</row>
    <row r="204" spans="1:18" x14ac:dyDescent="0.25">
      <c r="A204" s="11"/>
      <c r="B204" s="7"/>
      <c r="C204" s="7"/>
      <c r="D204" s="22"/>
      <c r="E204" s="22"/>
      <c r="F204" s="153"/>
      <c r="G204" s="153"/>
      <c r="H204" s="153"/>
      <c r="I204" s="153"/>
      <c r="J204" s="153"/>
      <c r="K204" s="153"/>
      <c r="L204" s="153"/>
      <c r="M204" s="153"/>
      <c r="N204" s="153"/>
      <c r="O204" s="153"/>
      <c r="P204" s="153"/>
      <c r="Q204" s="153"/>
      <c r="R204" s="153"/>
    </row>
    <row r="205" spans="1:18" x14ac:dyDescent="0.25">
      <c r="A205" s="11"/>
      <c r="B205" s="7"/>
      <c r="C205" s="7"/>
      <c r="D205" s="22"/>
      <c r="E205" s="22"/>
      <c r="F205" s="153"/>
      <c r="G205" s="153"/>
      <c r="H205" s="153"/>
      <c r="I205" s="153"/>
      <c r="J205" s="153"/>
      <c r="K205" s="153"/>
      <c r="L205" s="153"/>
      <c r="M205" s="153"/>
      <c r="N205" s="153"/>
      <c r="O205" s="153"/>
      <c r="P205" s="153"/>
      <c r="Q205" s="153"/>
      <c r="R205" s="153"/>
    </row>
    <row r="206" spans="1:18" x14ac:dyDescent="0.25">
      <c r="A206" s="11"/>
      <c r="B206" s="7"/>
      <c r="C206" s="7"/>
      <c r="D206" s="22"/>
      <c r="E206" s="22"/>
      <c r="F206" s="153"/>
      <c r="G206" s="153"/>
      <c r="H206" s="153"/>
      <c r="I206" s="153"/>
      <c r="J206" s="153"/>
      <c r="K206" s="153"/>
      <c r="L206" s="153"/>
      <c r="M206" s="153"/>
      <c r="N206" s="153"/>
      <c r="O206" s="153"/>
      <c r="P206" s="153"/>
      <c r="Q206" s="153"/>
      <c r="R206" s="153"/>
    </row>
    <row r="207" spans="1:18" x14ac:dyDescent="0.25">
      <c r="A207" s="11"/>
      <c r="B207" s="7"/>
      <c r="C207" s="7"/>
      <c r="D207" s="153"/>
      <c r="E207" s="153"/>
      <c r="F207" s="153"/>
      <c r="G207" s="153"/>
      <c r="H207" s="153"/>
      <c r="I207" s="153"/>
      <c r="J207" s="153"/>
      <c r="K207" s="153"/>
      <c r="L207" s="153"/>
      <c r="M207" s="153"/>
      <c r="N207" s="153"/>
      <c r="O207" s="153"/>
      <c r="P207" s="153"/>
      <c r="Q207" s="153"/>
      <c r="R207" s="153"/>
    </row>
    <row r="208" spans="1:18" x14ac:dyDescent="0.25">
      <c r="A208" s="11"/>
      <c r="B208" s="7"/>
      <c r="C208" s="7"/>
      <c r="D208" s="153"/>
      <c r="E208" s="153"/>
      <c r="F208" s="153"/>
      <c r="G208" s="153"/>
      <c r="H208" s="153"/>
      <c r="I208" s="153"/>
      <c r="J208" s="153"/>
      <c r="K208" s="153"/>
      <c r="L208" s="153"/>
      <c r="M208" s="153"/>
      <c r="N208" s="153"/>
      <c r="O208" s="153"/>
      <c r="P208" s="153"/>
      <c r="Q208" s="153"/>
      <c r="R208" s="153"/>
    </row>
    <row r="209" spans="1:18" x14ac:dyDescent="0.25">
      <c r="A209" s="11"/>
      <c r="B209" s="7"/>
      <c r="C209" s="7"/>
      <c r="D209" s="11"/>
      <c r="E209" s="7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</row>
    <row r="213" spans="1:18" x14ac:dyDescent="0.25">
      <c r="A213" s="7"/>
      <c r="B213" s="7"/>
      <c r="C213" s="7"/>
      <c r="D213" s="7"/>
      <c r="E213" s="7"/>
      <c r="F213" s="194"/>
      <c r="G213" s="194"/>
      <c r="H213" s="194"/>
      <c r="I213" s="194"/>
      <c r="J213" s="194"/>
      <c r="K213" s="194"/>
      <c r="L213" s="194"/>
      <c r="M213" s="194"/>
      <c r="N213" s="194"/>
      <c r="O213" s="194"/>
      <c r="P213" s="194"/>
      <c r="Q213" s="194"/>
      <c r="R213" s="194"/>
    </row>
    <row r="214" spans="1:18" x14ac:dyDescent="0.25">
      <c r="A214" s="7"/>
      <c r="B214" s="7"/>
      <c r="C214" s="7"/>
      <c r="D214" s="7"/>
      <c r="E214" s="7"/>
      <c r="F214" s="194"/>
      <c r="G214" s="194"/>
      <c r="H214" s="194"/>
      <c r="I214" s="194"/>
      <c r="J214" s="194"/>
      <c r="K214" s="194"/>
      <c r="L214" s="194"/>
      <c r="M214" s="194"/>
      <c r="N214" s="194"/>
      <c r="O214" s="194"/>
      <c r="P214" s="194"/>
      <c r="Q214" s="194"/>
      <c r="R214" s="194"/>
    </row>
    <row r="215" spans="1:18" x14ac:dyDescent="0.25">
      <c r="A215" s="7"/>
      <c r="B215" s="7"/>
      <c r="C215" s="7"/>
      <c r="D215" s="7"/>
      <c r="E215" s="7"/>
      <c r="F215" s="194"/>
      <c r="G215" s="194"/>
      <c r="H215" s="194"/>
      <c r="I215" s="194"/>
      <c r="J215" s="194"/>
      <c r="K215" s="194"/>
      <c r="L215" s="194"/>
      <c r="M215" s="194"/>
      <c r="N215" s="194"/>
      <c r="O215" s="194"/>
      <c r="P215" s="194"/>
      <c r="Q215" s="194"/>
      <c r="R215" s="194"/>
    </row>
    <row r="216" spans="1:18" x14ac:dyDescent="0.25">
      <c r="A216" s="7"/>
      <c r="B216" s="7"/>
      <c r="C216" s="7"/>
      <c r="D216" s="7"/>
      <c r="E216" s="7"/>
      <c r="F216" s="194"/>
      <c r="G216" s="194"/>
      <c r="H216" s="194"/>
      <c r="I216" s="194"/>
      <c r="J216" s="194"/>
      <c r="K216" s="194"/>
      <c r="L216" s="194"/>
      <c r="M216" s="194"/>
      <c r="N216" s="194"/>
      <c r="O216" s="194"/>
      <c r="P216" s="194"/>
      <c r="Q216" s="194"/>
      <c r="R216" s="194"/>
    </row>
    <row r="217" spans="1:18" x14ac:dyDescent="0.25">
      <c r="A217" s="7"/>
      <c r="B217" s="7"/>
      <c r="C217" s="7"/>
      <c r="D217" s="7"/>
      <c r="E217" s="7"/>
      <c r="F217" s="194"/>
      <c r="G217" s="194"/>
      <c r="H217" s="194"/>
      <c r="I217" s="194"/>
      <c r="J217" s="194"/>
      <c r="K217" s="194"/>
      <c r="L217" s="194"/>
      <c r="M217" s="194"/>
      <c r="N217" s="194"/>
      <c r="O217" s="194"/>
      <c r="P217" s="194"/>
      <c r="Q217" s="194"/>
      <c r="R217" s="194"/>
    </row>
    <row r="218" spans="1:18" x14ac:dyDescent="0.25">
      <c r="A218" s="7"/>
      <c r="B218" s="7"/>
      <c r="C218" s="7"/>
      <c r="D218" s="7"/>
      <c r="E218" s="7"/>
      <c r="F218" s="194"/>
      <c r="G218" s="194"/>
      <c r="H218" s="194"/>
      <c r="I218" s="194"/>
      <c r="J218" s="194"/>
      <c r="K218" s="194"/>
      <c r="L218" s="194"/>
      <c r="M218" s="194"/>
      <c r="N218" s="194"/>
      <c r="O218" s="194"/>
      <c r="P218" s="194"/>
      <c r="Q218" s="194"/>
      <c r="R218" s="194"/>
    </row>
    <row r="219" spans="1:18" x14ac:dyDescent="0.25">
      <c r="A219" s="7"/>
      <c r="B219" s="7"/>
      <c r="C219" s="7"/>
      <c r="D219" s="7"/>
      <c r="E219" s="7"/>
      <c r="F219" s="194"/>
      <c r="G219" s="194"/>
      <c r="H219" s="194"/>
      <c r="I219" s="194"/>
      <c r="J219" s="194"/>
      <c r="K219" s="194"/>
      <c r="L219" s="194"/>
      <c r="M219" s="194"/>
      <c r="N219" s="194"/>
      <c r="O219" s="194"/>
      <c r="P219" s="194"/>
      <c r="Q219" s="194"/>
      <c r="R219" s="194"/>
    </row>
  </sheetData>
  <mergeCells count="54">
    <mergeCell ref="B7:B8"/>
    <mergeCell ref="B10:B11"/>
    <mergeCell ref="B13:B14"/>
    <mergeCell ref="B16:B17"/>
    <mergeCell ref="B135:B136"/>
    <mergeCell ref="B132:B133"/>
    <mergeCell ref="B101:B102"/>
    <mergeCell ref="B90:B91"/>
    <mergeCell ref="B93:B94"/>
    <mergeCell ref="B67:B68"/>
    <mergeCell ref="B70:B71"/>
    <mergeCell ref="B73:B74"/>
    <mergeCell ref="B76:R76"/>
    <mergeCell ref="B97:R97"/>
    <mergeCell ref="B123:B124"/>
    <mergeCell ref="B129:B130"/>
    <mergeCell ref="B127:R127"/>
    <mergeCell ref="B104:B105"/>
    <mergeCell ref="B107:B108"/>
    <mergeCell ref="B139:R139"/>
    <mergeCell ref="B176:B177"/>
    <mergeCell ref="B155:B156"/>
    <mergeCell ref="B158:B159"/>
    <mergeCell ref="B161:B162"/>
    <mergeCell ref="B164:B165"/>
    <mergeCell ref="B173:B174"/>
    <mergeCell ref="B167:B168"/>
    <mergeCell ref="B170:B171"/>
    <mergeCell ref="B143:B144"/>
    <mergeCell ref="B146:B147"/>
    <mergeCell ref="B149:B150"/>
    <mergeCell ref="B152:B153"/>
    <mergeCell ref="B61:B62"/>
    <mergeCell ref="B64:B65"/>
    <mergeCell ref="B27:B28"/>
    <mergeCell ref="B117:B118"/>
    <mergeCell ref="B120:B121"/>
    <mergeCell ref="B114:B115"/>
    <mergeCell ref="B44:B45"/>
    <mergeCell ref="B47:B48"/>
    <mergeCell ref="B50:B51"/>
    <mergeCell ref="B53:B54"/>
    <mergeCell ref="B111:B112"/>
    <mergeCell ref="B84:B85"/>
    <mergeCell ref="B87:B88"/>
    <mergeCell ref="B78:B79"/>
    <mergeCell ref="B81:B82"/>
    <mergeCell ref="B19:B20"/>
    <mergeCell ref="B30:B31"/>
    <mergeCell ref="B33:B34"/>
    <mergeCell ref="B22:B23"/>
    <mergeCell ref="B57:R57"/>
    <mergeCell ref="B36:B37"/>
    <mergeCell ref="B41:B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9"/>
  <sheetViews>
    <sheetView showGridLines="0" workbookViewId="0">
      <selection activeCell="C7" sqref="C7"/>
    </sheetView>
  </sheetViews>
  <sheetFormatPr defaultRowHeight="15" x14ac:dyDescent="0.25"/>
  <cols>
    <col min="1" max="1" width="3" customWidth="1"/>
    <col min="2" max="2" width="45.85546875" bestFit="1" customWidth="1"/>
    <col min="3" max="3" width="7.85546875" bestFit="1" customWidth="1"/>
    <col min="4" max="4" width="1.7109375" customWidth="1"/>
    <col min="5" max="15" width="8.7109375" bestFit="1" customWidth="1"/>
    <col min="16" max="16" width="8.85546875" bestFit="1" customWidth="1"/>
    <col min="17" max="17" width="12.42578125" bestFit="1" customWidth="1"/>
  </cols>
  <sheetData>
    <row r="1" spans="1:38" x14ac:dyDescent="0.25">
      <c r="A1" s="7"/>
      <c r="B1" s="8" t="s">
        <v>129</v>
      </c>
      <c r="C1" s="8"/>
      <c r="D1" s="8"/>
      <c r="E1" s="9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x14ac:dyDescent="0.25">
      <c r="A2" s="7"/>
      <c r="B2" s="293" t="s">
        <v>71</v>
      </c>
      <c r="C2" s="293"/>
      <c r="D2" s="293"/>
      <c r="E2" s="293"/>
      <c r="F2" s="293"/>
      <c r="G2" s="293"/>
      <c r="H2" s="293"/>
      <c r="I2" s="293"/>
      <c r="J2" s="293"/>
      <c r="K2" s="293"/>
      <c r="L2" s="293"/>
      <c r="M2" s="293"/>
      <c r="N2" s="293"/>
      <c r="O2" s="293"/>
      <c r="P2" s="293"/>
      <c r="Q2" s="293"/>
      <c r="R2" s="198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x14ac:dyDescent="0.25">
      <c r="A3" s="11"/>
      <c r="B3" s="294" t="s">
        <v>1</v>
      </c>
      <c r="C3" s="294"/>
      <c r="D3" s="294"/>
      <c r="E3" s="294"/>
      <c r="F3" s="294"/>
      <c r="G3" s="294"/>
      <c r="H3" s="294"/>
      <c r="I3" s="294"/>
      <c r="J3" s="294"/>
      <c r="K3" s="294"/>
      <c r="L3" s="294"/>
      <c r="M3" s="294"/>
      <c r="N3" s="294"/>
      <c r="O3" s="294"/>
      <c r="P3" s="294"/>
      <c r="Q3" s="294"/>
      <c r="R3" s="199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5.75" thickBot="1" x14ac:dyDescent="0.3">
      <c r="A4" s="11"/>
      <c r="B4" s="12"/>
      <c r="C4" s="11"/>
      <c r="D4" s="7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98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ht="15.75" thickBot="1" x14ac:dyDescent="0.3">
      <c r="A5" s="11"/>
      <c r="B5" s="14" t="s">
        <v>2</v>
      </c>
      <c r="C5" s="15"/>
      <c r="D5" s="16"/>
      <c r="E5" s="18" t="s">
        <v>130</v>
      </c>
      <c r="F5" s="18" t="s">
        <v>131</v>
      </c>
      <c r="G5" s="18" t="s">
        <v>132</v>
      </c>
      <c r="H5" s="18" t="s">
        <v>133</v>
      </c>
      <c r="I5" s="18" t="s">
        <v>134</v>
      </c>
      <c r="J5" s="18" t="s">
        <v>135</v>
      </c>
      <c r="K5" s="18" t="s">
        <v>136</v>
      </c>
      <c r="L5" s="18" t="s">
        <v>137</v>
      </c>
      <c r="M5" s="18" t="s">
        <v>138</v>
      </c>
      <c r="N5" s="18" t="s">
        <v>139</v>
      </c>
      <c r="O5" s="18" t="s">
        <v>140</v>
      </c>
      <c r="P5" s="18" t="s">
        <v>141</v>
      </c>
      <c r="Q5" s="18" t="s">
        <v>15</v>
      </c>
      <c r="R5" s="198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</row>
    <row r="6" spans="1:38" ht="15.75" thickBot="1" x14ac:dyDescent="0.3">
      <c r="A6" s="11"/>
      <c r="B6" s="19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98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</row>
    <row r="7" spans="1:38" x14ac:dyDescent="0.25">
      <c r="A7" s="20"/>
      <c r="B7" s="397" t="s">
        <v>16</v>
      </c>
      <c r="C7" s="21" t="s">
        <v>17</v>
      </c>
      <c r="D7" s="22"/>
      <c r="E7" s="24">
        <v>490</v>
      </c>
      <c r="F7" s="24">
        <v>0</v>
      </c>
      <c r="G7" s="24">
        <v>833</v>
      </c>
      <c r="H7" s="24">
        <v>717</v>
      </c>
      <c r="I7" s="24">
        <v>788</v>
      </c>
      <c r="J7" s="24">
        <v>596</v>
      </c>
      <c r="K7" s="24">
        <v>841</v>
      </c>
      <c r="L7" s="24">
        <v>872</v>
      </c>
      <c r="M7" s="24">
        <v>1233</v>
      </c>
      <c r="N7" s="24">
        <v>717</v>
      </c>
      <c r="O7" s="24">
        <v>1382</v>
      </c>
      <c r="P7" s="24">
        <v>1139</v>
      </c>
      <c r="Q7" s="24">
        <v>9608</v>
      </c>
      <c r="R7" s="20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</row>
    <row r="8" spans="1:38" ht="15.75" thickBot="1" x14ac:dyDescent="0.3">
      <c r="A8" s="11"/>
      <c r="B8" s="398"/>
      <c r="C8" s="25" t="s">
        <v>18</v>
      </c>
      <c r="D8" s="22"/>
      <c r="E8" s="27">
        <v>506</v>
      </c>
      <c r="F8" s="27">
        <v>201</v>
      </c>
      <c r="G8" s="27">
        <v>778</v>
      </c>
      <c r="H8" s="27">
        <v>805</v>
      </c>
      <c r="I8" s="27">
        <v>843</v>
      </c>
      <c r="J8" s="27">
        <v>586</v>
      </c>
      <c r="K8" s="27">
        <v>999</v>
      </c>
      <c r="L8" s="27">
        <v>918</v>
      </c>
      <c r="M8" s="27">
        <v>1206</v>
      </c>
      <c r="N8" s="27">
        <v>680</v>
      </c>
      <c r="O8" s="27">
        <v>1236</v>
      </c>
      <c r="P8" s="27">
        <v>1192</v>
      </c>
      <c r="Q8" s="27">
        <v>9950</v>
      </c>
      <c r="R8" s="20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</row>
    <row r="9" spans="1:38" ht="15.75" thickBot="1" x14ac:dyDescent="0.3">
      <c r="A9" s="11"/>
      <c r="B9" s="28"/>
      <c r="C9" s="29"/>
      <c r="D9" s="22"/>
      <c r="E9" s="197"/>
      <c r="F9" s="197"/>
      <c r="G9" s="197"/>
      <c r="H9" s="197"/>
      <c r="I9" s="197"/>
      <c r="J9" s="197"/>
      <c r="K9" s="197"/>
      <c r="L9" s="197"/>
      <c r="M9" s="197"/>
      <c r="N9" s="197"/>
      <c r="O9" s="197"/>
      <c r="P9" s="197"/>
      <c r="Q9" s="197"/>
      <c r="R9" s="20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</row>
    <row r="10" spans="1:38" x14ac:dyDescent="0.25">
      <c r="A10" s="11"/>
      <c r="B10" s="397" t="s">
        <v>19</v>
      </c>
      <c r="C10" s="21" t="s">
        <v>17</v>
      </c>
      <c r="D10" s="22"/>
      <c r="E10" s="24">
        <v>1663</v>
      </c>
      <c r="F10" s="24">
        <v>1266</v>
      </c>
      <c r="G10" s="24">
        <v>937</v>
      </c>
      <c r="H10" s="24">
        <v>833</v>
      </c>
      <c r="I10" s="24">
        <v>562</v>
      </c>
      <c r="J10" s="24">
        <v>343</v>
      </c>
      <c r="K10" s="24">
        <v>1059</v>
      </c>
      <c r="L10" s="24">
        <v>883</v>
      </c>
      <c r="M10" s="24">
        <v>797</v>
      </c>
      <c r="N10" s="24">
        <v>1400</v>
      </c>
      <c r="O10" s="24">
        <v>754</v>
      </c>
      <c r="P10" s="24">
        <v>1141</v>
      </c>
      <c r="Q10" s="24">
        <v>11638</v>
      </c>
      <c r="R10" s="20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15.75" thickBot="1" x14ac:dyDescent="0.3">
      <c r="A11" s="11"/>
      <c r="B11" s="398"/>
      <c r="C11" s="25" t="s">
        <v>18</v>
      </c>
      <c r="D11" s="22"/>
      <c r="E11" s="27">
        <v>1144</v>
      </c>
      <c r="F11" s="27">
        <v>1040</v>
      </c>
      <c r="G11" s="27">
        <v>752</v>
      </c>
      <c r="H11" s="27">
        <v>783</v>
      </c>
      <c r="I11" s="27">
        <v>577</v>
      </c>
      <c r="J11" s="27">
        <v>278</v>
      </c>
      <c r="K11" s="27">
        <v>1221</v>
      </c>
      <c r="L11" s="27">
        <v>1097</v>
      </c>
      <c r="M11" s="27">
        <v>1022</v>
      </c>
      <c r="N11" s="27">
        <v>1100</v>
      </c>
      <c r="O11" s="27">
        <v>1156</v>
      </c>
      <c r="P11" s="27">
        <v>1115</v>
      </c>
      <c r="Q11" s="27">
        <v>11285</v>
      </c>
      <c r="R11" s="20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38" ht="15.75" thickBot="1" x14ac:dyDescent="0.3">
      <c r="A12" s="11"/>
      <c r="B12" s="28"/>
      <c r="C12" s="29"/>
      <c r="D12" s="22"/>
      <c r="E12" s="197"/>
      <c r="F12" s="197"/>
      <c r="G12" s="197"/>
      <c r="H12" s="197"/>
      <c r="I12" s="197"/>
      <c r="J12" s="197"/>
      <c r="K12" s="197"/>
      <c r="L12" s="197"/>
      <c r="M12" s="197"/>
      <c r="N12" s="197"/>
      <c r="O12" s="197"/>
      <c r="P12" s="197"/>
      <c r="Q12" s="197"/>
      <c r="R12" s="20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</row>
    <row r="13" spans="1:38" x14ac:dyDescent="0.25">
      <c r="A13" s="11"/>
      <c r="B13" s="397" t="s">
        <v>20</v>
      </c>
      <c r="C13" s="21" t="s">
        <v>17</v>
      </c>
      <c r="D13" s="22"/>
      <c r="E13" s="24">
        <v>23</v>
      </c>
      <c r="F13" s="24">
        <v>21</v>
      </c>
      <c r="G13" s="24">
        <v>24</v>
      </c>
      <c r="H13" s="24">
        <v>25</v>
      </c>
      <c r="I13" s="24">
        <v>2</v>
      </c>
      <c r="J13" s="24">
        <v>0</v>
      </c>
      <c r="K13" s="24">
        <v>7</v>
      </c>
      <c r="L13" s="24">
        <v>24</v>
      </c>
      <c r="M13" s="24">
        <v>24</v>
      </c>
      <c r="N13" s="24">
        <v>0</v>
      </c>
      <c r="O13" s="24">
        <v>0</v>
      </c>
      <c r="P13" s="24">
        <v>0</v>
      </c>
      <c r="Q13" s="24">
        <v>150</v>
      </c>
      <c r="R13" s="20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</row>
    <row r="14" spans="1:38" ht="15.75" thickBot="1" x14ac:dyDescent="0.3">
      <c r="A14" s="11"/>
      <c r="B14" s="398"/>
      <c r="C14" s="25" t="s">
        <v>18</v>
      </c>
      <c r="D14" s="22"/>
      <c r="E14" s="27">
        <v>25</v>
      </c>
      <c r="F14" s="27">
        <v>20</v>
      </c>
      <c r="G14" s="27">
        <v>9</v>
      </c>
      <c r="H14" s="27">
        <v>32</v>
      </c>
      <c r="I14" s="27">
        <v>10</v>
      </c>
      <c r="J14" s="27">
        <v>14</v>
      </c>
      <c r="K14" s="27">
        <v>2</v>
      </c>
      <c r="L14" s="27">
        <v>12</v>
      </c>
      <c r="M14" s="27">
        <v>14</v>
      </c>
      <c r="N14" s="27">
        <v>9</v>
      </c>
      <c r="O14" s="27">
        <v>4</v>
      </c>
      <c r="P14" s="27">
        <v>13</v>
      </c>
      <c r="Q14" s="27">
        <v>164</v>
      </c>
      <c r="R14" s="20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</row>
    <row r="15" spans="1:38" ht="15.75" thickBot="1" x14ac:dyDescent="0.3">
      <c r="A15" s="11"/>
      <c r="B15" s="28"/>
      <c r="C15" s="29"/>
      <c r="D15" s="22"/>
      <c r="E15" s="197"/>
      <c r="F15" s="197"/>
      <c r="G15" s="197"/>
      <c r="H15" s="197"/>
      <c r="I15" s="197"/>
      <c r="J15" s="197"/>
      <c r="K15" s="197"/>
      <c r="L15" s="197"/>
      <c r="M15" s="197"/>
      <c r="N15" s="197"/>
      <c r="O15" s="197"/>
      <c r="P15" s="197"/>
      <c r="Q15" s="197"/>
      <c r="R15" s="20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x14ac:dyDescent="0.25">
      <c r="A16" s="11"/>
      <c r="B16" s="397" t="s">
        <v>99</v>
      </c>
      <c r="C16" s="21" t="s">
        <v>17</v>
      </c>
      <c r="D16" s="22"/>
      <c r="E16" s="24">
        <v>743</v>
      </c>
      <c r="F16" s="24">
        <v>668</v>
      </c>
      <c r="G16" s="24">
        <v>630</v>
      </c>
      <c r="H16" s="24">
        <v>428</v>
      </c>
      <c r="I16" s="24">
        <v>396</v>
      </c>
      <c r="J16" s="24">
        <v>247</v>
      </c>
      <c r="K16" s="24">
        <v>604</v>
      </c>
      <c r="L16" s="24">
        <v>356</v>
      </c>
      <c r="M16" s="24">
        <v>515</v>
      </c>
      <c r="N16" s="24">
        <v>420</v>
      </c>
      <c r="O16" s="24">
        <v>386</v>
      </c>
      <c r="P16" s="24">
        <v>552</v>
      </c>
      <c r="Q16" s="24">
        <v>5945</v>
      </c>
      <c r="R16" s="20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8" ht="15.75" thickBot="1" x14ac:dyDescent="0.3">
      <c r="A17" s="11"/>
      <c r="B17" s="398"/>
      <c r="C17" s="25" t="s">
        <v>18</v>
      </c>
      <c r="D17" s="22"/>
      <c r="E17" s="27">
        <v>684</v>
      </c>
      <c r="F17" s="27">
        <v>608</v>
      </c>
      <c r="G17" s="27">
        <v>610</v>
      </c>
      <c r="H17" s="27">
        <v>500</v>
      </c>
      <c r="I17" s="27">
        <v>359</v>
      </c>
      <c r="J17" s="27">
        <v>362</v>
      </c>
      <c r="K17" s="27">
        <v>501</v>
      </c>
      <c r="L17" s="27">
        <v>510</v>
      </c>
      <c r="M17" s="27">
        <v>535</v>
      </c>
      <c r="N17" s="27">
        <v>480</v>
      </c>
      <c r="O17" s="27">
        <v>500</v>
      </c>
      <c r="P17" s="27">
        <v>447</v>
      </c>
      <c r="Q17" s="27">
        <v>6096</v>
      </c>
      <c r="R17" s="20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8" ht="15.75" thickBot="1" x14ac:dyDescent="0.3">
      <c r="A18" s="11"/>
      <c r="B18" s="30"/>
      <c r="C18" s="29"/>
      <c r="D18" s="22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20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8" x14ac:dyDescent="0.25">
      <c r="A19" s="11"/>
      <c r="B19" s="397" t="s">
        <v>21</v>
      </c>
      <c r="C19" s="21" t="s">
        <v>100</v>
      </c>
      <c r="D19" s="22"/>
      <c r="E19" s="24">
        <v>2914</v>
      </c>
      <c r="F19" s="24">
        <v>2627</v>
      </c>
      <c r="G19" s="24">
        <v>2614</v>
      </c>
      <c r="H19" s="24">
        <v>1956</v>
      </c>
      <c r="I19" s="24">
        <v>1686</v>
      </c>
      <c r="J19" s="24">
        <v>786</v>
      </c>
      <c r="K19" s="24">
        <v>3418</v>
      </c>
      <c r="L19" s="24">
        <v>2975</v>
      </c>
      <c r="M19" s="24">
        <v>3101</v>
      </c>
      <c r="N19" s="24">
        <v>3637</v>
      </c>
      <c r="O19" s="24">
        <v>3637</v>
      </c>
      <c r="P19" s="24">
        <v>3531</v>
      </c>
      <c r="Q19" s="24">
        <v>32882</v>
      </c>
      <c r="R19" s="20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8" ht="15.75" thickBot="1" x14ac:dyDescent="0.3">
      <c r="A20" s="11"/>
      <c r="B20" s="398"/>
      <c r="C20" s="25" t="s">
        <v>18</v>
      </c>
      <c r="D20" s="22"/>
      <c r="E20" s="27">
        <v>2464</v>
      </c>
      <c r="F20" s="27">
        <v>2800</v>
      </c>
      <c r="G20" s="27">
        <v>1768</v>
      </c>
      <c r="H20" s="27">
        <v>2155</v>
      </c>
      <c r="I20" s="27">
        <v>1860</v>
      </c>
      <c r="J20" s="27">
        <v>1382</v>
      </c>
      <c r="K20" s="27">
        <v>3296</v>
      </c>
      <c r="L20" s="27">
        <v>3337</v>
      </c>
      <c r="M20" s="27">
        <v>3284</v>
      </c>
      <c r="N20" s="27">
        <v>3284</v>
      </c>
      <c r="O20" s="27">
        <v>3339</v>
      </c>
      <c r="P20" s="27">
        <v>3639</v>
      </c>
      <c r="Q20" s="27">
        <v>32608</v>
      </c>
      <c r="R20" s="20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</row>
    <row r="21" spans="1:38" ht="15.75" thickBot="1" x14ac:dyDescent="0.3">
      <c r="A21" s="11"/>
      <c r="B21" s="30"/>
      <c r="C21" s="29"/>
      <c r="D21" s="22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20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</row>
    <row r="22" spans="1:38" x14ac:dyDescent="0.25">
      <c r="A22" s="11"/>
      <c r="B22" s="400" t="s">
        <v>22</v>
      </c>
      <c r="C22" s="195" t="s">
        <v>17</v>
      </c>
      <c r="D22" s="197"/>
      <c r="E22" s="34">
        <v>5833</v>
      </c>
      <c r="F22" s="34">
        <v>4582</v>
      </c>
      <c r="G22" s="34">
        <v>5038</v>
      </c>
      <c r="H22" s="34">
        <v>3959</v>
      </c>
      <c r="I22" s="34">
        <v>3434</v>
      </c>
      <c r="J22" s="34">
        <v>1972</v>
      </c>
      <c r="K22" s="34">
        <v>5929</v>
      </c>
      <c r="L22" s="34">
        <v>5110</v>
      </c>
      <c r="M22" s="34">
        <v>5670</v>
      </c>
      <c r="N22" s="34">
        <v>6174</v>
      </c>
      <c r="O22" s="34">
        <v>6159</v>
      </c>
      <c r="P22" s="34">
        <v>6363</v>
      </c>
      <c r="Q22" s="34">
        <v>60223</v>
      </c>
      <c r="R22" s="20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</row>
    <row r="23" spans="1:38" ht="15.75" thickBot="1" x14ac:dyDescent="0.3">
      <c r="A23" s="11"/>
      <c r="B23" s="401"/>
      <c r="C23" s="196" t="s">
        <v>18</v>
      </c>
      <c r="D23" s="197"/>
      <c r="E23" s="35">
        <v>4823</v>
      </c>
      <c r="F23" s="35">
        <v>4669</v>
      </c>
      <c r="G23" s="35">
        <v>3917</v>
      </c>
      <c r="H23" s="35">
        <v>4275</v>
      </c>
      <c r="I23" s="35">
        <v>3649</v>
      </c>
      <c r="J23" s="35">
        <v>2622</v>
      </c>
      <c r="K23" s="35">
        <v>6019</v>
      </c>
      <c r="L23" s="35">
        <v>5874</v>
      </c>
      <c r="M23" s="35">
        <v>6061</v>
      </c>
      <c r="N23" s="35">
        <v>5553</v>
      </c>
      <c r="O23" s="35">
        <v>6235</v>
      </c>
      <c r="P23" s="35">
        <v>6406</v>
      </c>
      <c r="Q23" s="35">
        <v>60103</v>
      </c>
      <c r="R23" s="20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</row>
    <row r="24" spans="1:38" ht="15.75" thickBot="1" x14ac:dyDescent="0.3">
      <c r="A24" s="11"/>
      <c r="B24" s="36"/>
      <c r="C24" s="29"/>
      <c r="D24" s="197"/>
      <c r="E24" s="197"/>
      <c r="F24" s="197"/>
      <c r="G24" s="197"/>
      <c r="H24" s="197"/>
      <c r="I24" s="197"/>
      <c r="J24" s="197"/>
      <c r="K24" s="197"/>
      <c r="L24" s="197"/>
      <c r="M24" s="197"/>
      <c r="N24" s="197"/>
      <c r="O24" s="197"/>
      <c r="P24" s="197"/>
      <c r="Q24" s="197"/>
      <c r="R24" s="20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</row>
    <row r="25" spans="1:38" ht="15.75" thickBot="1" x14ac:dyDescent="0.3">
      <c r="A25" s="11"/>
      <c r="B25" s="37" t="s">
        <v>23</v>
      </c>
      <c r="C25" s="38"/>
      <c r="D25" s="197"/>
      <c r="E25" s="197"/>
      <c r="F25" s="197"/>
      <c r="G25" s="197"/>
      <c r="H25" s="197"/>
      <c r="I25" s="197"/>
      <c r="J25" s="197"/>
      <c r="K25" s="197"/>
      <c r="L25" s="197"/>
      <c r="M25" s="197"/>
      <c r="N25" s="197"/>
      <c r="O25" s="197"/>
      <c r="P25" s="197"/>
      <c r="Q25" s="197"/>
      <c r="R25" s="20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</row>
    <row r="26" spans="1:38" ht="15.75" thickBot="1" x14ac:dyDescent="0.3">
      <c r="A26" s="11"/>
      <c r="B26" s="201"/>
      <c r="C26" s="38"/>
      <c r="D26" s="197"/>
      <c r="E26" s="197"/>
      <c r="F26" s="197"/>
      <c r="G26" s="197"/>
      <c r="H26" s="197"/>
      <c r="I26" s="197"/>
      <c r="J26" s="197"/>
      <c r="K26" s="197"/>
      <c r="L26" s="197"/>
      <c r="M26" s="197"/>
      <c r="N26" s="197"/>
      <c r="O26" s="197"/>
      <c r="P26" s="197"/>
      <c r="Q26" s="197"/>
      <c r="R26" s="20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</row>
    <row r="27" spans="1:38" x14ac:dyDescent="0.25">
      <c r="A27" s="11"/>
      <c r="B27" s="397" t="s">
        <v>24</v>
      </c>
      <c r="C27" s="21" t="s">
        <v>17</v>
      </c>
      <c r="D27" s="22"/>
      <c r="E27" s="24">
        <v>1451</v>
      </c>
      <c r="F27" s="24">
        <v>854</v>
      </c>
      <c r="G27" s="24">
        <v>823</v>
      </c>
      <c r="H27" s="24">
        <v>763</v>
      </c>
      <c r="I27" s="24">
        <v>940</v>
      </c>
      <c r="J27" s="24">
        <v>1028</v>
      </c>
      <c r="K27" s="24">
        <v>1122</v>
      </c>
      <c r="L27" s="24">
        <v>1094</v>
      </c>
      <c r="M27" s="24">
        <v>1224</v>
      </c>
      <c r="N27" s="24">
        <v>941</v>
      </c>
      <c r="O27" s="24">
        <v>1368</v>
      </c>
      <c r="P27" s="24">
        <v>1177</v>
      </c>
      <c r="Q27" s="24">
        <v>12785</v>
      </c>
      <c r="R27" s="20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</row>
    <row r="28" spans="1:38" ht="15.75" thickBot="1" x14ac:dyDescent="0.3">
      <c r="A28" s="11"/>
      <c r="B28" s="398"/>
      <c r="C28" s="25" t="s">
        <v>18</v>
      </c>
      <c r="D28" s="22"/>
      <c r="E28" s="27">
        <v>1135</v>
      </c>
      <c r="F28" s="27">
        <v>1173</v>
      </c>
      <c r="G28" s="27">
        <v>1022</v>
      </c>
      <c r="H28" s="27">
        <v>987</v>
      </c>
      <c r="I28" s="27">
        <v>1031</v>
      </c>
      <c r="J28" s="27">
        <v>845</v>
      </c>
      <c r="K28" s="27">
        <v>1266</v>
      </c>
      <c r="L28" s="27">
        <v>1169</v>
      </c>
      <c r="M28" s="27">
        <v>1228</v>
      </c>
      <c r="N28" s="27">
        <v>1056</v>
      </c>
      <c r="O28" s="27">
        <v>1394</v>
      </c>
      <c r="P28" s="27">
        <v>1002</v>
      </c>
      <c r="Q28" s="27">
        <v>13308</v>
      </c>
      <c r="R28" s="20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</row>
    <row r="29" spans="1:38" ht="15.75" thickBot="1" x14ac:dyDescent="0.3">
      <c r="A29" s="11"/>
      <c r="B29" s="30"/>
      <c r="C29" s="38"/>
      <c r="D29" s="20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20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</row>
    <row r="30" spans="1:38" x14ac:dyDescent="0.25">
      <c r="A30" s="11"/>
      <c r="B30" s="397" t="s">
        <v>25</v>
      </c>
      <c r="C30" s="21" t="s">
        <v>17</v>
      </c>
      <c r="D30" s="22"/>
      <c r="E30" s="43">
        <v>0</v>
      </c>
      <c r="F30" s="43">
        <v>0</v>
      </c>
      <c r="G30" s="43">
        <v>0</v>
      </c>
      <c r="H30" s="43">
        <v>0</v>
      </c>
      <c r="I30" s="43">
        <v>0</v>
      </c>
      <c r="J30" s="43">
        <v>0</v>
      </c>
      <c r="K30" s="43">
        <v>0</v>
      </c>
      <c r="L30" s="43">
        <v>0</v>
      </c>
      <c r="M30" s="43">
        <v>0</v>
      </c>
      <c r="N30" s="43">
        <v>0</v>
      </c>
      <c r="O30" s="43">
        <v>0</v>
      </c>
      <c r="P30" s="43">
        <v>0</v>
      </c>
      <c r="Q30" s="43">
        <v>0</v>
      </c>
      <c r="R30" s="20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</row>
    <row r="31" spans="1:38" ht="15.75" thickBot="1" x14ac:dyDescent="0.3">
      <c r="A31" s="11"/>
      <c r="B31" s="398"/>
      <c r="C31" s="25" t="s">
        <v>18</v>
      </c>
      <c r="D31" s="22"/>
      <c r="E31" s="45">
        <v>0</v>
      </c>
      <c r="F31" s="45">
        <v>0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20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</row>
    <row r="32" spans="1:38" ht="15.75" thickBot="1" x14ac:dyDescent="0.3">
      <c r="A32" s="11"/>
      <c r="B32" s="46"/>
      <c r="C32" s="38"/>
      <c r="D32" s="40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20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</row>
    <row r="33" spans="1:38" x14ac:dyDescent="0.25">
      <c r="A33" s="11"/>
      <c r="B33" s="397" t="s">
        <v>26</v>
      </c>
      <c r="C33" s="21" t="s">
        <v>17</v>
      </c>
      <c r="D33" s="22"/>
      <c r="E33" s="43">
        <v>0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  <c r="M33" s="43">
        <v>0</v>
      </c>
      <c r="N33" s="43">
        <v>0</v>
      </c>
      <c r="O33" s="43">
        <v>0</v>
      </c>
      <c r="P33" s="43">
        <v>0</v>
      </c>
      <c r="Q33" s="43">
        <v>0</v>
      </c>
      <c r="R33" s="200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</row>
    <row r="34" spans="1:38" ht="15.75" thickBot="1" x14ac:dyDescent="0.3">
      <c r="A34" s="11"/>
      <c r="B34" s="398"/>
      <c r="C34" s="25" t="s">
        <v>18</v>
      </c>
      <c r="D34" s="22"/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200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</row>
    <row r="35" spans="1:38" ht="15.75" thickBot="1" x14ac:dyDescent="0.3">
      <c r="A35" s="11"/>
      <c r="B35" s="46"/>
      <c r="C35" s="38"/>
      <c r="D35" s="40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200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</row>
    <row r="36" spans="1:38" x14ac:dyDescent="0.25">
      <c r="A36" s="11"/>
      <c r="B36" s="400" t="s">
        <v>22</v>
      </c>
      <c r="C36" s="195" t="s">
        <v>17</v>
      </c>
      <c r="D36" s="197"/>
      <c r="E36" s="34">
        <v>1451</v>
      </c>
      <c r="F36" s="34">
        <v>854</v>
      </c>
      <c r="G36" s="34">
        <v>823</v>
      </c>
      <c r="H36" s="34">
        <v>763</v>
      </c>
      <c r="I36" s="34">
        <v>940</v>
      </c>
      <c r="J36" s="34">
        <v>1028</v>
      </c>
      <c r="K36" s="34">
        <v>1122</v>
      </c>
      <c r="L36" s="34">
        <v>1094</v>
      </c>
      <c r="M36" s="34">
        <v>1224</v>
      </c>
      <c r="N36" s="34">
        <v>941</v>
      </c>
      <c r="O36" s="34">
        <v>1368</v>
      </c>
      <c r="P36" s="34">
        <v>1177</v>
      </c>
      <c r="Q36" s="34">
        <v>12785</v>
      </c>
      <c r="R36" s="200"/>
      <c r="S36" s="7"/>
      <c r="T36" s="7"/>
      <c r="U36" s="7"/>
      <c r="V36" s="7"/>
      <c r="W36" s="7"/>
      <c r="X36" s="7"/>
      <c r="Y36" s="7"/>
      <c r="Z36" s="7"/>
      <c r="AA36" s="7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</row>
    <row r="37" spans="1:38" ht="15.75" thickBot="1" x14ac:dyDescent="0.3">
      <c r="A37" s="11"/>
      <c r="B37" s="401"/>
      <c r="C37" s="196" t="s">
        <v>18</v>
      </c>
      <c r="D37" s="197"/>
      <c r="E37" s="35">
        <v>1135</v>
      </c>
      <c r="F37" s="35">
        <v>1173</v>
      </c>
      <c r="G37" s="35">
        <v>1022</v>
      </c>
      <c r="H37" s="35">
        <v>987</v>
      </c>
      <c r="I37" s="35">
        <v>1031</v>
      </c>
      <c r="J37" s="35">
        <v>845</v>
      </c>
      <c r="K37" s="35">
        <v>1266</v>
      </c>
      <c r="L37" s="35">
        <v>1169</v>
      </c>
      <c r="M37" s="35">
        <v>1228</v>
      </c>
      <c r="N37" s="35">
        <v>1056</v>
      </c>
      <c r="O37" s="35">
        <v>1394</v>
      </c>
      <c r="P37" s="35">
        <v>1002</v>
      </c>
      <c r="Q37" s="35">
        <v>13308</v>
      </c>
      <c r="R37" s="200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</row>
    <row r="38" spans="1:38" ht="15.75" thickBot="1" x14ac:dyDescent="0.3">
      <c r="A38" s="11"/>
      <c r="B38" s="36"/>
      <c r="C38" s="29"/>
      <c r="D38" s="20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200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</row>
    <row r="39" spans="1:38" ht="15.75" thickBot="1" x14ac:dyDescent="0.3">
      <c r="A39" s="11"/>
      <c r="B39" s="37" t="s">
        <v>27</v>
      </c>
      <c r="C39" s="38"/>
      <c r="D39" s="197"/>
      <c r="E39" s="197"/>
      <c r="F39" s="197"/>
      <c r="G39" s="197"/>
      <c r="H39" s="197"/>
      <c r="I39" s="197"/>
      <c r="J39" s="197"/>
      <c r="K39" s="197"/>
      <c r="L39" s="197"/>
      <c r="M39" s="197"/>
      <c r="N39" s="197"/>
      <c r="O39" s="197"/>
      <c r="P39" s="197"/>
      <c r="Q39" s="197"/>
      <c r="R39" s="200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</row>
    <row r="40" spans="1:38" ht="15.75" thickBot="1" x14ac:dyDescent="0.3">
      <c r="A40" s="11"/>
      <c r="B40" s="49"/>
      <c r="C40" s="38"/>
      <c r="D40" s="197"/>
      <c r="E40" s="197"/>
      <c r="F40" s="197"/>
      <c r="G40" s="197"/>
      <c r="H40" s="197"/>
      <c r="I40" s="197"/>
      <c r="J40" s="197"/>
      <c r="K40" s="197"/>
      <c r="L40" s="197"/>
      <c r="M40" s="197"/>
      <c r="N40" s="197"/>
      <c r="O40" s="197"/>
      <c r="P40" s="197"/>
      <c r="Q40" s="197"/>
      <c r="R40" s="200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</row>
    <row r="41" spans="1:38" x14ac:dyDescent="0.25">
      <c r="A41" s="11"/>
      <c r="B41" s="397" t="s">
        <v>28</v>
      </c>
      <c r="C41" s="21" t="s">
        <v>17</v>
      </c>
      <c r="D41" s="22"/>
      <c r="E41" s="43">
        <v>0</v>
      </c>
      <c r="F41" s="43">
        <v>0</v>
      </c>
      <c r="G41" s="43">
        <v>0</v>
      </c>
      <c r="H41" s="43">
        <v>0</v>
      </c>
      <c r="I41" s="43">
        <v>0</v>
      </c>
      <c r="J41" s="43">
        <v>0</v>
      </c>
      <c r="K41" s="43">
        <v>0</v>
      </c>
      <c r="L41" s="43">
        <v>0</v>
      </c>
      <c r="M41" s="43">
        <v>0</v>
      </c>
      <c r="N41" s="43">
        <v>0</v>
      </c>
      <c r="O41" s="43">
        <v>0</v>
      </c>
      <c r="P41" s="43">
        <v>0</v>
      </c>
      <c r="Q41" s="43">
        <v>0</v>
      </c>
      <c r="R41" s="200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</row>
    <row r="42" spans="1:38" ht="15.75" thickBot="1" x14ac:dyDescent="0.3">
      <c r="A42" s="11"/>
      <c r="B42" s="398"/>
      <c r="C42" s="25" t="s">
        <v>18</v>
      </c>
      <c r="D42" s="22"/>
      <c r="E42" s="45">
        <v>59</v>
      </c>
      <c r="F42" s="45">
        <v>10</v>
      </c>
      <c r="G42" s="45">
        <v>2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71</v>
      </c>
      <c r="R42" s="200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</row>
    <row r="43" spans="1:38" ht="15.75" thickBot="1" x14ac:dyDescent="0.3">
      <c r="A43" s="11"/>
      <c r="B43" s="46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200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</row>
    <row r="44" spans="1:38" x14ac:dyDescent="0.25">
      <c r="A44" s="11"/>
      <c r="B44" s="397" t="s">
        <v>29</v>
      </c>
      <c r="C44" s="21" t="s">
        <v>17</v>
      </c>
      <c r="D44" s="22"/>
      <c r="E44" s="43">
        <v>2641</v>
      </c>
      <c r="F44" s="43">
        <v>2674</v>
      </c>
      <c r="G44" s="43">
        <v>2502</v>
      </c>
      <c r="H44" s="43">
        <v>2225</v>
      </c>
      <c r="I44" s="43">
        <v>2482</v>
      </c>
      <c r="J44" s="43">
        <v>2464</v>
      </c>
      <c r="K44" s="43">
        <v>3117</v>
      </c>
      <c r="L44" s="43">
        <v>2510</v>
      </c>
      <c r="M44" s="43">
        <v>3297</v>
      </c>
      <c r="N44" s="43">
        <v>2755</v>
      </c>
      <c r="O44" s="43">
        <v>3908</v>
      </c>
      <c r="P44" s="43">
        <v>3703</v>
      </c>
      <c r="Q44" s="43">
        <v>34278</v>
      </c>
      <c r="R44" s="200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</row>
    <row r="45" spans="1:38" ht="15.75" thickBot="1" x14ac:dyDescent="0.3">
      <c r="A45" s="11"/>
      <c r="B45" s="398"/>
      <c r="C45" s="25" t="s">
        <v>18</v>
      </c>
      <c r="D45" s="22"/>
      <c r="E45" s="45">
        <v>2217</v>
      </c>
      <c r="F45" s="45">
        <v>2615</v>
      </c>
      <c r="G45" s="45">
        <v>2551</v>
      </c>
      <c r="H45" s="45">
        <v>2052</v>
      </c>
      <c r="I45" s="45">
        <v>2658</v>
      </c>
      <c r="J45" s="45">
        <v>2710</v>
      </c>
      <c r="K45" s="45">
        <v>2968</v>
      </c>
      <c r="L45" s="45">
        <v>2800</v>
      </c>
      <c r="M45" s="45">
        <v>2988</v>
      </c>
      <c r="N45" s="45">
        <v>3019</v>
      </c>
      <c r="O45" s="45">
        <v>3070</v>
      </c>
      <c r="P45" s="45">
        <v>2759</v>
      </c>
      <c r="Q45" s="45">
        <v>32407</v>
      </c>
      <c r="R45" s="200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</row>
    <row r="46" spans="1:38" ht="15.75" thickBot="1" x14ac:dyDescent="0.3">
      <c r="A46" s="11"/>
      <c r="B46" s="46"/>
      <c r="C46" s="38"/>
      <c r="D46" s="22"/>
      <c r="E46" s="197"/>
      <c r="F46" s="197"/>
      <c r="G46" s="197"/>
      <c r="H46" s="197"/>
      <c r="I46" s="197"/>
      <c r="J46" s="197"/>
      <c r="K46" s="197"/>
      <c r="L46" s="197"/>
      <c r="M46" s="197"/>
      <c r="N46" s="197"/>
      <c r="O46" s="197"/>
      <c r="P46" s="197"/>
      <c r="Q46" s="197"/>
      <c r="R46" s="200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</row>
    <row r="47" spans="1:38" x14ac:dyDescent="0.25">
      <c r="A47" s="11"/>
      <c r="B47" s="397" t="s">
        <v>30</v>
      </c>
      <c r="C47" s="21" t="s">
        <v>17</v>
      </c>
      <c r="D47" s="22"/>
      <c r="E47" s="43">
        <v>1007</v>
      </c>
      <c r="F47" s="43">
        <v>906</v>
      </c>
      <c r="G47" s="43">
        <v>942</v>
      </c>
      <c r="H47" s="43">
        <v>996</v>
      </c>
      <c r="I47" s="43">
        <v>1095</v>
      </c>
      <c r="J47" s="43">
        <v>1238</v>
      </c>
      <c r="K47" s="43">
        <v>1241</v>
      </c>
      <c r="L47" s="43">
        <v>1206</v>
      </c>
      <c r="M47" s="43">
        <v>1120</v>
      </c>
      <c r="N47" s="43">
        <v>742</v>
      </c>
      <c r="O47" s="43">
        <v>1223</v>
      </c>
      <c r="P47" s="43">
        <v>1330</v>
      </c>
      <c r="Q47" s="43">
        <v>13046</v>
      </c>
      <c r="R47" s="200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</row>
    <row r="48" spans="1:38" ht="15.75" thickBot="1" x14ac:dyDescent="0.3">
      <c r="A48" s="11"/>
      <c r="B48" s="398"/>
      <c r="C48" s="25" t="s">
        <v>18</v>
      </c>
      <c r="D48" s="22"/>
      <c r="E48" s="45">
        <v>762</v>
      </c>
      <c r="F48" s="45">
        <v>862</v>
      </c>
      <c r="G48" s="45">
        <v>989</v>
      </c>
      <c r="H48" s="45">
        <v>870</v>
      </c>
      <c r="I48" s="45">
        <v>878</v>
      </c>
      <c r="J48" s="45">
        <v>1204</v>
      </c>
      <c r="K48" s="45">
        <v>1318</v>
      </c>
      <c r="L48" s="45">
        <v>1501</v>
      </c>
      <c r="M48" s="45">
        <v>1304</v>
      </c>
      <c r="N48" s="45">
        <v>756</v>
      </c>
      <c r="O48" s="45">
        <v>1087</v>
      </c>
      <c r="P48" s="45">
        <v>1410</v>
      </c>
      <c r="Q48" s="45">
        <v>12941</v>
      </c>
      <c r="R48" s="200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</row>
    <row r="49" spans="1:38" ht="15.75" thickBot="1" x14ac:dyDescent="0.3">
      <c r="A49" s="11"/>
      <c r="B49" s="46"/>
      <c r="C49" s="38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0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</row>
    <row r="50" spans="1:38" x14ac:dyDescent="0.25">
      <c r="A50" s="11"/>
      <c r="B50" s="400" t="s">
        <v>22</v>
      </c>
      <c r="C50" s="195" t="s">
        <v>17</v>
      </c>
      <c r="D50" s="197"/>
      <c r="E50" s="34">
        <v>3648</v>
      </c>
      <c r="F50" s="34">
        <v>3580</v>
      </c>
      <c r="G50" s="34">
        <v>3444</v>
      </c>
      <c r="H50" s="34">
        <v>3221</v>
      </c>
      <c r="I50" s="34">
        <v>3577</v>
      </c>
      <c r="J50" s="34">
        <v>3702</v>
      </c>
      <c r="K50" s="34">
        <v>4358</v>
      </c>
      <c r="L50" s="34">
        <v>3716</v>
      </c>
      <c r="M50" s="34">
        <v>4417</v>
      </c>
      <c r="N50" s="34">
        <v>3497</v>
      </c>
      <c r="O50" s="34">
        <v>5131</v>
      </c>
      <c r="P50" s="34">
        <v>5033</v>
      </c>
      <c r="Q50" s="34">
        <v>47324</v>
      </c>
      <c r="R50" s="20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</row>
    <row r="51" spans="1:38" ht="15.75" thickBot="1" x14ac:dyDescent="0.3">
      <c r="A51" s="11"/>
      <c r="B51" s="401"/>
      <c r="C51" s="196" t="s">
        <v>18</v>
      </c>
      <c r="D51" s="197"/>
      <c r="E51" s="35">
        <v>3038</v>
      </c>
      <c r="F51" s="35">
        <v>3487</v>
      </c>
      <c r="G51" s="35">
        <v>3542</v>
      </c>
      <c r="H51" s="35">
        <v>2922</v>
      </c>
      <c r="I51" s="35">
        <v>3536</v>
      </c>
      <c r="J51" s="35">
        <v>3914</v>
      </c>
      <c r="K51" s="35">
        <v>4286</v>
      </c>
      <c r="L51" s="35">
        <v>4301</v>
      </c>
      <c r="M51" s="35">
        <v>4292</v>
      </c>
      <c r="N51" s="35">
        <v>3775</v>
      </c>
      <c r="O51" s="35">
        <v>4157</v>
      </c>
      <c r="P51" s="35">
        <v>4169</v>
      </c>
      <c r="Q51" s="35">
        <v>45419</v>
      </c>
      <c r="R51" s="20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</row>
    <row r="52" spans="1:38" ht="15.75" thickBot="1" x14ac:dyDescent="0.3">
      <c r="A52" s="11"/>
      <c r="B52" s="46"/>
      <c r="C52" s="38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0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</row>
    <row r="53" spans="1:38" x14ac:dyDescent="0.25">
      <c r="A53" s="11"/>
      <c r="B53" s="406" t="s">
        <v>31</v>
      </c>
      <c r="C53" s="195" t="s">
        <v>17</v>
      </c>
      <c r="D53" s="197"/>
      <c r="E53" s="34">
        <v>10932</v>
      </c>
      <c r="F53" s="34">
        <v>9016</v>
      </c>
      <c r="G53" s="34">
        <v>9305</v>
      </c>
      <c r="H53" s="34">
        <v>7943</v>
      </c>
      <c r="I53" s="34">
        <v>7951</v>
      </c>
      <c r="J53" s="34">
        <v>6702</v>
      </c>
      <c r="K53" s="34">
        <v>11409</v>
      </c>
      <c r="L53" s="34">
        <v>9920</v>
      </c>
      <c r="M53" s="34">
        <v>11311</v>
      </c>
      <c r="N53" s="34">
        <v>10612</v>
      </c>
      <c r="O53" s="34">
        <v>12658</v>
      </c>
      <c r="P53" s="34">
        <v>12573</v>
      </c>
      <c r="Q53" s="34">
        <v>120332</v>
      </c>
      <c r="R53" s="20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</row>
    <row r="54" spans="1:38" ht="15.75" thickBot="1" x14ac:dyDescent="0.3">
      <c r="A54" s="11"/>
      <c r="B54" s="407"/>
      <c r="C54" s="196" t="s">
        <v>18</v>
      </c>
      <c r="D54" s="197"/>
      <c r="E54" s="35">
        <v>8996</v>
      </c>
      <c r="F54" s="35">
        <v>9329</v>
      </c>
      <c r="G54" s="35">
        <v>8481</v>
      </c>
      <c r="H54" s="35">
        <v>8184</v>
      </c>
      <c r="I54" s="35">
        <v>8216</v>
      </c>
      <c r="J54" s="35">
        <v>7381</v>
      </c>
      <c r="K54" s="35">
        <v>11571</v>
      </c>
      <c r="L54" s="35">
        <v>11344</v>
      </c>
      <c r="M54" s="35">
        <v>11581</v>
      </c>
      <c r="N54" s="35">
        <v>10384</v>
      </c>
      <c r="O54" s="35">
        <v>11786</v>
      </c>
      <c r="P54" s="35">
        <v>11577</v>
      </c>
      <c r="Q54" s="35">
        <v>118830</v>
      </c>
      <c r="R54" s="20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</row>
    <row r="55" spans="1:38" x14ac:dyDescent="0.25">
      <c r="A55" s="11"/>
      <c r="B55" s="11"/>
      <c r="C55" s="38"/>
      <c r="D55" s="7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20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</row>
    <row r="56" spans="1:38" ht="15.75" thickBot="1" x14ac:dyDescent="0.3">
      <c r="A56" s="11"/>
      <c r="B56" s="11"/>
      <c r="C56" s="38"/>
      <c r="D56" s="7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20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</row>
    <row r="57" spans="1:38" ht="15.75" thickBot="1" x14ac:dyDescent="0.3">
      <c r="A57" s="11"/>
      <c r="B57" s="402" t="s">
        <v>32</v>
      </c>
      <c r="C57" s="403"/>
      <c r="D57" s="403"/>
      <c r="E57" s="403"/>
      <c r="F57" s="403"/>
      <c r="G57" s="403"/>
      <c r="H57" s="403"/>
      <c r="I57" s="403"/>
      <c r="J57" s="403"/>
      <c r="K57" s="403"/>
      <c r="L57" s="403"/>
      <c r="M57" s="403"/>
      <c r="N57" s="403"/>
      <c r="O57" s="403"/>
      <c r="P57" s="403"/>
      <c r="Q57" s="404"/>
      <c r="R57" s="20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</row>
    <row r="58" spans="1:38" ht="15.75" thickBot="1" x14ac:dyDescent="0.3">
      <c r="A58" s="11"/>
      <c r="B58" s="51"/>
      <c r="C58" s="51"/>
      <c r="D58" s="7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20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</row>
    <row r="59" spans="1:38" ht="15.75" thickBot="1" x14ac:dyDescent="0.3">
      <c r="A59" s="11"/>
      <c r="B59" s="52"/>
      <c r="C59" s="53"/>
      <c r="D59" s="16"/>
      <c r="E59" s="18" t="s">
        <v>130</v>
      </c>
      <c r="F59" s="18" t="s">
        <v>131</v>
      </c>
      <c r="G59" s="18" t="s">
        <v>132</v>
      </c>
      <c r="H59" s="18" t="s">
        <v>133</v>
      </c>
      <c r="I59" s="18" t="s">
        <v>134</v>
      </c>
      <c r="J59" s="18" t="s">
        <v>135</v>
      </c>
      <c r="K59" s="18" t="s">
        <v>136</v>
      </c>
      <c r="L59" s="18" t="s">
        <v>137</v>
      </c>
      <c r="M59" s="18" t="s">
        <v>138</v>
      </c>
      <c r="N59" s="18" t="s">
        <v>139</v>
      </c>
      <c r="O59" s="18" t="s">
        <v>140</v>
      </c>
      <c r="P59" s="18" t="s">
        <v>141</v>
      </c>
      <c r="Q59" s="18" t="s">
        <v>15</v>
      </c>
      <c r="R59" s="20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</row>
    <row r="60" spans="1:38" ht="15.75" thickBot="1" x14ac:dyDescent="0.3">
      <c r="A60" s="11"/>
      <c r="B60" s="54"/>
      <c r="C60" s="11"/>
      <c r="D60" s="11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20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</row>
    <row r="61" spans="1:38" x14ac:dyDescent="0.25">
      <c r="A61" s="11"/>
      <c r="B61" s="397" t="s">
        <v>33</v>
      </c>
      <c r="C61" s="21" t="s">
        <v>17</v>
      </c>
      <c r="D61" s="22"/>
      <c r="E61" s="43">
        <v>62</v>
      </c>
      <c r="F61" s="43">
        <v>78</v>
      </c>
      <c r="G61" s="43">
        <v>86</v>
      </c>
      <c r="H61" s="43">
        <v>114</v>
      </c>
      <c r="I61" s="43">
        <v>36</v>
      </c>
      <c r="J61" s="43">
        <v>66</v>
      </c>
      <c r="K61" s="43">
        <v>22</v>
      </c>
      <c r="L61" s="43">
        <v>74</v>
      </c>
      <c r="M61" s="43">
        <v>52</v>
      </c>
      <c r="N61" s="43">
        <v>36</v>
      </c>
      <c r="O61" s="43">
        <v>54</v>
      </c>
      <c r="P61" s="43">
        <v>88</v>
      </c>
      <c r="Q61" s="43">
        <v>768</v>
      </c>
      <c r="R61" s="20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</row>
    <row r="62" spans="1:38" ht="15.75" thickBot="1" x14ac:dyDescent="0.3">
      <c r="A62" s="11"/>
      <c r="B62" s="398"/>
      <c r="C62" s="25" t="s">
        <v>18</v>
      </c>
      <c r="D62" s="22"/>
      <c r="E62" s="45">
        <v>92</v>
      </c>
      <c r="F62" s="45">
        <v>64</v>
      </c>
      <c r="G62" s="45">
        <v>35</v>
      </c>
      <c r="H62" s="45">
        <v>73</v>
      </c>
      <c r="I62" s="45">
        <v>65</v>
      </c>
      <c r="J62" s="45">
        <v>48</v>
      </c>
      <c r="K62" s="45">
        <v>66</v>
      </c>
      <c r="L62" s="45">
        <v>89</v>
      </c>
      <c r="M62" s="45">
        <v>82</v>
      </c>
      <c r="N62" s="45">
        <v>57</v>
      </c>
      <c r="O62" s="45">
        <v>66</v>
      </c>
      <c r="P62" s="45">
        <v>105</v>
      </c>
      <c r="Q62" s="45">
        <v>842</v>
      </c>
      <c r="R62" s="20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</row>
    <row r="63" spans="1:38" ht="15.75" thickBot="1" x14ac:dyDescent="0.3">
      <c r="A63" s="11"/>
      <c r="B63" s="46"/>
      <c r="C63" s="38"/>
      <c r="D63" s="197"/>
      <c r="E63" s="197"/>
      <c r="F63" s="197"/>
      <c r="G63" s="197"/>
      <c r="H63" s="197"/>
      <c r="I63" s="197"/>
      <c r="J63" s="197"/>
      <c r="K63" s="197"/>
      <c r="L63" s="197"/>
      <c r="M63" s="197"/>
      <c r="N63" s="197"/>
      <c r="O63" s="197"/>
      <c r="P63" s="197"/>
      <c r="Q63" s="197"/>
      <c r="R63" s="20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</row>
    <row r="64" spans="1:38" x14ac:dyDescent="0.25">
      <c r="A64" s="11"/>
      <c r="B64" s="397" t="s">
        <v>34</v>
      </c>
      <c r="C64" s="21" t="s">
        <v>17</v>
      </c>
      <c r="D64" s="22"/>
      <c r="E64" s="43">
        <v>16</v>
      </c>
      <c r="F64" s="43">
        <v>18</v>
      </c>
      <c r="G64" s="43">
        <v>12</v>
      </c>
      <c r="H64" s="43">
        <v>18</v>
      </c>
      <c r="I64" s="43">
        <v>0</v>
      </c>
      <c r="J64" s="43">
        <v>6</v>
      </c>
      <c r="K64" s="43">
        <v>30</v>
      </c>
      <c r="L64" s="43">
        <v>24</v>
      </c>
      <c r="M64" s="43">
        <v>30</v>
      </c>
      <c r="N64" s="43">
        <v>24</v>
      </c>
      <c r="O64" s="43">
        <v>6</v>
      </c>
      <c r="P64" s="43">
        <v>24</v>
      </c>
      <c r="Q64" s="43">
        <v>208</v>
      </c>
      <c r="R64" s="20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</row>
    <row r="65" spans="1:38" ht="15.75" thickBot="1" x14ac:dyDescent="0.3">
      <c r="A65" s="11"/>
      <c r="B65" s="398"/>
      <c r="C65" s="25" t="s">
        <v>18</v>
      </c>
      <c r="D65" s="22"/>
      <c r="E65" s="45">
        <v>20</v>
      </c>
      <c r="F65" s="45">
        <v>11</v>
      </c>
      <c r="G65" s="45">
        <v>15</v>
      </c>
      <c r="H65" s="45">
        <v>15</v>
      </c>
      <c r="I65" s="45">
        <v>10</v>
      </c>
      <c r="J65" s="45">
        <v>11</v>
      </c>
      <c r="K65" s="45">
        <v>30</v>
      </c>
      <c r="L65" s="45">
        <v>24</v>
      </c>
      <c r="M65" s="45">
        <v>30</v>
      </c>
      <c r="N65" s="45">
        <v>24</v>
      </c>
      <c r="O65" s="45">
        <v>12</v>
      </c>
      <c r="P65" s="45">
        <v>24</v>
      </c>
      <c r="Q65" s="45">
        <v>226</v>
      </c>
      <c r="R65" s="20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</row>
    <row r="66" spans="1:38" ht="15.75" thickBot="1" x14ac:dyDescent="0.3">
      <c r="A66" s="11"/>
      <c r="B66" s="46"/>
      <c r="C66" s="38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20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</row>
    <row r="67" spans="1:38" x14ac:dyDescent="0.25">
      <c r="A67" s="11"/>
      <c r="B67" s="397" t="s">
        <v>36</v>
      </c>
      <c r="C67" s="21" t="s">
        <v>17</v>
      </c>
      <c r="D67" s="22"/>
      <c r="E67" s="43">
        <v>26</v>
      </c>
      <c r="F67" s="43">
        <v>17</v>
      </c>
      <c r="G67" s="43">
        <v>21</v>
      </c>
      <c r="H67" s="43">
        <v>31</v>
      </c>
      <c r="I67" s="43">
        <v>30</v>
      </c>
      <c r="J67" s="43">
        <v>46</v>
      </c>
      <c r="K67" s="43">
        <v>72</v>
      </c>
      <c r="L67" s="43">
        <v>99</v>
      </c>
      <c r="M67" s="43">
        <v>65</v>
      </c>
      <c r="N67" s="43">
        <v>75</v>
      </c>
      <c r="O67" s="43">
        <v>40</v>
      </c>
      <c r="P67" s="43">
        <v>126</v>
      </c>
      <c r="Q67" s="43">
        <v>648</v>
      </c>
      <c r="R67" s="20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</row>
    <row r="68" spans="1:38" ht="15.75" thickBot="1" x14ac:dyDescent="0.3">
      <c r="A68" s="11"/>
      <c r="B68" s="398"/>
      <c r="C68" s="25" t="s">
        <v>18</v>
      </c>
      <c r="D68" s="22"/>
      <c r="E68" s="45">
        <v>32</v>
      </c>
      <c r="F68" s="45">
        <v>20</v>
      </c>
      <c r="G68" s="45">
        <v>19</v>
      </c>
      <c r="H68" s="45">
        <v>28</v>
      </c>
      <c r="I68" s="45">
        <v>30</v>
      </c>
      <c r="J68" s="45">
        <v>28</v>
      </c>
      <c r="K68" s="45">
        <v>65</v>
      </c>
      <c r="L68" s="45">
        <v>85</v>
      </c>
      <c r="M68" s="45">
        <v>57</v>
      </c>
      <c r="N68" s="45">
        <v>58</v>
      </c>
      <c r="O68" s="45">
        <v>54</v>
      </c>
      <c r="P68" s="45">
        <v>107</v>
      </c>
      <c r="Q68" s="45">
        <v>583</v>
      </c>
      <c r="R68" s="20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</row>
    <row r="69" spans="1:38" ht="15.75" thickBot="1" x14ac:dyDescent="0.3">
      <c r="A69" s="11"/>
      <c r="B69" s="46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20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</row>
    <row r="70" spans="1:38" x14ac:dyDescent="0.25">
      <c r="A70" s="11"/>
      <c r="B70" s="397" t="s">
        <v>37</v>
      </c>
      <c r="C70" s="21" t="s">
        <v>17</v>
      </c>
      <c r="D70" s="22"/>
      <c r="E70" s="43">
        <v>15</v>
      </c>
      <c r="F70" s="43">
        <v>42</v>
      </c>
      <c r="G70" s="43">
        <v>50</v>
      </c>
      <c r="H70" s="43">
        <v>18</v>
      </c>
      <c r="I70" s="43">
        <v>42</v>
      </c>
      <c r="J70" s="43">
        <v>0</v>
      </c>
      <c r="K70" s="43">
        <v>6</v>
      </c>
      <c r="L70" s="43">
        <v>12</v>
      </c>
      <c r="M70" s="43">
        <v>44</v>
      </c>
      <c r="N70" s="43">
        <v>40</v>
      </c>
      <c r="O70" s="43">
        <v>8</v>
      </c>
      <c r="P70" s="43">
        <v>22</v>
      </c>
      <c r="Q70" s="43">
        <v>299</v>
      </c>
      <c r="R70" s="20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</row>
    <row r="71" spans="1:38" ht="15.75" thickBot="1" x14ac:dyDescent="0.3">
      <c r="A71" s="11"/>
      <c r="B71" s="398"/>
      <c r="C71" s="25" t="s">
        <v>18</v>
      </c>
      <c r="D71" s="22"/>
      <c r="E71" s="45">
        <v>25</v>
      </c>
      <c r="F71" s="45">
        <v>22</v>
      </c>
      <c r="G71" s="45">
        <v>11</v>
      </c>
      <c r="H71" s="45">
        <v>40</v>
      </c>
      <c r="I71" s="45">
        <v>18</v>
      </c>
      <c r="J71" s="45">
        <v>7</v>
      </c>
      <c r="K71" s="45">
        <v>19</v>
      </c>
      <c r="L71" s="45">
        <v>36</v>
      </c>
      <c r="M71" s="45">
        <v>34</v>
      </c>
      <c r="N71" s="45">
        <v>6</v>
      </c>
      <c r="O71" s="45">
        <v>14</v>
      </c>
      <c r="P71" s="45">
        <v>65</v>
      </c>
      <c r="Q71" s="45">
        <v>297</v>
      </c>
      <c r="R71" s="20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</row>
    <row r="72" spans="1:38" ht="15.75" thickBot="1" x14ac:dyDescent="0.3">
      <c r="A72" s="11"/>
      <c r="B72" s="46"/>
      <c r="C72" s="38"/>
      <c r="D72" s="22"/>
      <c r="E72" s="197"/>
      <c r="F72" s="197"/>
      <c r="G72" s="197"/>
      <c r="H72" s="197"/>
      <c r="I72" s="197"/>
      <c r="J72" s="197"/>
      <c r="K72" s="197"/>
      <c r="L72" s="197"/>
      <c r="M72" s="197"/>
      <c r="N72" s="197"/>
      <c r="O72" s="197"/>
      <c r="P72" s="197"/>
      <c r="Q72" s="197"/>
      <c r="R72" s="20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</row>
    <row r="73" spans="1:38" x14ac:dyDescent="0.25">
      <c r="A73" s="11"/>
      <c r="B73" s="406" t="s">
        <v>39</v>
      </c>
      <c r="C73" s="195" t="s">
        <v>17</v>
      </c>
      <c r="D73" s="197"/>
      <c r="E73" s="34">
        <v>119</v>
      </c>
      <c r="F73" s="34">
        <v>155</v>
      </c>
      <c r="G73" s="34">
        <v>169</v>
      </c>
      <c r="H73" s="34">
        <v>181</v>
      </c>
      <c r="I73" s="34">
        <v>108</v>
      </c>
      <c r="J73" s="34">
        <v>118</v>
      </c>
      <c r="K73" s="34">
        <v>130</v>
      </c>
      <c r="L73" s="34">
        <v>209</v>
      </c>
      <c r="M73" s="34">
        <v>191</v>
      </c>
      <c r="N73" s="34">
        <v>175</v>
      </c>
      <c r="O73" s="34">
        <v>108</v>
      </c>
      <c r="P73" s="34">
        <v>260</v>
      </c>
      <c r="Q73" s="34">
        <v>1923</v>
      </c>
      <c r="R73" s="20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</row>
    <row r="74" spans="1:38" ht="15.75" thickBot="1" x14ac:dyDescent="0.3">
      <c r="A74" s="11"/>
      <c r="B74" s="407"/>
      <c r="C74" s="196" t="s">
        <v>18</v>
      </c>
      <c r="D74" s="197"/>
      <c r="E74" s="35">
        <v>169</v>
      </c>
      <c r="F74" s="35">
        <v>117</v>
      </c>
      <c r="G74" s="35">
        <v>80</v>
      </c>
      <c r="H74" s="35">
        <v>156</v>
      </c>
      <c r="I74" s="35">
        <v>123</v>
      </c>
      <c r="J74" s="35">
        <v>94</v>
      </c>
      <c r="K74" s="35">
        <v>180</v>
      </c>
      <c r="L74" s="35">
        <v>234</v>
      </c>
      <c r="M74" s="35">
        <v>203</v>
      </c>
      <c r="N74" s="35">
        <v>145</v>
      </c>
      <c r="O74" s="35">
        <v>146</v>
      </c>
      <c r="P74" s="35">
        <v>301</v>
      </c>
      <c r="Q74" s="35">
        <v>1948</v>
      </c>
      <c r="R74" s="20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</row>
    <row r="75" spans="1:38" ht="15.75" thickBot="1" x14ac:dyDescent="0.3">
      <c r="A75" s="11"/>
      <c r="B75" s="11"/>
      <c r="C75" s="38"/>
      <c r="D75" s="22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20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</row>
    <row r="76" spans="1:38" ht="15.75" thickBot="1" x14ac:dyDescent="0.3">
      <c r="A76" s="11"/>
      <c r="B76" s="393" t="s">
        <v>40</v>
      </c>
      <c r="C76" s="394"/>
      <c r="D76" s="394"/>
      <c r="E76" s="394"/>
      <c r="F76" s="394"/>
      <c r="G76" s="394"/>
      <c r="H76" s="394"/>
      <c r="I76" s="394"/>
      <c r="J76" s="394"/>
      <c r="K76" s="394"/>
      <c r="L76" s="394"/>
      <c r="M76" s="394"/>
      <c r="N76" s="394"/>
      <c r="O76" s="394"/>
      <c r="P76" s="394"/>
      <c r="Q76" s="405"/>
      <c r="R76" s="20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</row>
    <row r="77" spans="1:38" ht="15.75" thickBot="1" x14ac:dyDescent="0.3">
      <c r="A77" s="11"/>
      <c r="B77" s="56"/>
      <c r="C77" s="11"/>
      <c r="D77" s="22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20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</row>
    <row r="78" spans="1:38" x14ac:dyDescent="0.25">
      <c r="A78" s="11"/>
      <c r="B78" s="397" t="s">
        <v>33</v>
      </c>
      <c r="C78" s="21" t="s">
        <v>17</v>
      </c>
      <c r="D78" s="22"/>
      <c r="E78" s="43">
        <v>36</v>
      </c>
      <c r="F78" s="43">
        <v>40</v>
      </c>
      <c r="G78" s="43">
        <v>44</v>
      </c>
      <c r="H78" s="43">
        <v>48</v>
      </c>
      <c r="I78" s="43">
        <v>32</v>
      </c>
      <c r="J78" s="43">
        <v>32</v>
      </c>
      <c r="K78" s="43">
        <v>18</v>
      </c>
      <c r="L78" s="43">
        <v>42</v>
      </c>
      <c r="M78" s="43">
        <v>30</v>
      </c>
      <c r="N78" s="43">
        <v>48</v>
      </c>
      <c r="O78" s="43">
        <v>38</v>
      </c>
      <c r="P78" s="43">
        <v>12</v>
      </c>
      <c r="Q78" s="43">
        <v>420</v>
      </c>
      <c r="R78" s="20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</row>
    <row r="79" spans="1:38" ht="15.75" thickBot="1" x14ac:dyDescent="0.3">
      <c r="A79" s="11"/>
      <c r="B79" s="398"/>
      <c r="C79" s="25" t="s">
        <v>18</v>
      </c>
      <c r="D79" s="22"/>
      <c r="E79" s="45">
        <v>29</v>
      </c>
      <c r="F79" s="45">
        <v>36</v>
      </c>
      <c r="G79" s="45">
        <v>45</v>
      </c>
      <c r="H79" s="45">
        <v>37</v>
      </c>
      <c r="I79" s="45">
        <v>48</v>
      </c>
      <c r="J79" s="45">
        <v>29</v>
      </c>
      <c r="K79" s="45">
        <v>25</v>
      </c>
      <c r="L79" s="45">
        <v>45</v>
      </c>
      <c r="M79" s="45">
        <v>29</v>
      </c>
      <c r="N79" s="45">
        <v>36</v>
      </c>
      <c r="O79" s="45">
        <v>34</v>
      </c>
      <c r="P79" s="45">
        <v>17</v>
      </c>
      <c r="Q79" s="45">
        <v>410</v>
      </c>
      <c r="R79" s="20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</row>
    <row r="80" spans="1:38" ht="15.75" thickBot="1" x14ac:dyDescent="0.3">
      <c r="A80" s="11"/>
      <c r="B80" s="46"/>
      <c r="C80" s="38"/>
      <c r="D80" s="22"/>
      <c r="E80" s="197"/>
      <c r="F80" s="197"/>
      <c r="G80" s="197"/>
      <c r="H80" s="197"/>
      <c r="I80" s="197"/>
      <c r="J80" s="197"/>
      <c r="K80" s="197"/>
      <c r="L80" s="197"/>
      <c r="M80" s="197"/>
      <c r="N80" s="197"/>
      <c r="O80" s="197"/>
      <c r="P80" s="197"/>
      <c r="Q80" s="197"/>
      <c r="R80" s="20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</row>
    <row r="81" spans="1:38" x14ac:dyDescent="0.25">
      <c r="A81" s="11"/>
      <c r="B81" s="397" t="s">
        <v>34</v>
      </c>
      <c r="C81" s="21" t="s">
        <v>17</v>
      </c>
      <c r="D81" s="22"/>
      <c r="E81" s="43">
        <v>0</v>
      </c>
      <c r="F81" s="43">
        <v>0</v>
      </c>
      <c r="G81" s="43">
        <v>0</v>
      </c>
      <c r="H81" s="43">
        <v>0</v>
      </c>
      <c r="I81" s="43">
        <v>0</v>
      </c>
      <c r="J81" s="43">
        <v>0</v>
      </c>
      <c r="K81" s="43">
        <v>0</v>
      </c>
      <c r="L81" s="43">
        <v>0</v>
      </c>
      <c r="M81" s="43">
        <v>0</v>
      </c>
      <c r="N81" s="43">
        <v>0</v>
      </c>
      <c r="O81" s="43">
        <v>0</v>
      </c>
      <c r="P81" s="43">
        <v>0</v>
      </c>
      <c r="Q81" s="43">
        <v>0</v>
      </c>
      <c r="R81" s="20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</row>
    <row r="82" spans="1:38" ht="15.75" thickBot="1" x14ac:dyDescent="0.3">
      <c r="A82" s="11"/>
      <c r="B82" s="398"/>
      <c r="C82" s="25" t="s">
        <v>18</v>
      </c>
      <c r="D82" s="22"/>
      <c r="E82" s="45">
        <v>0</v>
      </c>
      <c r="F82" s="45">
        <v>0</v>
      </c>
      <c r="G82" s="45">
        <v>0</v>
      </c>
      <c r="H82" s="45">
        <v>0</v>
      </c>
      <c r="I82" s="45">
        <v>0</v>
      </c>
      <c r="J82" s="45">
        <v>0</v>
      </c>
      <c r="K82" s="45">
        <v>0</v>
      </c>
      <c r="L82" s="45">
        <v>0</v>
      </c>
      <c r="M82" s="45">
        <v>0</v>
      </c>
      <c r="N82" s="45">
        <v>0</v>
      </c>
      <c r="O82" s="45">
        <v>0</v>
      </c>
      <c r="P82" s="45">
        <v>0</v>
      </c>
      <c r="Q82" s="45">
        <v>0</v>
      </c>
      <c r="R82" s="20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</row>
    <row r="83" spans="1:38" ht="15.75" thickBot="1" x14ac:dyDescent="0.3">
      <c r="A83" s="11"/>
      <c r="B83" s="46"/>
      <c r="C83" s="38"/>
      <c r="D83" s="22"/>
      <c r="E83" s="197"/>
      <c r="F83" s="197"/>
      <c r="G83" s="197"/>
      <c r="H83" s="197"/>
      <c r="I83" s="197"/>
      <c r="J83" s="197"/>
      <c r="K83" s="197"/>
      <c r="L83" s="197"/>
      <c r="M83" s="197"/>
      <c r="N83" s="197"/>
      <c r="O83" s="197"/>
      <c r="P83" s="197"/>
      <c r="Q83" s="197"/>
      <c r="R83" s="20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</row>
    <row r="84" spans="1:38" x14ac:dyDescent="0.25">
      <c r="A84" s="11"/>
      <c r="B84" s="397" t="s">
        <v>36</v>
      </c>
      <c r="C84" s="21" t="s">
        <v>17</v>
      </c>
      <c r="D84" s="22"/>
      <c r="E84" s="43">
        <v>0</v>
      </c>
      <c r="F84" s="43">
        <v>0</v>
      </c>
      <c r="G84" s="43">
        <v>0</v>
      </c>
      <c r="H84" s="43">
        <v>0</v>
      </c>
      <c r="I84" s="43">
        <v>3</v>
      </c>
      <c r="J84" s="43">
        <v>1</v>
      </c>
      <c r="K84" s="43">
        <v>0</v>
      </c>
      <c r="L84" s="43">
        <v>0</v>
      </c>
      <c r="M84" s="43">
        <v>0</v>
      </c>
      <c r="N84" s="43">
        <v>0</v>
      </c>
      <c r="O84" s="43">
        <v>0</v>
      </c>
      <c r="P84" s="43">
        <v>0</v>
      </c>
      <c r="Q84" s="43">
        <v>4</v>
      </c>
      <c r="R84" s="20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</row>
    <row r="85" spans="1:38" ht="15.75" thickBot="1" x14ac:dyDescent="0.3">
      <c r="A85" s="11"/>
      <c r="B85" s="398"/>
      <c r="C85" s="25" t="s">
        <v>18</v>
      </c>
      <c r="D85" s="22"/>
      <c r="E85" s="45">
        <v>0</v>
      </c>
      <c r="F85" s="45">
        <v>0</v>
      </c>
      <c r="G85" s="45">
        <v>0</v>
      </c>
      <c r="H85" s="45">
        <v>0</v>
      </c>
      <c r="I85" s="45">
        <v>3</v>
      </c>
      <c r="J85" s="45">
        <v>0</v>
      </c>
      <c r="K85" s="45">
        <v>1</v>
      </c>
      <c r="L85" s="45">
        <v>0</v>
      </c>
      <c r="M85" s="45">
        <v>0</v>
      </c>
      <c r="N85" s="45">
        <v>0</v>
      </c>
      <c r="O85" s="45">
        <v>0</v>
      </c>
      <c r="P85" s="45">
        <v>0</v>
      </c>
      <c r="Q85" s="45">
        <v>4</v>
      </c>
      <c r="R85" s="20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</row>
    <row r="86" spans="1:38" ht="15.75" thickBot="1" x14ac:dyDescent="0.3">
      <c r="A86" s="11"/>
      <c r="B86" s="46"/>
      <c r="C86" s="38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20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</row>
    <row r="87" spans="1:38" x14ac:dyDescent="0.25">
      <c r="A87" s="11"/>
      <c r="B87" s="397" t="s">
        <v>37</v>
      </c>
      <c r="C87" s="21" t="s">
        <v>17</v>
      </c>
      <c r="D87" s="22"/>
      <c r="E87" s="43">
        <v>0</v>
      </c>
      <c r="F87" s="43">
        <v>18</v>
      </c>
      <c r="G87" s="43">
        <v>18</v>
      </c>
      <c r="H87" s="43">
        <v>18</v>
      </c>
      <c r="I87" s="43">
        <v>0</v>
      </c>
      <c r="J87" s="43">
        <v>0</v>
      </c>
      <c r="K87" s="43">
        <v>0</v>
      </c>
      <c r="L87" s="43">
        <v>0</v>
      </c>
      <c r="M87" s="43">
        <v>20</v>
      </c>
      <c r="N87" s="43">
        <v>24</v>
      </c>
      <c r="O87" s="43">
        <v>0</v>
      </c>
      <c r="P87" s="43">
        <v>0</v>
      </c>
      <c r="Q87" s="43">
        <v>98</v>
      </c>
      <c r="R87" s="20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</row>
    <row r="88" spans="1:38" ht="15.75" thickBot="1" x14ac:dyDescent="0.3">
      <c r="A88" s="11"/>
      <c r="B88" s="398"/>
      <c r="C88" s="25" t="s">
        <v>18</v>
      </c>
      <c r="D88" s="22"/>
      <c r="E88" s="45">
        <v>1</v>
      </c>
      <c r="F88" s="45">
        <v>0</v>
      </c>
      <c r="G88" s="45">
        <v>2</v>
      </c>
      <c r="H88" s="45">
        <v>5</v>
      </c>
      <c r="I88" s="45">
        <v>22</v>
      </c>
      <c r="J88" s="45">
        <v>10</v>
      </c>
      <c r="K88" s="45">
        <v>5</v>
      </c>
      <c r="L88" s="45">
        <v>6</v>
      </c>
      <c r="M88" s="45">
        <v>17</v>
      </c>
      <c r="N88" s="45">
        <v>10</v>
      </c>
      <c r="O88" s="45">
        <v>16</v>
      </c>
      <c r="P88" s="45">
        <v>2</v>
      </c>
      <c r="Q88" s="45">
        <v>96</v>
      </c>
      <c r="R88" s="20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</row>
    <row r="89" spans="1:38" ht="15.75" thickBot="1" x14ac:dyDescent="0.3">
      <c r="A89" s="11"/>
      <c r="B89" s="46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20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</row>
    <row r="90" spans="1:38" x14ac:dyDescent="0.25">
      <c r="A90" s="11"/>
      <c r="B90" s="406" t="s">
        <v>41</v>
      </c>
      <c r="C90" s="195" t="s">
        <v>17</v>
      </c>
      <c r="D90" s="197"/>
      <c r="E90" s="34">
        <v>36</v>
      </c>
      <c r="F90" s="34">
        <v>58</v>
      </c>
      <c r="G90" s="34">
        <v>62</v>
      </c>
      <c r="H90" s="34">
        <v>66</v>
      </c>
      <c r="I90" s="34">
        <v>35</v>
      </c>
      <c r="J90" s="34">
        <v>33</v>
      </c>
      <c r="K90" s="34">
        <v>18</v>
      </c>
      <c r="L90" s="34">
        <v>42</v>
      </c>
      <c r="M90" s="34">
        <v>50</v>
      </c>
      <c r="N90" s="34">
        <v>72</v>
      </c>
      <c r="O90" s="34">
        <v>38</v>
      </c>
      <c r="P90" s="34">
        <v>12</v>
      </c>
      <c r="Q90" s="34">
        <v>522</v>
      </c>
      <c r="R90" s="20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</row>
    <row r="91" spans="1:38" ht="15.75" thickBot="1" x14ac:dyDescent="0.3">
      <c r="A91" s="11"/>
      <c r="B91" s="407"/>
      <c r="C91" s="196" t="s">
        <v>18</v>
      </c>
      <c r="D91" s="197"/>
      <c r="E91" s="35">
        <v>30</v>
      </c>
      <c r="F91" s="35">
        <v>36</v>
      </c>
      <c r="G91" s="35">
        <v>47</v>
      </c>
      <c r="H91" s="35">
        <v>42</v>
      </c>
      <c r="I91" s="35">
        <v>73</v>
      </c>
      <c r="J91" s="35">
        <v>39</v>
      </c>
      <c r="K91" s="35">
        <v>31</v>
      </c>
      <c r="L91" s="35">
        <v>51</v>
      </c>
      <c r="M91" s="35">
        <v>46</v>
      </c>
      <c r="N91" s="35">
        <v>46</v>
      </c>
      <c r="O91" s="35">
        <v>50</v>
      </c>
      <c r="P91" s="35">
        <v>19</v>
      </c>
      <c r="Q91" s="35">
        <v>510</v>
      </c>
      <c r="R91" s="20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</row>
    <row r="92" spans="1:38" ht="15.75" thickBot="1" x14ac:dyDescent="0.3">
      <c r="A92" s="11"/>
      <c r="B92" s="59"/>
      <c r="C92" s="38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0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</row>
    <row r="93" spans="1:38" x14ac:dyDescent="0.25">
      <c r="A93" s="11"/>
      <c r="B93" s="406" t="s">
        <v>42</v>
      </c>
      <c r="C93" s="195" t="s">
        <v>17</v>
      </c>
      <c r="D93" s="197"/>
      <c r="E93" s="34">
        <v>155</v>
      </c>
      <c r="F93" s="34">
        <v>213</v>
      </c>
      <c r="G93" s="34">
        <v>231</v>
      </c>
      <c r="H93" s="34">
        <v>247</v>
      </c>
      <c r="I93" s="34">
        <v>143</v>
      </c>
      <c r="J93" s="34">
        <v>151</v>
      </c>
      <c r="K93" s="34">
        <v>148</v>
      </c>
      <c r="L93" s="34">
        <v>251</v>
      </c>
      <c r="M93" s="34">
        <v>241</v>
      </c>
      <c r="N93" s="34">
        <v>247</v>
      </c>
      <c r="O93" s="34">
        <v>146</v>
      </c>
      <c r="P93" s="34">
        <v>272</v>
      </c>
      <c r="Q93" s="34">
        <v>2445</v>
      </c>
      <c r="R93" s="20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</row>
    <row r="94" spans="1:38" ht="15.75" thickBot="1" x14ac:dyDescent="0.3">
      <c r="A94" s="11"/>
      <c r="B94" s="407"/>
      <c r="C94" s="196" t="s">
        <v>18</v>
      </c>
      <c r="D94" s="197"/>
      <c r="E94" s="35">
        <v>199</v>
      </c>
      <c r="F94" s="35">
        <v>153</v>
      </c>
      <c r="G94" s="35">
        <v>127</v>
      </c>
      <c r="H94" s="35">
        <v>198</v>
      </c>
      <c r="I94" s="35">
        <v>196</v>
      </c>
      <c r="J94" s="35">
        <v>133</v>
      </c>
      <c r="K94" s="35">
        <v>211</v>
      </c>
      <c r="L94" s="35">
        <v>285</v>
      </c>
      <c r="M94" s="35">
        <v>249</v>
      </c>
      <c r="N94" s="35">
        <v>191</v>
      </c>
      <c r="O94" s="35">
        <v>196</v>
      </c>
      <c r="P94" s="35">
        <v>320</v>
      </c>
      <c r="Q94" s="35">
        <v>2458</v>
      </c>
      <c r="R94" s="20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</row>
    <row r="95" spans="1:38" x14ac:dyDescent="0.25">
      <c r="A95" s="11"/>
      <c r="B95" s="11"/>
      <c r="C95" s="11"/>
      <c r="D95" s="22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20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</row>
    <row r="96" spans="1:38" ht="15.75" thickBot="1" x14ac:dyDescent="0.3">
      <c r="A96" s="11"/>
      <c r="B96" s="11"/>
      <c r="C96" s="11"/>
      <c r="D96" s="2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20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</row>
    <row r="97" spans="1:38" ht="15.75" thickBot="1" x14ac:dyDescent="0.3">
      <c r="A97" s="11"/>
      <c r="B97" s="402" t="s">
        <v>43</v>
      </c>
      <c r="C97" s="403"/>
      <c r="D97" s="403"/>
      <c r="E97" s="403"/>
      <c r="F97" s="403"/>
      <c r="G97" s="403"/>
      <c r="H97" s="403"/>
      <c r="I97" s="403"/>
      <c r="J97" s="403"/>
      <c r="K97" s="403"/>
      <c r="L97" s="403"/>
      <c r="M97" s="403"/>
      <c r="N97" s="403"/>
      <c r="O97" s="403"/>
      <c r="P97" s="403"/>
      <c r="Q97" s="404"/>
      <c r="R97" s="20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</row>
    <row r="98" spans="1:38" ht="15.75" thickBot="1" x14ac:dyDescent="0.3">
      <c r="A98" s="11"/>
      <c r="B98" s="38"/>
      <c r="C98" s="38"/>
      <c r="D98" s="22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20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</row>
    <row r="99" spans="1:38" ht="15.75" thickBot="1" x14ac:dyDescent="0.3">
      <c r="A99" s="11"/>
      <c r="B99" s="60"/>
      <c r="C99" s="61"/>
      <c r="D99" s="16"/>
      <c r="E99" s="18" t="s">
        <v>130</v>
      </c>
      <c r="F99" s="18" t="s">
        <v>131</v>
      </c>
      <c r="G99" s="18" t="s">
        <v>132</v>
      </c>
      <c r="H99" s="18" t="s">
        <v>133</v>
      </c>
      <c r="I99" s="18" t="s">
        <v>134</v>
      </c>
      <c r="J99" s="18" t="s">
        <v>135</v>
      </c>
      <c r="K99" s="18" t="s">
        <v>136</v>
      </c>
      <c r="L99" s="18" t="s">
        <v>137</v>
      </c>
      <c r="M99" s="18" t="s">
        <v>138</v>
      </c>
      <c r="N99" s="18" t="s">
        <v>139</v>
      </c>
      <c r="O99" s="18" t="s">
        <v>140</v>
      </c>
      <c r="P99" s="18" t="s">
        <v>141</v>
      </c>
      <c r="Q99" s="18" t="s">
        <v>15</v>
      </c>
      <c r="R99" s="20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</row>
    <row r="100" spans="1:38" ht="15.75" thickBot="1" x14ac:dyDescent="0.3">
      <c r="A100" s="11"/>
      <c r="B100" s="62" t="s">
        <v>44</v>
      </c>
      <c r="C100" s="11"/>
      <c r="D100" s="20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20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</row>
    <row r="101" spans="1:38" x14ac:dyDescent="0.25">
      <c r="A101" s="11"/>
      <c r="B101" s="408" t="s">
        <v>142</v>
      </c>
      <c r="C101" s="21" t="s">
        <v>17</v>
      </c>
      <c r="D101" s="22"/>
      <c r="E101" s="43">
        <v>0</v>
      </c>
      <c r="F101" s="43">
        <v>0</v>
      </c>
      <c r="G101" s="43">
        <v>0</v>
      </c>
      <c r="H101" s="43">
        <v>0</v>
      </c>
      <c r="I101" s="43">
        <v>0</v>
      </c>
      <c r="J101" s="43">
        <v>0</v>
      </c>
      <c r="K101" s="43">
        <v>0</v>
      </c>
      <c r="L101" s="43">
        <v>101</v>
      </c>
      <c r="M101" s="43">
        <v>168</v>
      </c>
      <c r="N101" s="43">
        <v>227</v>
      </c>
      <c r="O101" s="43">
        <v>182</v>
      </c>
      <c r="P101" s="43">
        <v>169</v>
      </c>
      <c r="Q101" s="43">
        <v>847</v>
      </c>
      <c r="R101" s="20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</row>
    <row r="102" spans="1:38" ht="15.75" thickBot="1" x14ac:dyDescent="0.3">
      <c r="A102" s="11"/>
      <c r="B102" s="409"/>
      <c r="C102" s="25" t="s">
        <v>18</v>
      </c>
      <c r="D102" s="22"/>
      <c r="E102" s="45">
        <v>0</v>
      </c>
      <c r="F102" s="45">
        <v>0</v>
      </c>
      <c r="G102" s="45">
        <v>0</v>
      </c>
      <c r="H102" s="45">
        <v>0</v>
      </c>
      <c r="I102" s="45">
        <v>0</v>
      </c>
      <c r="J102" s="45">
        <v>0</v>
      </c>
      <c r="K102" s="45">
        <v>0</v>
      </c>
      <c r="L102" s="45">
        <v>3</v>
      </c>
      <c r="M102" s="45">
        <v>228</v>
      </c>
      <c r="N102" s="45">
        <v>240</v>
      </c>
      <c r="O102" s="45">
        <v>155</v>
      </c>
      <c r="P102" s="45">
        <v>186</v>
      </c>
      <c r="Q102" s="45">
        <v>812</v>
      </c>
      <c r="R102" s="20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</row>
    <row r="103" spans="1:38" ht="15.75" thickBot="1" x14ac:dyDescent="0.3">
      <c r="A103" s="11"/>
      <c r="B103" s="63"/>
      <c r="C103" s="38"/>
      <c r="D103" s="20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20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</row>
    <row r="104" spans="1:38" x14ac:dyDescent="0.25">
      <c r="A104" s="11"/>
      <c r="B104" s="408" t="s">
        <v>46</v>
      </c>
      <c r="C104" s="21" t="s">
        <v>17</v>
      </c>
      <c r="D104" s="22"/>
      <c r="E104" s="43">
        <v>74</v>
      </c>
      <c r="F104" s="43">
        <v>18</v>
      </c>
      <c r="G104" s="43">
        <v>44</v>
      </c>
      <c r="H104" s="43">
        <v>35</v>
      </c>
      <c r="I104" s="43">
        <v>58</v>
      </c>
      <c r="J104" s="43">
        <v>23</v>
      </c>
      <c r="K104" s="43">
        <v>23</v>
      </c>
      <c r="L104" s="43">
        <v>33</v>
      </c>
      <c r="M104" s="43">
        <v>43</v>
      </c>
      <c r="N104" s="43">
        <v>72</v>
      </c>
      <c r="O104" s="43">
        <v>126</v>
      </c>
      <c r="P104" s="43">
        <v>79</v>
      </c>
      <c r="Q104" s="43">
        <v>628</v>
      </c>
      <c r="R104" s="20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</row>
    <row r="105" spans="1:38" ht="15.75" thickBot="1" x14ac:dyDescent="0.3">
      <c r="A105" s="11"/>
      <c r="B105" s="409"/>
      <c r="C105" s="25" t="s">
        <v>18</v>
      </c>
      <c r="D105" s="22"/>
      <c r="E105" s="45">
        <v>82</v>
      </c>
      <c r="F105" s="45">
        <v>48</v>
      </c>
      <c r="G105" s="45">
        <v>26</v>
      </c>
      <c r="H105" s="45">
        <v>10</v>
      </c>
      <c r="I105" s="45">
        <v>23</v>
      </c>
      <c r="J105" s="45">
        <v>23</v>
      </c>
      <c r="K105" s="45">
        <v>23</v>
      </c>
      <c r="L105" s="45">
        <v>25</v>
      </c>
      <c r="M105" s="45">
        <v>36</v>
      </c>
      <c r="N105" s="45">
        <v>29</v>
      </c>
      <c r="O105" s="45">
        <v>168</v>
      </c>
      <c r="P105" s="45">
        <v>133</v>
      </c>
      <c r="Q105" s="45">
        <v>626</v>
      </c>
      <c r="R105" s="20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</row>
    <row r="106" spans="1:38" ht="15.75" thickBot="1" x14ac:dyDescent="0.3">
      <c r="A106" s="11"/>
      <c r="B106" s="28"/>
      <c r="C106" s="29"/>
      <c r="D106" s="22"/>
      <c r="E106" s="197"/>
      <c r="F106" s="197"/>
      <c r="G106" s="197"/>
      <c r="H106" s="197"/>
      <c r="I106" s="197"/>
      <c r="J106" s="197"/>
      <c r="K106" s="197"/>
      <c r="L106" s="197"/>
      <c r="M106" s="197"/>
      <c r="N106" s="197"/>
      <c r="O106" s="197"/>
      <c r="P106" s="197"/>
      <c r="Q106" s="197"/>
      <c r="R106" s="20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</row>
    <row r="107" spans="1:38" x14ac:dyDescent="0.25">
      <c r="A107" s="11"/>
      <c r="B107" s="406" t="s">
        <v>47</v>
      </c>
      <c r="C107" s="195" t="s">
        <v>17</v>
      </c>
      <c r="D107" s="197"/>
      <c r="E107" s="34">
        <v>74</v>
      </c>
      <c r="F107" s="34">
        <v>18</v>
      </c>
      <c r="G107" s="34">
        <v>44</v>
      </c>
      <c r="H107" s="34">
        <v>35</v>
      </c>
      <c r="I107" s="34">
        <v>58</v>
      </c>
      <c r="J107" s="34">
        <v>23</v>
      </c>
      <c r="K107" s="34">
        <v>23</v>
      </c>
      <c r="L107" s="34">
        <v>134</v>
      </c>
      <c r="M107" s="34">
        <v>211</v>
      </c>
      <c r="N107" s="34">
        <v>299</v>
      </c>
      <c r="O107" s="34">
        <v>308</v>
      </c>
      <c r="P107" s="34">
        <v>248</v>
      </c>
      <c r="Q107" s="34">
        <v>1475</v>
      </c>
      <c r="R107" s="20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</row>
    <row r="108" spans="1:38" ht="15.75" thickBot="1" x14ac:dyDescent="0.3">
      <c r="A108" s="11"/>
      <c r="B108" s="407"/>
      <c r="C108" s="196" t="s">
        <v>18</v>
      </c>
      <c r="D108" s="197"/>
      <c r="E108" s="35">
        <v>82</v>
      </c>
      <c r="F108" s="35">
        <v>48</v>
      </c>
      <c r="G108" s="35">
        <v>26</v>
      </c>
      <c r="H108" s="35">
        <v>10</v>
      </c>
      <c r="I108" s="35">
        <v>23</v>
      </c>
      <c r="J108" s="35">
        <v>23</v>
      </c>
      <c r="K108" s="35">
        <v>23</v>
      </c>
      <c r="L108" s="35">
        <v>28</v>
      </c>
      <c r="M108" s="35">
        <v>264</v>
      </c>
      <c r="N108" s="35">
        <v>269</v>
      </c>
      <c r="O108" s="35">
        <v>323</v>
      </c>
      <c r="P108" s="35">
        <v>319</v>
      </c>
      <c r="Q108" s="35">
        <v>1438</v>
      </c>
      <c r="R108" s="20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</row>
    <row r="109" spans="1:38" ht="15.75" thickBot="1" x14ac:dyDescent="0.3">
      <c r="A109" s="11"/>
      <c r="B109" s="64"/>
      <c r="C109" s="29"/>
      <c r="D109" s="197"/>
      <c r="E109" s="197"/>
      <c r="F109" s="197"/>
      <c r="G109" s="197"/>
      <c r="H109" s="197"/>
      <c r="I109" s="197"/>
      <c r="J109" s="197"/>
      <c r="K109" s="197"/>
      <c r="L109" s="197"/>
      <c r="M109" s="197"/>
      <c r="N109" s="197"/>
      <c r="O109" s="197"/>
      <c r="P109" s="197"/>
      <c r="Q109" s="197"/>
      <c r="R109" s="20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</row>
    <row r="110" spans="1:38" ht="15.75" thickBot="1" x14ac:dyDescent="0.3">
      <c r="A110" s="11"/>
      <c r="B110" s="60" t="s">
        <v>48</v>
      </c>
      <c r="C110" s="65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20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</row>
    <row r="111" spans="1:38" x14ac:dyDescent="0.25">
      <c r="A111" s="11"/>
      <c r="B111" s="408" t="s">
        <v>49</v>
      </c>
      <c r="C111" s="21" t="s">
        <v>17</v>
      </c>
      <c r="D111" s="22"/>
      <c r="E111" s="43">
        <v>1819</v>
      </c>
      <c r="F111" s="43">
        <v>737</v>
      </c>
      <c r="G111" s="43">
        <v>513</v>
      </c>
      <c r="H111" s="43">
        <v>717</v>
      </c>
      <c r="I111" s="43">
        <v>669</v>
      </c>
      <c r="J111" s="43">
        <v>494</v>
      </c>
      <c r="K111" s="43">
        <v>845</v>
      </c>
      <c r="L111" s="43">
        <v>839</v>
      </c>
      <c r="M111" s="43">
        <v>1016</v>
      </c>
      <c r="N111" s="43">
        <v>923</v>
      </c>
      <c r="O111" s="43">
        <v>977</v>
      </c>
      <c r="P111" s="43">
        <v>1259</v>
      </c>
      <c r="Q111" s="43">
        <v>10808</v>
      </c>
      <c r="R111" s="20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</row>
    <row r="112" spans="1:38" ht="15.75" thickBot="1" x14ac:dyDescent="0.3">
      <c r="A112" s="11"/>
      <c r="B112" s="409"/>
      <c r="C112" s="25" t="s">
        <v>18</v>
      </c>
      <c r="D112" s="22"/>
      <c r="E112" s="45">
        <v>792</v>
      </c>
      <c r="F112" s="45">
        <v>724</v>
      </c>
      <c r="G112" s="45">
        <v>861</v>
      </c>
      <c r="H112" s="45">
        <v>653</v>
      </c>
      <c r="I112" s="45">
        <v>648</v>
      </c>
      <c r="J112" s="45">
        <v>852</v>
      </c>
      <c r="K112" s="45">
        <v>949</v>
      </c>
      <c r="L112" s="45">
        <v>1008</v>
      </c>
      <c r="M112" s="45">
        <v>1031</v>
      </c>
      <c r="N112" s="45">
        <v>941</v>
      </c>
      <c r="O112" s="45">
        <v>916</v>
      </c>
      <c r="P112" s="45">
        <v>1359</v>
      </c>
      <c r="Q112" s="45">
        <v>10734</v>
      </c>
      <c r="R112" s="20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</row>
    <row r="113" spans="1:38" ht="15.75" thickBot="1" x14ac:dyDescent="0.3">
      <c r="A113" s="11"/>
      <c r="B113" s="46"/>
      <c r="C113" s="38"/>
      <c r="D113" s="197"/>
      <c r="E113" s="197"/>
      <c r="F113" s="197"/>
      <c r="G113" s="197"/>
      <c r="H113" s="197"/>
      <c r="I113" s="197"/>
      <c r="J113" s="197"/>
      <c r="K113" s="197"/>
      <c r="L113" s="197"/>
      <c r="M113" s="197"/>
      <c r="N113" s="197"/>
      <c r="O113" s="197"/>
      <c r="P113" s="197"/>
      <c r="Q113" s="197"/>
      <c r="R113" s="20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</row>
    <row r="114" spans="1:38" x14ac:dyDescent="0.25">
      <c r="A114" s="11"/>
      <c r="B114" s="397" t="s">
        <v>50</v>
      </c>
      <c r="C114" s="21" t="s">
        <v>17</v>
      </c>
      <c r="D114" s="22"/>
      <c r="E114" s="43">
        <v>449</v>
      </c>
      <c r="F114" s="43">
        <v>248</v>
      </c>
      <c r="G114" s="43">
        <v>325</v>
      </c>
      <c r="H114" s="43">
        <v>333</v>
      </c>
      <c r="I114" s="43">
        <v>343</v>
      </c>
      <c r="J114" s="43">
        <v>150</v>
      </c>
      <c r="K114" s="43">
        <v>443</v>
      </c>
      <c r="L114" s="43">
        <v>239</v>
      </c>
      <c r="M114" s="43">
        <v>237</v>
      </c>
      <c r="N114" s="43">
        <v>268</v>
      </c>
      <c r="O114" s="43">
        <v>293</v>
      </c>
      <c r="P114" s="43">
        <v>348</v>
      </c>
      <c r="Q114" s="43">
        <v>3676</v>
      </c>
      <c r="R114" s="20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</row>
    <row r="115" spans="1:38" ht="15.75" thickBot="1" x14ac:dyDescent="0.3">
      <c r="A115" s="11"/>
      <c r="B115" s="398"/>
      <c r="C115" s="25" t="s">
        <v>18</v>
      </c>
      <c r="D115" s="22"/>
      <c r="E115" s="45">
        <v>564</v>
      </c>
      <c r="F115" s="45">
        <v>282</v>
      </c>
      <c r="G115" s="45">
        <v>350</v>
      </c>
      <c r="H115" s="45">
        <v>549</v>
      </c>
      <c r="I115" s="45">
        <v>265</v>
      </c>
      <c r="J115" s="45">
        <v>189</v>
      </c>
      <c r="K115" s="45">
        <v>264</v>
      </c>
      <c r="L115" s="45">
        <v>248</v>
      </c>
      <c r="M115" s="45">
        <v>467</v>
      </c>
      <c r="N115" s="45">
        <v>412</v>
      </c>
      <c r="O115" s="45">
        <v>274</v>
      </c>
      <c r="P115" s="45">
        <v>418</v>
      </c>
      <c r="Q115" s="45">
        <v>4282</v>
      </c>
      <c r="R115" s="20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</row>
    <row r="116" spans="1:38" ht="15.75" thickBot="1" x14ac:dyDescent="0.3">
      <c r="A116" s="11"/>
      <c r="B116" s="46"/>
      <c r="C116" s="38"/>
      <c r="D116" s="11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20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</row>
    <row r="117" spans="1:38" x14ac:dyDescent="0.25">
      <c r="A117" s="11"/>
      <c r="B117" s="408" t="s">
        <v>51</v>
      </c>
      <c r="C117" s="21" t="s">
        <v>17</v>
      </c>
      <c r="D117" s="22"/>
      <c r="E117" s="43">
        <v>0</v>
      </c>
      <c r="F117" s="43">
        <v>0</v>
      </c>
      <c r="G117" s="43">
        <v>0</v>
      </c>
      <c r="H117" s="43">
        <v>0</v>
      </c>
      <c r="I117" s="43">
        <v>0</v>
      </c>
      <c r="J117" s="43">
        <v>0</v>
      </c>
      <c r="K117" s="43">
        <v>0</v>
      </c>
      <c r="L117" s="43">
        <v>0</v>
      </c>
      <c r="M117" s="43">
        <v>0</v>
      </c>
      <c r="N117" s="43">
        <v>0</v>
      </c>
      <c r="O117" s="43">
        <v>0</v>
      </c>
      <c r="P117" s="43">
        <v>0</v>
      </c>
      <c r="Q117" s="43">
        <v>0</v>
      </c>
      <c r="R117" s="20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</row>
    <row r="118" spans="1:38" ht="15.75" thickBot="1" x14ac:dyDescent="0.3">
      <c r="A118" s="11"/>
      <c r="B118" s="409"/>
      <c r="C118" s="25" t="s">
        <v>18</v>
      </c>
      <c r="D118" s="22"/>
      <c r="E118" s="45">
        <v>0</v>
      </c>
      <c r="F118" s="45">
        <v>0</v>
      </c>
      <c r="G118" s="45">
        <v>0</v>
      </c>
      <c r="H118" s="45">
        <v>0</v>
      </c>
      <c r="I118" s="45">
        <v>0</v>
      </c>
      <c r="J118" s="45">
        <v>0</v>
      </c>
      <c r="K118" s="45">
        <v>0</v>
      </c>
      <c r="L118" s="45">
        <v>0</v>
      </c>
      <c r="M118" s="45">
        <v>0</v>
      </c>
      <c r="N118" s="45">
        <v>0</v>
      </c>
      <c r="O118" s="45">
        <v>0</v>
      </c>
      <c r="P118" s="45">
        <v>0</v>
      </c>
      <c r="Q118" s="45">
        <v>0</v>
      </c>
      <c r="R118" s="20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</row>
    <row r="119" spans="1:38" ht="15.75" thickBot="1" x14ac:dyDescent="0.3">
      <c r="A119" s="11"/>
      <c r="B119" s="46"/>
      <c r="C119" s="38"/>
      <c r="D119" s="22"/>
      <c r="E119" s="197"/>
      <c r="F119" s="197"/>
      <c r="G119" s="197"/>
      <c r="H119" s="197"/>
      <c r="I119" s="197"/>
      <c r="J119" s="197"/>
      <c r="K119" s="197"/>
      <c r="L119" s="197"/>
      <c r="M119" s="197"/>
      <c r="N119" s="197"/>
      <c r="O119" s="197"/>
      <c r="P119" s="197"/>
      <c r="Q119" s="197"/>
      <c r="R119" s="20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</row>
    <row r="120" spans="1:38" x14ac:dyDescent="0.25">
      <c r="A120" s="11"/>
      <c r="B120" s="397" t="s">
        <v>36</v>
      </c>
      <c r="C120" s="21" t="s">
        <v>17</v>
      </c>
      <c r="D120" s="22"/>
      <c r="E120" s="43">
        <v>2</v>
      </c>
      <c r="F120" s="43">
        <v>0</v>
      </c>
      <c r="G120" s="43">
        <v>5</v>
      </c>
      <c r="H120" s="43">
        <v>3</v>
      </c>
      <c r="I120" s="43">
        <v>2</v>
      </c>
      <c r="J120" s="43">
        <v>3</v>
      </c>
      <c r="K120" s="43">
        <v>3</v>
      </c>
      <c r="L120" s="43">
        <v>3</v>
      </c>
      <c r="M120" s="43">
        <v>1</v>
      </c>
      <c r="N120" s="43">
        <v>2</v>
      </c>
      <c r="O120" s="43">
        <v>7</v>
      </c>
      <c r="P120" s="43">
        <v>2</v>
      </c>
      <c r="Q120" s="43">
        <v>33</v>
      </c>
      <c r="R120" s="20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</row>
    <row r="121" spans="1:38" ht="15.75" thickBot="1" x14ac:dyDescent="0.3">
      <c r="A121" s="11"/>
      <c r="B121" s="398"/>
      <c r="C121" s="25" t="s">
        <v>18</v>
      </c>
      <c r="D121" s="22"/>
      <c r="E121" s="45">
        <v>1</v>
      </c>
      <c r="F121" s="45">
        <v>2</v>
      </c>
      <c r="G121" s="45">
        <v>3</v>
      </c>
      <c r="H121" s="45">
        <v>1</v>
      </c>
      <c r="I121" s="45">
        <v>2</v>
      </c>
      <c r="J121" s="45">
        <v>3</v>
      </c>
      <c r="K121" s="45">
        <v>4</v>
      </c>
      <c r="L121" s="45">
        <v>0</v>
      </c>
      <c r="M121" s="45">
        <v>1</v>
      </c>
      <c r="N121" s="45">
        <v>5</v>
      </c>
      <c r="O121" s="45">
        <v>3</v>
      </c>
      <c r="P121" s="45">
        <v>1</v>
      </c>
      <c r="Q121" s="45">
        <v>26</v>
      </c>
      <c r="R121" s="20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</row>
    <row r="122" spans="1:38" ht="15.75" thickBot="1" x14ac:dyDescent="0.3">
      <c r="A122" s="11"/>
      <c r="B122" s="19"/>
      <c r="C122" s="38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0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r="123" spans="1:38" x14ac:dyDescent="0.25">
      <c r="A123" s="11"/>
      <c r="B123" s="406" t="s">
        <v>52</v>
      </c>
      <c r="C123" s="195" t="s">
        <v>17</v>
      </c>
      <c r="D123" s="197"/>
      <c r="E123" s="34">
        <v>2270</v>
      </c>
      <c r="F123" s="34">
        <v>985</v>
      </c>
      <c r="G123" s="34">
        <v>843</v>
      </c>
      <c r="H123" s="34">
        <v>1053</v>
      </c>
      <c r="I123" s="34">
        <v>1014</v>
      </c>
      <c r="J123" s="34">
        <v>647</v>
      </c>
      <c r="K123" s="34">
        <v>1291</v>
      </c>
      <c r="L123" s="34">
        <v>1081</v>
      </c>
      <c r="M123" s="34">
        <v>1254</v>
      </c>
      <c r="N123" s="34">
        <v>1193</v>
      </c>
      <c r="O123" s="34">
        <v>1277</v>
      </c>
      <c r="P123" s="34">
        <v>1609</v>
      </c>
      <c r="Q123" s="34">
        <v>14517</v>
      </c>
      <c r="R123" s="20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</row>
    <row r="124" spans="1:38" ht="15.75" thickBot="1" x14ac:dyDescent="0.3">
      <c r="A124" s="11"/>
      <c r="B124" s="407"/>
      <c r="C124" s="196" t="s">
        <v>18</v>
      </c>
      <c r="D124" s="197"/>
      <c r="E124" s="35">
        <v>1357</v>
      </c>
      <c r="F124" s="35">
        <v>1008</v>
      </c>
      <c r="G124" s="35">
        <v>1214</v>
      </c>
      <c r="H124" s="35">
        <v>1203</v>
      </c>
      <c r="I124" s="35">
        <v>915</v>
      </c>
      <c r="J124" s="35">
        <v>1044</v>
      </c>
      <c r="K124" s="35">
        <v>1217</v>
      </c>
      <c r="L124" s="35">
        <v>1256</v>
      </c>
      <c r="M124" s="35">
        <v>1499</v>
      </c>
      <c r="N124" s="35">
        <v>1358</v>
      </c>
      <c r="O124" s="35">
        <v>1193</v>
      </c>
      <c r="P124" s="35">
        <v>1778</v>
      </c>
      <c r="Q124" s="35">
        <v>15042</v>
      </c>
      <c r="R124" s="20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</row>
    <row r="125" spans="1:38" x14ac:dyDescent="0.25">
      <c r="A125" s="11"/>
      <c r="B125" s="11"/>
      <c r="C125" s="11"/>
      <c r="D125" s="197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20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</row>
    <row r="126" spans="1:38" ht="15.75" thickBot="1" x14ac:dyDescent="0.3">
      <c r="A126" s="11"/>
      <c r="B126" s="11"/>
      <c r="C126" s="11"/>
      <c r="D126" s="22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20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</row>
    <row r="127" spans="1:38" ht="15.75" thickBot="1" x14ac:dyDescent="0.3">
      <c r="A127" s="11"/>
      <c r="B127" s="393" t="s">
        <v>53</v>
      </c>
      <c r="C127" s="394"/>
      <c r="D127" s="394"/>
      <c r="E127" s="394"/>
      <c r="F127" s="394"/>
      <c r="G127" s="394"/>
      <c r="H127" s="394"/>
      <c r="I127" s="394"/>
      <c r="J127" s="394"/>
      <c r="K127" s="394"/>
      <c r="L127" s="394"/>
      <c r="M127" s="394"/>
      <c r="N127" s="394"/>
      <c r="O127" s="394"/>
      <c r="P127" s="394"/>
      <c r="Q127" s="405"/>
      <c r="R127" s="20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</row>
    <row r="128" spans="1:38" ht="15.75" thickBot="1" x14ac:dyDescent="0.3">
      <c r="A128" s="11"/>
      <c r="B128" s="38"/>
      <c r="C128" s="38"/>
      <c r="D128" s="22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20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</row>
    <row r="129" spans="1:38" x14ac:dyDescent="0.25">
      <c r="A129" s="11"/>
      <c r="B129" s="397" t="s">
        <v>54</v>
      </c>
      <c r="C129" s="21" t="s">
        <v>17</v>
      </c>
      <c r="D129" s="22"/>
      <c r="E129" s="43">
        <v>2122</v>
      </c>
      <c r="F129" s="43">
        <v>1701</v>
      </c>
      <c r="G129" s="43">
        <v>1516</v>
      </c>
      <c r="H129" s="43">
        <v>2018</v>
      </c>
      <c r="I129" s="43">
        <v>1434</v>
      </c>
      <c r="J129" s="43">
        <v>2575</v>
      </c>
      <c r="K129" s="43">
        <v>1269</v>
      </c>
      <c r="L129" s="43">
        <v>715</v>
      </c>
      <c r="M129" s="43">
        <v>1044</v>
      </c>
      <c r="N129" s="43">
        <v>1778</v>
      </c>
      <c r="O129" s="43">
        <v>1487</v>
      </c>
      <c r="P129" s="43">
        <v>1197</v>
      </c>
      <c r="Q129" s="43">
        <v>18856</v>
      </c>
      <c r="R129" s="20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</row>
    <row r="130" spans="1:38" ht="15.75" thickBot="1" x14ac:dyDescent="0.3">
      <c r="A130" s="11"/>
      <c r="B130" s="398"/>
      <c r="C130" s="25" t="s">
        <v>18</v>
      </c>
      <c r="D130" s="22"/>
      <c r="E130" s="45">
        <v>1689</v>
      </c>
      <c r="F130" s="45">
        <v>1216</v>
      </c>
      <c r="G130" s="45">
        <v>584</v>
      </c>
      <c r="H130" s="45">
        <v>2338</v>
      </c>
      <c r="I130" s="45">
        <v>2355</v>
      </c>
      <c r="J130" s="45">
        <v>3197</v>
      </c>
      <c r="K130" s="45">
        <v>592</v>
      </c>
      <c r="L130" s="45">
        <v>359</v>
      </c>
      <c r="M130" s="45">
        <v>1304</v>
      </c>
      <c r="N130" s="45">
        <v>1904</v>
      </c>
      <c r="O130" s="45">
        <v>1506</v>
      </c>
      <c r="P130" s="45">
        <v>1503</v>
      </c>
      <c r="Q130" s="45">
        <v>18547</v>
      </c>
      <c r="R130" s="20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</row>
    <row r="131" spans="1:38" ht="15.75" thickBot="1" x14ac:dyDescent="0.3">
      <c r="A131" s="11"/>
      <c r="B131" s="46"/>
      <c r="C131" s="38"/>
      <c r="D131" s="11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20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</row>
    <row r="132" spans="1:38" x14ac:dyDescent="0.25">
      <c r="A132" s="11"/>
      <c r="B132" s="408" t="s">
        <v>55</v>
      </c>
      <c r="C132" s="21" t="s">
        <v>17</v>
      </c>
      <c r="D132" s="22"/>
      <c r="E132" s="43">
        <v>2444</v>
      </c>
      <c r="F132" s="43">
        <v>1447</v>
      </c>
      <c r="G132" s="43">
        <v>2203</v>
      </c>
      <c r="H132" s="43">
        <v>3319</v>
      </c>
      <c r="I132" s="43">
        <v>3343</v>
      </c>
      <c r="J132" s="43">
        <v>3080</v>
      </c>
      <c r="K132" s="43">
        <v>2052</v>
      </c>
      <c r="L132" s="43">
        <v>1949</v>
      </c>
      <c r="M132" s="43">
        <v>1890</v>
      </c>
      <c r="N132" s="43">
        <v>2658</v>
      </c>
      <c r="O132" s="43">
        <v>3479</v>
      </c>
      <c r="P132" s="43">
        <v>4139</v>
      </c>
      <c r="Q132" s="43">
        <v>32003</v>
      </c>
      <c r="R132" s="20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</row>
    <row r="133" spans="1:38" ht="15.75" thickBot="1" x14ac:dyDescent="0.3">
      <c r="A133" s="11"/>
      <c r="B133" s="409"/>
      <c r="C133" s="25" t="s">
        <v>18</v>
      </c>
      <c r="D133" s="22"/>
      <c r="E133" s="45">
        <v>1139</v>
      </c>
      <c r="F133" s="45">
        <v>1639</v>
      </c>
      <c r="G133" s="45">
        <v>2004</v>
      </c>
      <c r="H133" s="45">
        <v>3374</v>
      </c>
      <c r="I133" s="45">
        <v>3513</v>
      </c>
      <c r="J133" s="45">
        <v>4374</v>
      </c>
      <c r="K133" s="45">
        <v>1020</v>
      </c>
      <c r="L133" s="45">
        <v>2005</v>
      </c>
      <c r="M133" s="45">
        <v>2577</v>
      </c>
      <c r="N133" s="45">
        <v>2772</v>
      </c>
      <c r="O133" s="45">
        <v>2895</v>
      </c>
      <c r="P133" s="45">
        <v>4734</v>
      </c>
      <c r="Q133" s="45">
        <v>32046</v>
      </c>
      <c r="R133" s="20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</row>
    <row r="134" spans="1:38" ht="15.75" thickBot="1" x14ac:dyDescent="0.3">
      <c r="A134" s="11"/>
      <c r="B134" s="46"/>
      <c r="C134" s="38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</row>
    <row r="135" spans="1:38" x14ac:dyDescent="0.25">
      <c r="A135" s="11"/>
      <c r="B135" s="406" t="s">
        <v>56</v>
      </c>
      <c r="C135" s="195" t="s">
        <v>17</v>
      </c>
      <c r="D135" s="197"/>
      <c r="E135" s="34">
        <v>4566</v>
      </c>
      <c r="F135" s="34">
        <v>3148</v>
      </c>
      <c r="G135" s="34">
        <v>3719</v>
      </c>
      <c r="H135" s="34">
        <v>5337</v>
      </c>
      <c r="I135" s="34">
        <v>4777</v>
      </c>
      <c r="J135" s="34">
        <v>5655</v>
      </c>
      <c r="K135" s="34">
        <v>3321</v>
      </c>
      <c r="L135" s="34">
        <v>2664</v>
      </c>
      <c r="M135" s="34">
        <v>2934</v>
      </c>
      <c r="N135" s="34">
        <v>4436</v>
      </c>
      <c r="O135" s="34">
        <v>4966</v>
      </c>
      <c r="P135" s="34">
        <v>5336</v>
      </c>
      <c r="Q135" s="34">
        <v>50859</v>
      </c>
      <c r="R135" s="20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</row>
    <row r="136" spans="1:38" ht="15.75" thickBot="1" x14ac:dyDescent="0.3">
      <c r="A136" s="11"/>
      <c r="B136" s="407"/>
      <c r="C136" s="196" t="s">
        <v>18</v>
      </c>
      <c r="D136" s="197"/>
      <c r="E136" s="35">
        <v>2828</v>
      </c>
      <c r="F136" s="35">
        <v>2855</v>
      </c>
      <c r="G136" s="35">
        <v>2588</v>
      </c>
      <c r="H136" s="35">
        <v>5712</v>
      </c>
      <c r="I136" s="35">
        <v>5868</v>
      </c>
      <c r="J136" s="35">
        <v>7571</v>
      </c>
      <c r="K136" s="35">
        <v>1612</v>
      </c>
      <c r="L136" s="35">
        <v>2364</v>
      </c>
      <c r="M136" s="35">
        <v>3881</v>
      </c>
      <c r="N136" s="35">
        <v>4676</v>
      </c>
      <c r="O136" s="35">
        <v>4401</v>
      </c>
      <c r="P136" s="35">
        <v>6237</v>
      </c>
      <c r="Q136" s="35">
        <v>50593</v>
      </c>
      <c r="R136" s="20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</row>
    <row r="137" spans="1:38" x14ac:dyDescent="0.25">
      <c r="A137" s="11"/>
      <c r="B137" s="11"/>
      <c r="C137" s="11"/>
      <c r="D137" s="2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20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</row>
    <row r="138" spans="1:38" ht="15.75" thickBot="1" x14ac:dyDescent="0.3">
      <c r="A138" s="11"/>
      <c r="B138" s="11"/>
      <c r="C138" s="11"/>
      <c r="D138" s="2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20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</row>
    <row r="139" spans="1:38" ht="15.75" thickBot="1" x14ac:dyDescent="0.3">
      <c r="A139" s="11"/>
      <c r="B139" s="402" t="s">
        <v>57</v>
      </c>
      <c r="C139" s="403"/>
      <c r="D139" s="403"/>
      <c r="E139" s="403"/>
      <c r="F139" s="403"/>
      <c r="G139" s="403"/>
      <c r="H139" s="403"/>
      <c r="I139" s="403"/>
      <c r="J139" s="403"/>
      <c r="K139" s="403"/>
      <c r="L139" s="403"/>
      <c r="M139" s="403"/>
      <c r="N139" s="403"/>
      <c r="O139" s="403"/>
      <c r="P139" s="403"/>
      <c r="Q139" s="404"/>
      <c r="R139" s="20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</row>
    <row r="140" spans="1:38" ht="15.75" thickBot="1" x14ac:dyDescent="0.3">
      <c r="A140" s="11"/>
      <c r="B140" s="51"/>
      <c r="C140" s="51"/>
      <c r="D140" s="2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20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</row>
    <row r="141" spans="1:38" ht="15.75" thickBot="1" x14ac:dyDescent="0.3">
      <c r="A141" s="11"/>
      <c r="B141" s="66"/>
      <c r="C141" s="202"/>
      <c r="D141" s="16"/>
      <c r="E141" s="18" t="s">
        <v>130</v>
      </c>
      <c r="F141" s="18" t="s">
        <v>131</v>
      </c>
      <c r="G141" s="18" t="s">
        <v>132</v>
      </c>
      <c r="H141" s="18" t="s">
        <v>133</v>
      </c>
      <c r="I141" s="18" t="s">
        <v>134</v>
      </c>
      <c r="J141" s="18" t="s">
        <v>135</v>
      </c>
      <c r="K141" s="18" t="s">
        <v>136</v>
      </c>
      <c r="L141" s="18" t="s">
        <v>137</v>
      </c>
      <c r="M141" s="18" t="s">
        <v>138</v>
      </c>
      <c r="N141" s="18" t="s">
        <v>139</v>
      </c>
      <c r="O141" s="18" t="s">
        <v>140</v>
      </c>
      <c r="P141" s="18" t="s">
        <v>141</v>
      </c>
      <c r="Q141" s="18" t="s">
        <v>15</v>
      </c>
      <c r="R141" s="20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</row>
    <row r="142" spans="1:38" ht="15.75" thickBot="1" x14ac:dyDescent="0.3">
      <c r="A142" s="11"/>
      <c r="B142" s="68"/>
      <c r="C142" s="69"/>
      <c r="D142" s="22"/>
      <c r="E142" s="197"/>
      <c r="F142" s="197"/>
      <c r="G142" s="197"/>
      <c r="H142" s="197"/>
      <c r="I142" s="197"/>
      <c r="J142" s="197"/>
      <c r="K142" s="197"/>
      <c r="L142" s="197"/>
      <c r="M142" s="197"/>
      <c r="N142" s="197"/>
      <c r="O142" s="197"/>
      <c r="P142" s="197"/>
      <c r="Q142" s="197"/>
      <c r="R142" s="20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</row>
    <row r="143" spans="1:38" x14ac:dyDescent="0.25">
      <c r="A143" s="11"/>
      <c r="B143" s="391" t="s">
        <v>58</v>
      </c>
      <c r="C143" s="186" t="s">
        <v>17</v>
      </c>
      <c r="D143" s="22"/>
      <c r="E143" s="70">
        <v>52193</v>
      </c>
      <c r="F143" s="70">
        <v>50107</v>
      </c>
      <c r="G143" s="70">
        <v>54043</v>
      </c>
      <c r="H143" s="70">
        <v>56400</v>
      </c>
      <c r="I143" s="70">
        <v>55200</v>
      </c>
      <c r="J143" s="70">
        <v>50055</v>
      </c>
      <c r="K143" s="70">
        <v>54700</v>
      </c>
      <c r="L143" s="70">
        <v>49800</v>
      </c>
      <c r="M143" s="70">
        <v>56200</v>
      </c>
      <c r="N143" s="70">
        <v>52900</v>
      </c>
      <c r="O143" s="70">
        <v>52400</v>
      </c>
      <c r="P143" s="70">
        <v>52422</v>
      </c>
      <c r="Q143" s="70">
        <v>636420</v>
      </c>
      <c r="R143" s="20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</row>
    <row r="144" spans="1:38" ht="15.75" thickBot="1" x14ac:dyDescent="0.3">
      <c r="A144" s="11"/>
      <c r="B144" s="392"/>
      <c r="C144" s="187" t="s">
        <v>18</v>
      </c>
      <c r="D144" s="22"/>
      <c r="E144" s="71">
        <v>52138</v>
      </c>
      <c r="F144" s="71">
        <v>51046</v>
      </c>
      <c r="G144" s="71">
        <v>54059</v>
      </c>
      <c r="H144" s="71">
        <v>56019</v>
      </c>
      <c r="I144" s="71">
        <v>54084</v>
      </c>
      <c r="J144" s="71">
        <v>50003</v>
      </c>
      <c r="K144" s="71">
        <v>54128</v>
      </c>
      <c r="L144" s="71">
        <v>50052</v>
      </c>
      <c r="M144" s="71">
        <v>57682</v>
      </c>
      <c r="N144" s="71">
        <v>51030</v>
      </c>
      <c r="O144" s="71">
        <v>53017</v>
      </c>
      <c r="P144" s="71">
        <v>52011</v>
      </c>
      <c r="Q144" s="71">
        <v>635269</v>
      </c>
      <c r="R144" s="20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</row>
    <row r="145" spans="1:38" ht="15.75" thickBot="1" x14ac:dyDescent="0.3">
      <c r="A145" s="11"/>
      <c r="B145" s="46"/>
      <c r="C145" s="38"/>
      <c r="D145" s="22"/>
      <c r="E145" s="197"/>
      <c r="F145" s="197"/>
      <c r="G145" s="197"/>
      <c r="H145" s="197"/>
      <c r="I145" s="197"/>
      <c r="J145" s="197"/>
      <c r="K145" s="197"/>
      <c r="L145" s="197"/>
      <c r="M145" s="197"/>
      <c r="N145" s="197"/>
      <c r="O145" s="197"/>
      <c r="P145" s="197"/>
      <c r="Q145" s="197"/>
      <c r="R145" s="20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</row>
    <row r="146" spans="1:38" x14ac:dyDescent="0.25">
      <c r="A146" s="11"/>
      <c r="B146" s="408" t="s">
        <v>143</v>
      </c>
      <c r="C146" s="186" t="s">
        <v>17</v>
      </c>
      <c r="D146" s="22"/>
      <c r="E146" s="24">
        <v>5207</v>
      </c>
      <c r="F146" s="24">
        <v>5038</v>
      </c>
      <c r="G146" s="24">
        <v>5400</v>
      </c>
      <c r="H146" s="24">
        <v>5117</v>
      </c>
      <c r="I146" s="24">
        <v>6065</v>
      </c>
      <c r="J146" s="24">
        <v>5441</v>
      </c>
      <c r="K146" s="24">
        <v>4102</v>
      </c>
      <c r="L146" s="24">
        <v>4426</v>
      </c>
      <c r="M146" s="24">
        <v>4669</v>
      </c>
      <c r="N146" s="24">
        <v>4100</v>
      </c>
      <c r="O146" s="24">
        <v>4100</v>
      </c>
      <c r="P146" s="24">
        <v>2558</v>
      </c>
      <c r="Q146" s="24">
        <v>56223</v>
      </c>
      <c r="R146" s="20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</row>
    <row r="147" spans="1:38" ht="15.75" thickBot="1" x14ac:dyDescent="0.3">
      <c r="A147" s="11"/>
      <c r="B147" s="409"/>
      <c r="C147" s="187" t="s">
        <v>18</v>
      </c>
      <c r="D147" s="22"/>
      <c r="E147" s="27">
        <v>6143</v>
      </c>
      <c r="F147" s="27">
        <v>5112</v>
      </c>
      <c r="G147" s="27">
        <v>4552</v>
      </c>
      <c r="H147" s="27">
        <v>6423</v>
      </c>
      <c r="I147" s="27">
        <v>4468</v>
      </c>
      <c r="J147" s="27">
        <v>6393</v>
      </c>
      <c r="K147" s="27">
        <v>4416</v>
      </c>
      <c r="L147" s="27">
        <v>4000</v>
      </c>
      <c r="M147" s="27">
        <v>4471</v>
      </c>
      <c r="N147" s="27">
        <v>4158</v>
      </c>
      <c r="O147" s="27">
        <v>4014</v>
      </c>
      <c r="P147" s="27">
        <v>3214</v>
      </c>
      <c r="Q147" s="27">
        <v>57364</v>
      </c>
      <c r="R147" s="20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</row>
    <row r="148" spans="1:38" ht="15.75" thickBot="1" x14ac:dyDescent="0.3">
      <c r="A148" s="11"/>
      <c r="B148" s="46"/>
      <c r="C148" s="38"/>
      <c r="D148" s="197"/>
      <c r="E148" s="197"/>
      <c r="F148" s="197"/>
      <c r="G148" s="197"/>
      <c r="H148" s="197"/>
      <c r="I148" s="197"/>
      <c r="J148" s="197"/>
      <c r="K148" s="197"/>
      <c r="L148" s="197"/>
      <c r="M148" s="197"/>
      <c r="N148" s="197"/>
      <c r="O148" s="197"/>
      <c r="P148" s="197"/>
      <c r="Q148" s="197"/>
      <c r="R148" s="20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</row>
    <row r="149" spans="1:38" x14ac:dyDescent="0.25">
      <c r="A149" s="11"/>
      <c r="B149" s="391" t="s">
        <v>60</v>
      </c>
      <c r="C149" s="186" t="s">
        <v>17</v>
      </c>
      <c r="D149" s="22"/>
      <c r="E149" s="43">
        <v>1915</v>
      </c>
      <c r="F149" s="43">
        <v>1579</v>
      </c>
      <c r="G149" s="43">
        <v>1573</v>
      </c>
      <c r="H149" s="43">
        <v>1683</v>
      </c>
      <c r="I149" s="43">
        <v>1170</v>
      </c>
      <c r="J149" s="43">
        <v>1008</v>
      </c>
      <c r="K149" s="43">
        <v>1381</v>
      </c>
      <c r="L149" s="43">
        <v>1692</v>
      </c>
      <c r="M149" s="43">
        <v>2216</v>
      </c>
      <c r="N149" s="43">
        <v>1721</v>
      </c>
      <c r="O149" s="43">
        <v>2180</v>
      </c>
      <c r="P149" s="43">
        <v>2060</v>
      </c>
      <c r="Q149" s="43">
        <v>20178</v>
      </c>
      <c r="R149" s="20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 spans="1:38" ht="15.75" thickBot="1" x14ac:dyDescent="0.3">
      <c r="A150" s="11"/>
      <c r="B150" s="392"/>
      <c r="C150" s="187" t="s">
        <v>18</v>
      </c>
      <c r="D150" s="22"/>
      <c r="E150" s="45">
        <v>1293</v>
      </c>
      <c r="F150" s="45">
        <v>1516</v>
      </c>
      <c r="G150" s="45">
        <v>1337</v>
      </c>
      <c r="H150" s="45">
        <v>1203</v>
      </c>
      <c r="I150" s="45">
        <v>1330</v>
      </c>
      <c r="J150" s="45">
        <v>1522</v>
      </c>
      <c r="K150" s="45">
        <v>1600</v>
      </c>
      <c r="L150" s="45">
        <v>1735</v>
      </c>
      <c r="M150" s="45">
        <v>2017</v>
      </c>
      <c r="N150" s="45">
        <v>2009</v>
      </c>
      <c r="O150" s="45">
        <v>1878</v>
      </c>
      <c r="P150" s="45">
        <v>2072</v>
      </c>
      <c r="Q150" s="45">
        <v>19512</v>
      </c>
      <c r="R150" s="20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</row>
    <row r="151" spans="1:38" ht="15.75" thickBot="1" x14ac:dyDescent="0.3">
      <c r="A151" s="11"/>
      <c r="B151" s="46"/>
      <c r="C151" s="38"/>
      <c r="D151" s="11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20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</row>
    <row r="152" spans="1:38" x14ac:dyDescent="0.25">
      <c r="A152" s="11"/>
      <c r="B152" s="397" t="s">
        <v>61</v>
      </c>
      <c r="C152" s="21" t="s">
        <v>17</v>
      </c>
      <c r="D152" s="22"/>
      <c r="E152" s="43">
        <v>13</v>
      </c>
      <c r="F152" s="43">
        <v>7</v>
      </c>
      <c r="G152" s="43">
        <v>12</v>
      </c>
      <c r="H152" s="43">
        <v>66</v>
      </c>
      <c r="I152" s="43">
        <v>0</v>
      </c>
      <c r="J152" s="43">
        <v>25</v>
      </c>
      <c r="K152" s="43">
        <v>0</v>
      </c>
      <c r="L152" s="43">
        <v>432</v>
      </c>
      <c r="M152" s="43">
        <v>612</v>
      </c>
      <c r="N152" s="43">
        <v>543</v>
      </c>
      <c r="O152" s="43">
        <v>323</v>
      </c>
      <c r="P152" s="43">
        <v>575</v>
      </c>
      <c r="Q152" s="43">
        <v>2608</v>
      </c>
      <c r="R152" s="20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</row>
    <row r="153" spans="1:38" ht="15.75" thickBot="1" x14ac:dyDescent="0.3">
      <c r="A153" s="11"/>
      <c r="B153" s="398"/>
      <c r="C153" s="25" t="s">
        <v>18</v>
      </c>
      <c r="D153" s="22"/>
      <c r="E153" s="45">
        <v>22</v>
      </c>
      <c r="F153" s="45">
        <v>9</v>
      </c>
      <c r="G153" s="45">
        <v>16</v>
      </c>
      <c r="H153" s="45">
        <v>13</v>
      </c>
      <c r="I153" s="45">
        <v>18</v>
      </c>
      <c r="J153" s="45">
        <v>28</v>
      </c>
      <c r="K153" s="45">
        <v>8</v>
      </c>
      <c r="L153" s="45">
        <v>473</v>
      </c>
      <c r="M153" s="45">
        <v>574</v>
      </c>
      <c r="N153" s="45">
        <v>634</v>
      </c>
      <c r="O153" s="45">
        <v>580</v>
      </c>
      <c r="P153" s="45">
        <v>437</v>
      </c>
      <c r="Q153" s="45">
        <v>2812</v>
      </c>
      <c r="R153" s="20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</row>
    <row r="154" spans="1:38" ht="15.75" thickBot="1" x14ac:dyDescent="0.3">
      <c r="A154" s="11"/>
      <c r="B154" s="46"/>
      <c r="C154" s="38"/>
      <c r="D154" s="11"/>
      <c r="E154" s="56"/>
      <c r="F154" s="56"/>
      <c r="G154" s="203"/>
      <c r="H154" s="203"/>
      <c r="I154" s="203"/>
      <c r="J154" s="203"/>
      <c r="K154" s="203"/>
      <c r="L154" s="203"/>
      <c r="M154" s="203"/>
      <c r="N154" s="203"/>
      <c r="O154" s="203"/>
      <c r="P154" s="203"/>
      <c r="Q154" s="56"/>
      <c r="R154" s="20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</row>
    <row r="155" spans="1:38" x14ac:dyDescent="0.25">
      <c r="A155" s="11"/>
      <c r="B155" s="420" t="s">
        <v>62</v>
      </c>
      <c r="C155" s="186" t="s">
        <v>17</v>
      </c>
      <c r="D155" s="22"/>
      <c r="E155" s="43">
        <v>536</v>
      </c>
      <c r="F155" s="43">
        <v>300</v>
      </c>
      <c r="G155" s="43">
        <v>287</v>
      </c>
      <c r="H155" s="43">
        <v>573</v>
      </c>
      <c r="I155" s="43">
        <v>52</v>
      </c>
      <c r="J155" s="43">
        <v>556</v>
      </c>
      <c r="K155" s="43">
        <v>477</v>
      </c>
      <c r="L155" s="43">
        <v>0</v>
      </c>
      <c r="M155" s="43">
        <v>0</v>
      </c>
      <c r="N155" s="43">
        <v>0</v>
      </c>
      <c r="O155" s="43">
        <v>0</v>
      </c>
      <c r="P155" s="43">
        <v>0</v>
      </c>
      <c r="Q155" s="43">
        <v>2781</v>
      </c>
      <c r="R155" s="20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</row>
    <row r="156" spans="1:38" ht="15.75" thickBot="1" x14ac:dyDescent="0.3">
      <c r="A156" s="11"/>
      <c r="B156" s="421"/>
      <c r="C156" s="187" t="s">
        <v>18</v>
      </c>
      <c r="D156" s="22"/>
      <c r="E156" s="45">
        <v>421</v>
      </c>
      <c r="F156" s="45">
        <v>308</v>
      </c>
      <c r="G156" s="45">
        <v>297</v>
      </c>
      <c r="H156" s="45">
        <v>394</v>
      </c>
      <c r="I156" s="45">
        <v>329</v>
      </c>
      <c r="J156" s="45">
        <v>518</v>
      </c>
      <c r="K156" s="45">
        <v>466</v>
      </c>
      <c r="L156" s="45">
        <v>0</v>
      </c>
      <c r="M156" s="45">
        <v>0</v>
      </c>
      <c r="N156" s="45">
        <v>0</v>
      </c>
      <c r="O156" s="45">
        <v>0</v>
      </c>
      <c r="P156" s="45">
        <v>0</v>
      </c>
      <c r="Q156" s="45">
        <v>2733</v>
      </c>
      <c r="R156" s="20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</row>
    <row r="157" spans="1:38" ht="15.75" thickBot="1" x14ac:dyDescent="0.3">
      <c r="A157" s="11"/>
      <c r="B157" s="46"/>
      <c r="C157" s="38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20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</row>
    <row r="158" spans="1:38" x14ac:dyDescent="0.25">
      <c r="A158" s="11"/>
      <c r="B158" s="391" t="s">
        <v>63</v>
      </c>
      <c r="C158" s="186" t="s">
        <v>17</v>
      </c>
      <c r="D158" s="22"/>
      <c r="E158" s="43">
        <v>90</v>
      </c>
      <c r="F158" s="43">
        <v>190</v>
      </c>
      <c r="G158" s="43">
        <v>210</v>
      </c>
      <c r="H158" s="43">
        <v>225</v>
      </c>
      <c r="I158" s="43">
        <v>385</v>
      </c>
      <c r="J158" s="43">
        <v>445</v>
      </c>
      <c r="K158" s="43">
        <v>210</v>
      </c>
      <c r="L158" s="43">
        <v>270</v>
      </c>
      <c r="M158" s="43">
        <v>450</v>
      </c>
      <c r="N158" s="43">
        <v>284</v>
      </c>
      <c r="O158" s="43">
        <v>172</v>
      </c>
      <c r="P158" s="43">
        <v>691</v>
      </c>
      <c r="Q158" s="43">
        <v>3622</v>
      </c>
      <c r="R158" s="20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</row>
    <row r="159" spans="1:38" ht="15.75" thickBot="1" x14ac:dyDescent="0.3">
      <c r="A159" s="11"/>
      <c r="B159" s="392"/>
      <c r="C159" s="187" t="s">
        <v>18</v>
      </c>
      <c r="D159" s="22"/>
      <c r="E159" s="45">
        <v>246</v>
      </c>
      <c r="F159" s="45">
        <v>218</v>
      </c>
      <c r="G159" s="45">
        <v>151</v>
      </c>
      <c r="H159" s="45">
        <v>134</v>
      </c>
      <c r="I159" s="45">
        <v>239</v>
      </c>
      <c r="J159" s="45">
        <v>151</v>
      </c>
      <c r="K159" s="45">
        <v>269</v>
      </c>
      <c r="L159" s="45">
        <v>221</v>
      </c>
      <c r="M159" s="45">
        <v>482</v>
      </c>
      <c r="N159" s="45">
        <v>322</v>
      </c>
      <c r="O159" s="45">
        <v>432</v>
      </c>
      <c r="P159" s="45">
        <v>505</v>
      </c>
      <c r="Q159" s="45">
        <v>3370</v>
      </c>
      <c r="R159" s="20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</row>
    <row r="160" spans="1:38" ht="15.75" thickBot="1" x14ac:dyDescent="0.3">
      <c r="A160" s="11"/>
      <c r="B160" s="46"/>
      <c r="C160" s="38"/>
      <c r="D160" s="40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20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</row>
    <row r="161" spans="1:38" x14ac:dyDescent="0.25">
      <c r="A161" s="11"/>
      <c r="B161" s="420" t="s">
        <v>64</v>
      </c>
      <c r="C161" s="186" t="s">
        <v>17</v>
      </c>
      <c r="D161" s="22"/>
      <c r="E161" s="43">
        <v>1710</v>
      </c>
      <c r="F161" s="43">
        <v>1586</v>
      </c>
      <c r="G161" s="43">
        <v>2019</v>
      </c>
      <c r="H161" s="43">
        <v>1979</v>
      </c>
      <c r="I161" s="43">
        <v>1921</v>
      </c>
      <c r="J161" s="43">
        <v>1988</v>
      </c>
      <c r="K161" s="43">
        <v>2665</v>
      </c>
      <c r="L161" s="43">
        <v>2322</v>
      </c>
      <c r="M161" s="43">
        <v>2584</v>
      </c>
      <c r="N161" s="43">
        <v>2466</v>
      </c>
      <c r="O161" s="43">
        <v>1881</v>
      </c>
      <c r="P161" s="43">
        <v>1664</v>
      </c>
      <c r="Q161" s="43">
        <v>24785</v>
      </c>
      <c r="R161" s="20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</row>
    <row r="162" spans="1:38" ht="15.75" thickBot="1" x14ac:dyDescent="0.3">
      <c r="A162" s="11"/>
      <c r="B162" s="421"/>
      <c r="C162" s="187" t="s">
        <v>18</v>
      </c>
      <c r="D162" s="22"/>
      <c r="E162" s="45">
        <v>2012</v>
      </c>
      <c r="F162" s="45">
        <v>1663</v>
      </c>
      <c r="G162" s="45">
        <v>1920</v>
      </c>
      <c r="H162" s="45">
        <v>1752</v>
      </c>
      <c r="I162" s="45">
        <v>1632</v>
      </c>
      <c r="J162" s="45">
        <v>2720</v>
      </c>
      <c r="K162" s="45">
        <v>2566</v>
      </c>
      <c r="L162" s="45">
        <v>2226</v>
      </c>
      <c r="M162" s="45">
        <v>2539</v>
      </c>
      <c r="N162" s="45">
        <v>1851</v>
      </c>
      <c r="O162" s="45">
        <v>1846</v>
      </c>
      <c r="P162" s="45">
        <v>2059</v>
      </c>
      <c r="Q162" s="45">
        <v>24786</v>
      </c>
      <c r="R162" s="20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</row>
    <row r="163" spans="1:38" ht="15.75" thickBot="1" x14ac:dyDescent="0.3">
      <c r="A163" s="11"/>
      <c r="B163" s="46"/>
      <c r="C163" s="38"/>
      <c r="D163" s="40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20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</row>
    <row r="164" spans="1:38" x14ac:dyDescent="0.25">
      <c r="A164" s="11"/>
      <c r="B164" s="391" t="s">
        <v>65</v>
      </c>
      <c r="C164" s="186" t="s">
        <v>17</v>
      </c>
      <c r="D164" s="22"/>
      <c r="E164" s="43">
        <v>2956</v>
      </c>
      <c r="F164" s="43">
        <v>2165</v>
      </c>
      <c r="G164" s="43">
        <v>2396</v>
      </c>
      <c r="H164" s="43">
        <v>2544</v>
      </c>
      <c r="I164" s="43">
        <v>1460</v>
      </c>
      <c r="J164" s="43">
        <v>1480</v>
      </c>
      <c r="K164" s="43">
        <v>1450</v>
      </c>
      <c r="L164" s="43">
        <v>1025</v>
      </c>
      <c r="M164" s="43">
        <v>1025</v>
      </c>
      <c r="N164" s="43">
        <v>1125</v>
      </c>
      <c r="O164" s="43">
        <v>1257</v>
      </c>
      <c r="P164" s="43">
        <v>1583</v>
      </c>
      <c r="Q164" s="43">
        <v>20466</v>
      </c>
      <c r="R164" s="20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</row>
    <row r="165" spans="1:38" ht="15.75" thickBot="1" x14ac:dyDescent="0.3">
      <c r="A165" s="11"/>
      <c r="B165" s="392"/>
      <c r="C165" s="187" t="s">
        <v>18</v>
      </c>
      <c r="D165" s="22"/>
      <c r="E165" s="45">
        <v>3029</v>
      </c>
      <c r="F165" s="45">
        <v>2139</v>
      </c>
      <c r="G165" s="45">
        <v>2424</v>
      </c>
      <c r="H165" s="45">
        <v>2510</v>
      </c>
      <c r="I165" s="45">
        <v>1505</v>
      </c>
      <c r="J165" s="45">
        <v>1500</v>
      </c>
      <c r="K165" s="45">
        <v>1491</v>
      </c>
      <c r="L165" s="45">
        <v>1040</v>
      </c>
      <c r="M165" s="45">
        <v>1000</v>
      </c>
      <c r="N165" s="45">
        <v>1007</v>
      </c>
      <c r="O165" s="45">
        <v>1200</v>
      </c>
      <c r="P165" s="45">
        <v>1505</v>
      </c>
      <c r="Q165" s="45">
        <v>20350</v>
      </c>
      <c r="R165" s="20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</row>
    <row r="166" spans="1:38" ht="15.75" thickBot="1" x14ac:dyDescent="0.3">
      <c r="A166" s="11"/>
      <c r="B166" s="28"/>
      <c r="C166" s="29"/>
      <c r="D166" s="40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20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</row>
    <row r="167" spans="1:38" x14ac:dyDescent="0.25">
      <c r="A167" s="11"/>
      <c r="B167" s="391" t="s">
        <v>66</v>
      </c>
      <c r="C167" s="186" t="s">
        <v>17</v>
      </c>
      <c r="D167" s="22"/>
      <c r="E167" s="43">
        <v>644</v>
      </c>
      <c r="F167" s="43">
        <v>2235</v>
      </c>
      <c r="G167" s="43">
        <v>1368</v>
      </c>
      <c r="H167" s="43">
        <v>2876</v>
      </c>
      <c r="I167" s="43">
        <v>729</v>
      </c>
      <c r="J167" s="43">
        <v>1227</v>
      </c>
      <c r="K167" s="43">
        <v>1383</v>
      </c>
      <c r="L167" s="43">
        <v>1008</v>
      </c>
      <c r="M167" s="43">
        <v>1611</v>
      </c>
      <c r="N167" s="43">
        <v>1685</v>
      </c>
      <c r="O167" s="43">
        <v>1337</v>
      </c>
      <c r="P167" s="43">
        <v>1832</v>
      </c>
      <c r="Q167" s="43">
        <v>17935</v>
      </c>
      <c r="R167" s="20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</row>
    <row r="168" spans="1:38" ht="15.75" thickBot="1" x14ac:dyDescent="0.3">
      <c r="A168" s="11"/>
      <c r="B168" s="392"/>
      <c r="C168" s="187" t="s">
        <v>18</v>
      </c>
      <c r="D168" s="22"/>
      <c r="E168" s="45">
        <v>1155</v>
      </c>
      <c r="F168" s="45">
        <v>2421</v>
      </c>
      <c r="G168" s="45">
        <v>1872</v>
      </c>
      <c r="H168" s="45">
        <v>2051</v>
      </c>
      <c r="I168" s="45">
        <v>1282</v>
      </c>
      <c r="J168" s="45">
        <v>1442</v>
      </c>
      <c r="K168" s="45">
        <v>1206</v>
      </c>
      <c r="L168" s="45">
        <v>1260</v>
      </c>
      <c r="M168" s="45">
        <v>1758</v>
      </c>
      <c r="N168" s="45">
        <v>1522</v>
      </c>
      <c r="O168" s="45">
        <v>1404</v>
      </c>
      <c r="P168" s="45">
        <v>1838</v>
      </c>
      <c r="Q168" s="45">
        <v>19211</v>
      </c>
      <c r="R168" s="20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</row>
    <row r="169" spans="1:38" ht="15.75" thickBot="1" x14ac:dyDescent="0.3">
      <c r="A169" s="11"/>
      <c r="B169" s="64"/>
      <c r="C169" s="29"/>
      <c r="D169" s="197"/>
      <c r="E169" s="197"/>
      <c r="F169" s="197"/>
      <c r="G169" s="197"/>
      <c r="H169" s="197"/>
      <c r="I169" s="197"/>
      <c r="J169" s="197"/>
      <c r="K169" s="197"/>
      <c r="L169" s="197"/>
      <c r="M169" s="197"/>
      <c r="N169" s="197"/>
      <c r="O169" s="197"/>
      <c r="P169" s="197"/>
      <c r="Q169" s="197"/>
      <c r="R169" s="20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</row>
    <row r="170" spans="1:38" x14ac:dyDescent="0.25">
      <c r="A170" s="11"/>
      <c r="B170" s="420" t="s">
        <v>67</v>
      </c>
      <c r="C170" s="186" t="s">
        <v>17</v>
      </c>
      <c r="D170" s="22"/>
      <c r="E170" s="43">
        <v>871</v>
      </c>
      <c r="F170" s="43">
        <v>791</v>
      </c>
      <c r="G170" s="43">
        <v>988</v>
      </c>
      <c r="H170" s="43">
        <v>712</v>
      </c>
      <c r="I170" s="43">
        <v>757</v>
      </c>
      <c r="J170" s="43">
        <v>731</v>
      </c>
      <c r="K170" s="43">
        <v>755</v>
      </c>
      <c r="L170" s="43">
        <v>741</v>
      </c>
      <c r="M170" s="43">
        <v>887</v>
      </c>
      <c r="N170" s="43">
        <v>1031</v>
      </c>
      <c r="O170" s="43">
        <v>825</v>
      </c>
      <c r="P170" s="43">
        <v>1155</v>
      </c>
      <c r="Q170" s="43">
        <v>10244</v>
      </c>
      <c r="R170" s="20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</row>
    <row r="171" spans="1:38" ht="15.75" thickBot="1" x14ac:dyDescent="0.3">
      <c r="A171" s="11"/>
      <c r="B171" s="421"/>
      <c r="C171" s="187" t="s">
        <v>18</v>
      </c>
      <c r="D171" s="22"/>
      <c r="E171" s="45">
        <v>875</v>
      </c>
      <c r="F171" s="45">
        <v>692</v>
      </c>
      <c r="G171" s="45">
        <v>926</v>
      </c>
      <c r="H171" s="45">
        <v>695</v>
      </c>
      <c r="I171" s="45">
        <v>738</v>
      </c>
      <c r="J171" s="45">
        <v>624</v>
      </c>
      <c r="K171" s="45">
        <v>892</v>
      </c>
      <c r="L171" s="45">
        <v>773</v>
      </c>
      <c r="M171" s="45">
        <v>802</v>
      </c>
      <c r="N171" s="45">
        <v>1022</v>
      </c>
      <c r="O171" s="45">
        <v>884</v>
      </c>
      <c r="P171" s="45">
        <v>1424</v>
      </c>
      <c r="Q171" s="45">
        <v>10347</v>
      </c>
      <c r="R171" s="20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</row>
    <row r="172" spans="1:38" ht="15.75" thickBot="1" x14ac:dyDescent="0.3">
      <c r="A172" s="11"/>
      <c r="B172" s="64"/>
      <c r="C172" s="29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20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</row>
    <row r="173" spans="1:38" x14ac:dyDescent="0.25">
      <c r="A173" s="11"/>
      <c r="B173" s="391" t="s">
        <v>102</v>
      </c>
      <c r="C173" s="186" t="s">
        <v>17</v>
      </c>
      <c r="D173" s="22"/>
      <c r="E173" s="43">
        <v>1710</v>
      </c>
      <c r="F173" s="43">
        <v>1738</v>
      </c>
      <c r="G173" s="43">
        <v>1523</v>
      </c>
      <c r="H173" s="43">
        <v>1934</v>
      </c>
      <c r="I173" s="43">
        <v>2113</v>
      </c>
      <c r="J173" s="43">
        <v>1994</v>
      </c>
      <c r="K173" s="43">
        <v>2127</v>
      </c>
      <c r="L173" s="43">
        <v>2300</v>
      </c>
      <c r="M173" s="43">
        <v>2608</v>
      </c>
      <c r="N173" s="43">
        <v>2021</v>
      </c>
      <c r="O173" s="43">
        <v>2278</v>
      </c>
      <c r="P173" s="43">
        <v>1948</v>
      </c>
      <c r="Q173" s="43">
        <v>24294</v>
      </c>
      <c r="R173" s="20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</row>
    <row r="174" spans="1:38" ht="15.75" thickBot="1" x14ac:dyDescent="0.3">
      <c r="A174" s="11"/>
      <c r="B174" s="392"/>
      <c r="C174" s="187" t="s">
        <v>18</v>
      </c>
      <c r="D174" s="22"/>
      <c r="E174" s="45">
        <v>1870</v>
      </c>
      <c r="F174" s="45">
        <v>1850</v>
      </c>
      <c r="G174" s="45">
        <v>1750</v>
      </c>
      <c r="H174" s="45">
        <v>1960</v>
      </c>
      <c r="I174" s="45">
        <v>2119</v>
      </c>
      <c r="J174" s="45">
        <v>1918</v>
      </c>
      <c r="K174" s="45">
        <v>2315</v>
      </c>
      <c r="L174" s="45">
        <v>2300</v>
      </c>
      <c r="M174" s="45">
        <v>2140</v>
      </c>
      <c r="N174" s="45">
        <v>2098</v>
      </c>
      <c r="O174" s="45">
        <v>2018</v>
      </c>
      <c r="P174" s="45">
        <v>2125</v>
      </c>
      <c r="Q174" s="45">
        <v>24463</v>
      </c>
      <c r="R174" s="20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</row>
    <row r="175" spans="1:38" ht="15.75" thickBot="1" x14ac:dyDescent="0.3">
      <c r="A175" s="11"/>
      <c r="B175" s="64"/>
      <c r="C175" s="29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20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</row>
    <row r="176" spans="1:38" x14ac:dyDescent="0.25">
      <c r="A176" s="11"/>
      <c r="B176" s="414" t="s">
        <v>68</v>
      </c>
      <c r="C176" s="188" t="s">
        <v>17</v>
      </c>
      <c r="D176" s="197"/>
      <c r="E176" s="34">
        <v>67845</v>
      </c>
      <c r="F176" s="34">
        <v>65736</v>
      </c>
      <c r="G176" s="34">
        <v>69819</v>
      </c>
      <c r="H176" s="34">
        <v>74109</v>
      </c>
      <c r="I176" s="34">
        <v>69852</v>
      </c>
      <c r="J176" s="34">
        <v>64950</v>
      </c>
      <c r="K176" s="34">
        <v>69250</v>
      </c>
      <c r="L176" s="34">
        <v>64016</v>
      </c>
      <c r="M176" s="34">
        <v>72862</v>
      </c>
      <c r="N176" s="34">
        <v>67876</v>
      </c>
      <c r="O176" s="34">
        <v>66753</v>
      </c>
      <c r="P176" s="34">
        <v>66488</v>
      </c>
      <c r="Q176" s="34">
        <v>819556</v>
      </c>
      <c r="R176" s="20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</row>
    <row r="177" spans="1:38" ht="15.75" thickBot="1" x14ac:dyDescent="0.3">
      <c r="A177" s="11"/>
      <c r="B177" s="415"/>
      <c r="C177" s="204" t="s">
        <v>18</v>
      </c>
      <c r="D177" s="197"/>
      <c r="E177" s="35">
        <v>69204</v>
      </c>
      <c r="F177" s="35">
        <v>66974</v>
      </c>
      <c r="G177" s="35">
        <v>69304</v>
      </c>
      <c r="H177" s="35">
        <v>73154</v>
      </c>
      <c r="I177" s="35">
        <v>67744</v>
      </c>
      <c r="J177" s="35">
        <v>66819</v>
      </c>
      <c r="K177" s="35">
        <v>69357</v>
      </c>
      <c r="L177" s="35">
        <v>64080</v>
      </c>
      <c r="M177" s="35">
        <v>73465</v>
      </c>
      <c r="N177" s="35">
        <v>65653</v>
      </c>
      <c r="O177" s="35">
        <v>67273</v>
      </c>
      <c r="P177" s="35">
        <v>67190</v>
      </c>
      <c r="Q177" s="35">
        <v>820217</v>
      </c>
      <c r="R177" s="200"/>
      <c r="S177" s="7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</row>
    <row r="178" spans="1:38" x14ac:dyDescent="0.25">
      <c r="A178" s="11"/>
      <c r="B178" s="11"/>
      <c r="C178" s="11"/>
      <c r="D178" s="73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200"/>
      <c r="S178" s="7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</row>
    <row r="179" spans="1:38" x14ac:dyDescent="0.25">
      <c r="A179" s="11"/>
      <c r="B179" s="7"/>
      <c r="C179" s="7"/>
      <c r="D179" s="73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200"/>
      <c r="S179" s="7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</row>
    <row r="180" spans="1:38" x14ac:dyDescent="0.25">
      <c r="A180" s="11"/>
      <c r="B180" s="7"/>
      <c r="C180" s="7"/>
      <c r="D180" s="73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7"/>
      <c r="S180" s="7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</row>
    <row r="181" spans="1:38" x14ac:dyDescent="0.25">
      <c r="A181" s="11"/>
      <c r="B181" s="7"/>
      <c r="C181" s="7"/>
      <c r="D181" s="73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7"/>
      <c r="S181" s="7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</row>
    <row r="182" spans="1:38" x14ac:dyDescent="0.25">
      <c r="A182" s="11"/>
      <c r="B182" s="7"/>
      <c r="C182" s="7"/>
      <c r="D182" s="73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7"/>
      <c r="S182" s="7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</row>
    <row r="183" spans="1:38" x14ac:dyDescent="0.25">
      <c r="A183" s="11"/>
      <c r="B183" s="74"/>
      <c r="C183" s="7"/>
      <c r="D183" s="7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"/>
      <c r="S183" s="7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</row>
    <row r="184" spans="1:38" x14ac:dyDescent="0.25">
      <c r="A184" s="11"/>
      <c r="B184" s="7"/>
      <c r="C184" s="7"/>
      <c r="D184" s="38"/>
      <c r="E184" s="197"/>
      <c r="F184" s="197"/>
      <c r="G184" s="197"/>
      <c r="H184" s="197"/>
      <c r="I184" s="197"/>
      <c r="J184" s="197"/>
      <c r="K184" s="197"/>
      <c r="L184" s="197"/>
      <c r="M184" s="197"/>
      <c r="N184" s="197"/>
      <c r="O184" s="197"/>
      <c r="P184" s="197"/>
      <c r="Q184" s="197"/>
      <c r="R184" s="7"/>
      <c r="S184" s="7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</row>
    <row r="185" spans="1:38" x14ac:dyDescent="0.25">
      <c r="A185" s="11"/>
      <c r="B185" s="7"/>
      <c r="C185" s="7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7"/>
      <c r="S185" s="7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</row>
    <row r="186" spans="1:38" x14ac:dyDescent="0.25">
      <c r="A186" s="11"/>
      <c r="B186" s="7"/>
      <c r="C186" s="7"/>
      <c r="D186" s="22"/>
      <c r="E186" s="197"/>
      <c r="F186" s="197"/>
      <c r="G186" s="197"/>
      <c r="H186" s="197"/>
      <c r="I186" s="197"/>
      <c r="J186" s="197"/>
      <c r="K186" s="197"/>
      <c r="L186" s="197"/>
      <c r="M186" s="197"/>
      <c r="N186" s="197"/>
      <c r="O186" s="197"/>
      <c r="P186" s="197"/>
      <c r="Q186" s="197"/>
      <c r="R186" s="7"/>
      <c r="S186" s="76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</row>
    <row r="187" spans="1:38" x14ac:dyDescent="0.25">
      <c r="A187" s="11"/>
      <c r="B187" s="7"/>
      <c r="C187" s="7"/>
      <c r="D187" s="22"/>
      <c r="E187" s="197"/>
      <c r="F187" s="197"/>
      <c r="G187" s="197"/>
      <c r="H187" s="197"/>
      <c r="I187" s="197"/>
      <c r="J187" s="197"/>
      <c r="K187" s="197"/>
      <c r="L187" s="197"/>
      <c r="M187" s="197"/>
      <c r="N187" s="197"/>
      <c r="O187" s="197"/>
      <c r="P187" s="197"/>
      <c r="Q187" s="197"/>
      <c r="R187" s="7"/>
      <c r="S187" s="7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</row>
    <row r="188" spans="1:38" x14ac:dyDescent="0.25">
      <c r="A188" s="11"/>
      <c r="B188" s="7"/>
      <c r="C188" s="7"/>
      <c r="D188" s="40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7"/>
      <c r="S188" s="7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</row>
    <row r="189" spans="1:38" x14ac:dyDescent="0.25">
      <c r="A189" s="11"/>
      <c r="B189" s="7"/>
      <c r="C189" s="7"/>
      <c r="D189" s="22"/>
      <c r="E189" s="197"/>
      <c r="F189" s="197"/>
      <c r="G189" s="197"/>
      <c r="H189" s="197"/>
      <c r="I189" s="197"/>
      <c r="J189" s="197"/>
      <c r="K189" s="197"/>
      <c r="L189" s="197"/>
      <c r="M189" s="197"/>
      <c r="N189" s="197"/>
      <c r="O189" s="197"/>
      <c r="P189" s="197"/>
      <c r="Q189" s="197"/>
      <c r="R189" s="7"/>
      <c r="S189" s="7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</row>
    <row r="190" spans="1:38" x14ac:dyDescent="0.25">
      <c r="A190" s="11"/>
      <c r="B190" s="7"/>
      <c r="C190" s="7"/>
      <c r="D190" s="22"/>
      <c r="E190" s="197"/>
      <c r="F190" s="197"/>
      <c r="G190" s="197"/>
      <c r="H190" s="197"/>
      <c r="I190" s="197"/>
      <c r="J190" s="197"/>
      <c r="K190" s="197"/>
      <c r="L190" s="197"/>
      <c r="M190" s="197"/>
      <c r="N190" s="197"/>
      <c r="O190" s="197"/>
      <c r="P190" s="197"/>
      <c r="Q190" s="197"/>
      <c r="R190" s="7"/>
      <c r="S190" s="7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</row>
    <row r="191" spans="1:38" x14ac:dyDescent="0.25">
      <c r="A191" s="11"/>
      <c r="B191" s="7"/>
      <c r="C191" s="7"/>
      <c r="D191" s="40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7"/>
      <c r="S191" s="7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</row>
    <row r="192" spans="1:38" x14ac:dyDescent="0.25">
      <c r="A192" s="11"/>
      <c r="B192" s="7"/>
      <c r="C192" s="7"/>
      <c r="D192" s="22"/>
      <c r="E192" s="197"/>
      <c r="F192" s="197"/>
      <c r="G192" s="197"/>
      <c r="H192" s="197"/>
      <c r="I192" s="197"/>
      <c r="J192" s="197"/>
      <c r="K192" s="197"/>
      <c r="L192" s="197"/>
      <c r="M192" s="197"/>
      <c r="N192" s="197"/>
      <c r="O192" s="197"/>
      <c r="P192" s="197"/>
      <c r="Q192" s="197"/>
      <c r="R192" s="7"/>
      <c r="S192" s="7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</row>
    <row r="193" spans="1:38" x14ac:dyDescent="0.25">
      <c r="A193" s="11"/>
      <c r="B193" s="7"/>
      <c r="C193" s="7"/>
      <c r="D193" s="22"/>
      <c r="E193" s="197"/>
      <c r="F193" s="197"/>
      <c r="G193" s="197"/>
      <c r="H193" s="197"/>
      <c r="I193" s="197"/>
      <c r="J193" s="197"/>
      <c r="K193" s="197"/>
      <c r="L193" s="197"/>
      <c r="M193" s="197"/>
      <c r="N193" s="197"/>
      <c r="O193" s="197"/>
      <c r="P193" s="197"/>
      <c r="Q193" s="197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</row>
    <row r="194" spans="1:38" x14ac:dyDescent="0.25">
      <c r="A194" s="11"/>
      <c r="B194" s="7"/>
      <c r="C194" s="7"/>
      <c r="D194" s="40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</row>
    <row r="195" spans="1:38" x14ac:dyDescent="0.25">
      <c r="A195" s="11"/>
      <c r="B195" s="7"/>
      <c r="C195" s="7"/>
      <c r="D195" s="22"/>
      <c r="E195" s="197"/>
      <c r="F195" s="197"/>
      <c r="G195" s="197"/>
      <c r="H195" s="197"/>
      <c r="I195" s="197"/>
      <c r="J195" s="197"/>
      <c r="K195" s="197"/>
      <c r="L195" s="197"/>
      <c r="M195" s="197"/>
      <c r="N195" s="197"/>
      <c r="O195" s="197"/>
      <c r="P195" s="197"/>
      <c r="Q195" s="197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</row>
    <row r="196" spans="1:38" x14ac:dyDescent="0.25">
      <c r="A196" s="11"/>
      <c r="B196" s="7"/>
      <c r="C196" s="7"/>
      <c r="D196" s="22"/>
      <c r="E196" s="197"/>
      <c r="F196" s="197"/>
      <c r="G196" s="197"/>
      <c r="H196" s="197"/>
      <c r="I196" s="197"/>
      <c r="J196" s="197"/>
      <c r="K196" s="197"/>
      <c r="L196" s="197"/>
      <c r="M196" s="197"/>
      <c r="N196" s="197"/>
      <c r="O196" s="197"/>
      <c r="P196" s="197"/>
      <c r="Q196" s="197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</row>
    <row r="197" spans="1:38" x14ac:dyDescent="0.25">
      <c r="A197" s="11"/>
      <c r="B197" s="7"/>
      <c r="C197" s="7"/>
      <c r="D197" s="20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</row>
    <row r="198" spans="1:38" x14ac:dyDescent="0.25">
      <c r="A198" s="11"/>
      <c r="B198" s="7"/>
      <c r="C198" s="7"/>
      <c r="D198" s="22"/>
      <c r="E198" s="197"/>
      <c r="F198" s="197"/>
      <c r="G198" s="197"/>
      <c r="H198" s="197"/>
      <c r="I198" s="197"/>
      <c r="J198" s="197"/>
      <c r="K198" s="197"/>
      <c r="L198" s="197"/>
      <c r="M198" s="197"/>
      <c r="N198" s="197"/>
      <c r="O198" s="197"/>
      <c r="P198" s="197"/>
      <c r="Q198" s="197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</row>
    <row r="199" spans="1:38" x14ac:dyDescent="0.25">
      <c r="A199" s="11"/>
      <c r="B199" s="7"/>
      <c r="C199" s="7"/>
      <c r="D199" s="22"/>
      <c r="E199" s="197"/>
      <c r="F199" s="197"/>
      <c r="G199" s="197"/>
      <c r="H199" s="197"/>
      <c r="I199" s="197"/>
      <c r="J199" s="197"/>
      <c r="K199" s="197"/>
      <c r="L199" s="197"/>
      <c r="M199" s="197"/>
      <c r="N199" s="197"/>
      <c r="O199" s="197"/>
      <c r="P199" s="197"/>
      <c r="Q199" s="197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</row>
    <row r="200" spans="1:38" x14ac:dyDescent="0.25">
      <c r="A200" s="11"/>
      <c r="B200" s="7"/>
      <c r="C200" s="7"/>
      <c r="D200" s="20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</row>
    <row r="201" spans="1:38" x14ac:dyDescent="0.25">
      <c r="A201" s="11"/>
      <c r="B201" s="7"/>
      <c r="C201" s="7"/>
      <c r="D201" s="22"/>
      <c r="E201" s="197"/>
      <c r="F201" s="197"/>
      <c r="G201" s="197"/>
      <c r="H201" s="197"/>
      <c r="I201" s="197"/>
      <c r="J201" s="197"/>
      <c r="K201" s="197"/>
      <c r="L201" s="197"/>
      <c r="M201" s="197"/>
      <c r="N201" s="197"/>
      <c r="O201" s="197"/>
      <c r="P201" s="197"/>
      <c r="Q201" s="197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</row>
    <row r="202" spans="1:38" x14ac:dyDescent="0.25">
      <c r="A202" s="11"/>
      <c r="B202" s="7"/>
      <c r="C202" s="7"/>
      <c r="D202" s="22"/>
      <c r="E202" s="197"/>
      <c r="F202" s="197"/>
      <c r="G202" s="197"/>
      <c r="H202" s="197"/>
      <c r="I202" s="197"/>
      <c r="J202" s="197"/>
      <c r="K202" s="197"/>
      <c r="L202" s="197"/>
      <c r="M202" s="197"/>
      <c r="N202" s="197"/>
      <c r="O202" s="197"/>
      <c r="P202" s="197"/>
      <c r="Q202" s="197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</row>
    <row r="203" spans="1:38" x14ac:dyDescent="0.25">
      <c r="A203" s="11"/>
      <c r="B203" s="7"/>
      <c r="C203" s="7"/>
      <c r="D203" s="20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</row>
    <row r="204" spans="1:38" x14ac:dyDescent="0.25">
      <c r="A204" s="11"/>
      <c r="B204" s="7"/>
      <c r="C204" s="7"/>
      <c r="D204" s="22"/>
      <c r="E204" s="197"/>
      <c r="F204" s="197"/>
      <c r="G204" s="197"/>
      <c r="H204" s="197"/>
      <c r="I204" s="197"/>
      <c r="J204" s="197"/>
      <c r="K204" s="197"/>
      <c r="L204" s="197"/>
      <c r="M204" s="197"/>
      <c r="N204" s="197"/>
      <c r="O204" s="197"/>
      <c r="P204" s="197"/>
      <c r="Q204" s="197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</row>
    <row r="205" spans="1:38" x14ac:dyDescent="0.25">
      <c r="A205" s="11"/>
      <c r="B205" s="7"/>
      <c r="C205" s="7"/>
      <c r="D205" s="22"/>
      <c r="E205" s="197"/>
      <c r="F205" s="197"/>
      <c r="G205" s="197"/>
      <c r="H205" s="197"/>
      <c r="I205" s="197"/>
      <c r="J205" s="197"/>
      <c r="K205" s="197"/>
      <c r="L205" s="197"/>
      <c r="M205" s="197"/>
      <c r="N205" s="197"/>
      <c r="O205" s="197"/>
      <c r="P205" s="197"/>
      <c r="Q205" s="197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</row>
    <row r="206" spans="1:38" x14ac:dyDescent="0.25">
      <c r="A206" s="11"/>
      <c r="B206" s="7"/>
      <c r="C206" s="7"/>
      <c r="D206" s="22"/>
      <c r="E206" s="197"/>
      <c r="F206" s="197"/>
      <c r="G206" s="197"/>
      <c r="H206" s="197"/>
      <c r="I206" s="197"/>
      <c r="J206" s="197"/>
      <c r="K206" s="197"/>
      <c r="L206" s="197"/>
      <c r="M206" s="197"/>
      <c r="N206" s="197"/>
      <c r="O206" s="197"/>
      <c r="P206" s="197"/>
      <c r="Q206" s="197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</row>
    <row r="207" spans="1:38" x14ac:dyDescent="0.25">
      <c r="A207" s="11"/>
      <c r="B207" s="7"/>
      <c r="C207" s="7"/>
      <c r="D207" s="197"/>
      <c r="E207" s="197"/>
      <c r="F207" s="197"/>
      <c r="G207" s="197"/>
      <c r="H207" s="197"/>
      <c r="I207" s="197"/>
      <c r="J207" s="197"/>
      <c r="K207" s="197"/>
      <c r="L207" s="197"/>
      <c r="M207" s="197"/>
      <c r="N207" s="197"/>
      <c r="O207" s="197"/>
      <c r="P207" s="197"/>
      <c r="Q207" s="197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</row>
    <row r="208" spans="1:38" x14ac:dyDescent="0.25">
      <c r="A208" s="11"/>
      <c r="B208" s="7"/>
      <c r="C208" s="7"/>
      <c r="D208" s="197"/>
      <c r="E208" s="197"/>
      <c r="F208" s="197"/>
      <c r="G208" s="197"/>
      <c r="H208" s="197"/>
      <c r="I208" s="197"/>
      <c r="J208" s="197"/>
      <c r="K208" s="197"/>
      <c r="L208" s="197"/>
      <c r="M208" s="197"/>
      <c r="N208" s="197"/>
      <c r="O208" s="197"/>
      <c r="P208" s="197"/>
      <c r="Q208" s="197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</row>
    <row r="209" spans="1:38" x14ac:dyDescent="0.25">
      <c r="A209" s="11"/>
      <c r="B209" s="7"/>
      <c r="C209" s="7"/>
      <c r="D209" s="7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</row>
    <row r="210" spans="1:38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</row>
    <row r="211" spans="1:38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</row>
    <row r="212" spans="1:38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</row>
    <row r="213" spans="1:38" x14ac:dyDescent="0.25">
      <c r="A213" s="7"/>
      <c r="B213" s="7"/>
      <c r="C213" s="7"/>
      <c r="D213" s="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</row>
    <row r="214" spans="1:38" x14ac:dyDescent="0.25">
      <c r="A214" s="7"/>
      <c r="B214" s="7"/>
      <c r="C214" s="7"/>
      <c r="D214" s="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</row>
    <row r="215" spans="1:38" x14ac:dyDescent="0.25">
      <c r="A215" s="7"/>
      <c r="B215" s="7"/>
      <c r="C215" s="7"/>
      <c r="D215" s="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</row>
    <row r="216" spans="1:38" x14ac:dyDescent="0.25">
      <c r="A216" s="7"/>
      <c r="B216" s="7"/>
      <c r="C216" s="7"/>
      <c r="D216" s="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</row>
    <row r="217" spans="1:38" x14ac:dyDescent="0.25">
      <c r="A217" s="7"/>
      <c r="B217" s="7"/>
      <c r="C217" s="7"/>
      <c r="D217" s="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</row>
    <row r="218" spans="1:38" x14ac:dyDescent="0.25">
      <c r="A218" s="7"/>
      <c r="B218" s="7"/>
      <c r="C218" s="7"/>
      <c r="D218" s="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</row>
    <row r="219" spans="1:38" x14ac:dyDescent="0.25">
      <c r="A219" s="7"/>
      <c r="B219" s="7"/>
      <c r="C219" s="7"/>
      <c r="D219" s="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</row>
  </sheetData>
  <mergeCells count="54">
    <mergeCell ref="B36:B37"/>
    <mergeCell ref="B7:B8"/>
    <mergeCell ref="B10:B11"/>
    <mergeCell ref="B13:B14"/>
    <mergeCell ref="B16:B17"/>
    <mergeCell ref="B19:B20"/>
    <mergeCell ref="B22:B23"/>
    <mergeCell ref="B27:B28"/>
    <mergeCell ref="B30:B31"/>
    <mergeCell ref="B33:B34"/>
    <mergeCell ref="B76:Q76"/>
    <mergeCell ref="B41:B42"/>
    <mergeCell ref="B44:B45"/>
    <mergeCell ref="B47:B48"/>
    <mergeCell ref="B50:B51"/>
    <mergeCell ref="B53:B54"/>
    <mergeCell ref="B57:Q57"/>
    <mergeCell ref="B61:B62"/>
    <mergeCell ref="B64:B65"/>
    <mergeCell ref="B67:B68"/>
    <mergeCell ref="B70:B71"/>
    <mergeCell ref="B73:B74"/>
    <mergeCell ref="B114:B115"/>
    <mergeCell ref="B78:B79"/>
    <mergeCell ref="B81:B82"/>
    <mergeCell ref="B84:B85"/>
    <mergeCell ref="B87:B88"/>
    <mergeCell ref="B90:B91"/>
    <mergeCell ref="B93:B94"/>
    <mergeCell ref="B97:Q97"/>
    <mergeCell ref="B101:B102"/>
    <mergeCell ref="B104:B105"/>
    <mergeCell ref="B107:B108"/>
    <mergeCell ref="B111:B112"/>
    <mergeCell ref="B152:B153"/>
    <mergeCell ref="B117:B118"/>
    <mergeCell ref="B120:B121"/>
    <mergeCell ref="B123:B124"/>
    <mergeCell ref="B127:Q127"/>
    <mergeCell ref="B129:B130"/>
    <mergeCell ref="B132:B133"/>
    <mergeCell ref="B135:B136"/>
    <mergeCell ref="B139:Q139"/>
    <mergeCell ref="B143:B144"/>
    <mergeCell ref="B146:B147"/>
    <mergeCell ref="B149:B150"/>
    <mergeCell ref="B173:B174"/>
    <mergeCell ref="B176:B177"/>
    <mergeCell ref="B155:B156"/>
    <mergeCell ref="B158:B159"/>
    <mergeCell ref="B161:B162"/>
    <mergeCell ref="B164:B165"/>
    <mergeCell ref="B167:B168"/>
    <mergeCell ref="B170:B17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AK219"/>
  <sheetViews>
    <sheetView showGridLines="0" workbookViewId="0">
      <selection activeCell="E5" sqref="E5:P5"/>
    </sheetView>
  </sheetViews>
  <sheetFormatPr defaultColWidth="8.85546875" defaultRowHeight="15" x14ac:dyDescent="0.25"/>
  <cols>
    <col min="1" max="1" width="3.42578125" style="10" customWidth="1"/>
    <col min="2" max="2" width="45.85546875" style="10" bestFit="1" customWidth="1"/>
    <col min="3" max="3" width="7.85546875" style="10" bestFit="1" customWidth="1"/>
    <col min="4" max="4" width="1.7109375" style="10" customWidth="1"/>
    <col min="5" max="15" width="8.7109375" style="10" bestFit="1" customWidth="1"/>
    <col min="16" max="16" width="8.85546875" style="10" bestFit="1" customWidth="1"/>
    <col min="17" max="17" width="12.42578125" style="10" bestFit="1" customWidth="1"/>
    <col min="18" max="16384" width="8.85546875" style="10"/>
  </cols>
  <sheetData>
    <row r="1" spans="1:17" x14ac:dyDescent="0.25">
      <c r="A1" s="7"/>
      <c r="B1" s="8" t="s">
        <v>144</v>
      </c>
      <c r="C1" s="8"/>
      <c r="D1" s="8"/>
      <c r="E1" s="20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25">
      <c r="A2" s="7"/>
      <c r="B2" s="293" t="s">
        <v>71</v>
      </c>
      <c r="C2" s="293"/>
      <c r="D2" s="293"/>
      <c r="E2" s="293"/>
      <c r="F2" s="293"/>
      <c r="G2" s="293"/>
      <c r="H2" s="293"/>
      <c r="I2" s="293"/>
      <c r="J2" s="293"/>
      <c r="K2" s="293"/>
      <c r="L2" s="293"/>
      <c r="M2" s="293"/>
      <c r="N2" s="293"/>
      <c r="O2" s="293"/>
      <c r="P2" s="293"/>
      <c r="Q2" s="293"/>
    </row>
    <row r="3" spans="1:17" x14ac:dyDescent="0.25">
      <c r="A3" s="11"/>
      <c r="B3" s="294" t="s">
        <v>1</v>
      </c>
      <c r="C3" s="294"/>
      <c r="D3" s="294"/>
      <c r="E3" s="294"/>
      <c r="F3" s="294"/>
      <c r="G3" s="294"/>
      <c r="H3" s="294"/>
      <c r="I3" s="294"/>
      <c r="J3" s="294"/>
      <c r="K3" s="294"/>
      <c r="L3" s="294"/>
      <c r="M3" s="294"/>
      <c r="N3" s="294"/>
      <c r="O3" s="294"/>
      <c r="P3" s="294"/>
      <c r="Q3" s="294"/>
    </row>
    <row r="4" spans="1:17" ht="15.75" thickBot="1" x14ac:dyDescent="0.3">
      <c r="A4" s="11"/>
      <c r="B4" s="12"/>
      <c r="C4" s="11"/>
      <c r="D4" s="7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7" ht="15.75" thickBot="1" x14ac:dyDescent="0.3">
      <c r="A5" s="11"/>
      <c r="B5" s="14" t="s">
        <v>2</v>
      </c>
      <c r="C5" s="15"/>
      <c r="D5" s="16"/>
      <c r="E5" s="18" t="s">
        <v>145</v>
      </c>
      <c r="F5" s="18" t="s">
        <v>146</v>
      </c>
      <c r="G5" s="18" t="s">
        <v>147</v>
      </c>
      <c r="H5" s="18" t="s">
        <v>148</v>
      </c>
      <c r="I5" s="18" t="s">
        <v>149</v>
      </c>
      <c r="J5" s="18" t="s">
        <v>150</v>
      </c>
      <c r="K5" s="18" t="s">
        <v>151</v>
      </c>
      <c r="L5" s="18" t="s">
        <v>152</v>
      </c>
      <c r="M5" s="18" t="s">
        <v>153</v>
      </c>
      <c r="N5" s="18" t="s">
        <v>154</v>
      </c>
      <c r="O5" s="18" t="s">
        <v>155</v>
      </c>
      <c r="P5" s="18" t="s">
        <v>156</v>
      </c>
      <c r="Q5" s="18" t="s">
        <v>15</v>
      </c>
    </row>
    <row r="6" spans="1:17" ht="15.75" thickBot="1" x14ac:dyDescent="0.3">
      <c r="A6" s="11"/>
      <c r="B6" s="19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7" x14ac:dyDescent="0.25">
      <c r="A7" s="20"/>
      <c r="B7" s="397" t="s">
        <v>16</v>
      </c>
      <c r="C7" s="186" t="s">
        <v>17</v>
      </c>
      <c r="D7" s="22"/>
      <c r="E7" s="24">
        <v>777</v>
      </c>
      <c r="F7" s="24">
        <v>961</v>
      </c>
      <c r="G7" s="24">
        <v>1059</v>
      </c>
      <c r="H7" s="24">
        <v>781</v>
      </c>
      <c r="I7" s="24">
        <v>562</v>
      </c>
      <c r="J7" s="24">
        <v>528</v>
      </c>
      <c r="K7" s="24">
        <v>850</v>
      </c>
      <c r="L7" s="24">
        <v>843</v>
      </c>
      <c r="M7" s="24">
        <v>661</v>
      </c>
      <c r="N7" s="24">
        <v>778</v>
      </c>
      <c r="O7" s="24">
        <v>999</v>
      </c>
      <c r="P7" s="24">
        <v>1221</v>
      </c>
      <c r="Q7" s="24">
        <v>10020</v>
      </c>
    </row>
    <row r="8" spans="1:17" ht="15.75" thickBot="1" x14ac:dyDescent="0.3">
      <c r="A8" s="11"/>
      <c r="B8" s="398"/>
      <c r="C8" s="187" t="s">
        <v>18</v>
      </c>
      <c r="D8" s="22"/>
      <c r="E8" s="27">
        <v>800</v>
      </c>
      <c r="F8" s="27">
        <v>955</v>
      </c>
      <c r="G8" s="27">
        <v>1021</v>
      </c>
      <c r="H8" s="27">
        <v>716</v>
      </c>
      <c r="I8" s="27">
        <v>490</v>
      </c>
      <c r="J8" s="27">
        <v>265</v>
      </c>
      <c r="K8" s="27">
        <v>1278</v>
      </c>
      <c r="L8" s="27">
        <v>941</v>
      </c>
      <c r="M8" s="27">
        <v>740</v>
      </c>
      <c r="N8" s="27">
        <v>750</v>
      </c>
      <c r="O8" s="27">
        <v>871</v>
      </c>
      <c r="P8" s="27">
        <v>1106</v>
      </c>
      <c r="Q8" s="27">
        <v>9933</v>
      </c>
    </row>
    <row r="9" spans="1:17" ht="15.75" thickBot="1" x14ac:dyDescent="0.3">
      <c r="A9" s="11"/>
      <c r="B9" s="28"/>
      <c r="C9" s="29"/>
      <c r="D9" s="22"/>
      <c r="E9" s="210"/>
      <c r="F9" s="210"/>
      <c r="G9" s="210"/>
      <c r="H9" s="210"/>
      <c r="I9" s="210"/>
      <c r="J9" s="210"/>
      <c r="K9" s="210"/>
      <c r="L9" s="210"/>
      <c r="M9" s="210"/>
      <c r="N9" s="210"/>
      <c r="O9" s="210"/>
      <c r="P9" s="210"/>
      <c r="Q9" s="210"/>
    </row>
    <row r="10" spans="1:17" x14ac:dyDescent="0.25">
      <c r="A10" s="11"/>
      <c r="B10" s="397" t="s">
        <v>19</v>
      </c>
      <c r="C10" s="21" t="s">
        <v>17</v>
      </c>
      <c r="D10" s="22"/>
      <c r="E10" s="24">
        <v>1179</v>
      </c>
      <c r="F10" s="24">
        <v>1145</v>
      </c>
      <c r="G10" s="24">
        <v>1341</v>
      </c>
      <c r="H10" s="24">
        <v>1079</v>
      </c>
      <c r="I10" s="24">
        <v>938</v>
      </c>
      <c r="J10" s="24">
        <v>556</v>
      </c>
      <c r="K10" s="24">
        <v>1178</v>
      </c>
      <c r="L10" s="24">
        <v>1029</v>
      </c>
      <c r="M10" s="24">
        <v>1223</v>
      </c>
      <c r="N10" s="24">
        <v>1229</v>
      </c>
      <c r="O10" s="24">
        <v>1287</v>
      </c>
      <c r="P10" s="24">
        <v>1401</v>
      </c>
      <c r="Q10" s="24">
        <v>13585</v>
      </c>
    </row>
    <row r="11" spans="1:17" ht="15.75" thickBot="1" x14ac:dyDescent="0.3">
      <c r="A11" s="11"/>
      <c r="B11" s="398"/>
      <c r="C11" s="25" t="s">
        <v>18</v>
      </c>
      <c r="D11" s="22"/>
      <c r="E11" s="27">
        <v>1162</v>
      </c>
      <c r="F11" s="27">
        <v>1172</v>
      </c>
      <c r="G11" s="27">
        <v>1194</v>
      </c>
      <c r="H11" s="27">
        <v>1004</v>
      </c>
      <c r="I11" s="27">
        <v>820</v>
      </c>
      <c r="J11" s="27">
        <v>390</v>
      </c>
      <c r="K11" s="27">
        <v>1322</v>
      </c>
      <c r="L11" s="27">
        <v>1291</v>
      </c>
      <c r="M11" s="27">
        <v>1231</v>
      </c>
      <c r="N11" s="27">
        <v>1200</v>
      </c>
      <c r="O11" s="27">
        <v>1389</v>
      </c>
      <c r="P11" s="27">
        <v>1566</v>
      </c>
      <c r="Q11" s="27">
        <v>13741</v>
      </c>
    </row>
    <row r="12" spans="1:17" ht="15.75" thickBot="1" x14ac:dyDescent="0.3">
      <c r="A12" s="11"/>
      <c r="B12" s="28"/>
      <c r="C12" s="29"/>
      <c r="D12" s="22"/>
      <c r="E12" s="210"/>
      <c r="F12" s="210"/>
      <c r="G12" s="210"/>
      <c r="H12" s="210"/>
      <c r="I12" s="210"/>
      <c r="J12" s="210"/>
      <c r="K12" s="210"/>
      <c r="L12" s="210"/>
      <c r="M12" s="210"/>
      <c r="N12" s="210"/>
      <c r="O12" s="210"/>
      <c r="P12" s="210"/>
      <c r="Q12" s="210"/>
    </row>
    <row r="13" spans="1:17" x14ac:dyDescent="0.25">
      <c r="A13" s="11"/>
      <c r="B13" s="397" t="s">
        <v>20</v>
      </c>
      <c r="C13" s="21" t="s">
        <v>17</v>
      </c>
      <c r="D13" s="22"/>
      <c r="E13" s="24">
        <v>0</v>
      </c>
      <c r="F13" s="24">
        <v>0</v>
      </c>
      <c r="G13" s="24">
        <v>0</v>
      </c>
      <c r="H13" s="24">
        <v>72</v>
      </c>
      <c r="I13" s="24">
        <v>0</v>
      </c>
      <c r="J13" s="24">
        <v>72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  <c r="Q13" s="24">
        <v>144</v>
      </c>
    </row>
    <row r="14" spans="1:17" ht="15.75" thickBot="1" x14ac:dyDescent="0.3">
      <c r="A14" s="11"/>
      <c r="B14" s="398"/>
      <c r="C14" s="25" t="s">
        <v>18</v>
      </c>
      <c r="D14" s="22"/>
      <c r="E14" s="27">
        <v>5</v>
      </c>
      <c r="F14" s="27">
        <v>8</v>
      </c>
      <c r="G14" s="27">
        <v>17</v>
      </c>
      <c r="H14" s="27">
        <v>31</v>
      </c>
      <c r="I14" s="27">
        <v>0</v>
      </c>
      <c r="J14" s="27">
        <v>26</v>
      </c>
      <c r="K14" s="27">
        <v>22</v>
      </c>
      <c r="L14" s="27">
        <v>1</v>
      </c>
      <c r="M14" s="27">
        <v>13</v>
      </c>
      <c r="N14" s="27">
        <v>8</v>
      </c>
      <c r="O14" s="27">
        <v>8</v>
      </c>
      <c r="P14" s="27">
        <v>22</v>
      </c>
      <c r="Q14" s="27">
        <v>161</v>
      </c>
    </row>
    <row r="15" spans="1:17" ht="15.75" thickBot="1" x14ac:dyDescent="0.3">
      <c r="A15" s="11"/>
      <c r="B15" s="28"/>
      <c r="C15" s="29"/>
      <c r="D15" s="22"/>
      <c r="E15" s="210"/>
      <c r="F15" s="210"/>
      <c r="G15" s="210"/>
      <c r="H15" s="210"/>
      <c r="I15" s="210"/>
      <c r="J15" s="210"/>
      <c r="K15" s="210"/>
      <c r="L15" s="210"/>
      <c r="M15" s="210"/>
      <c r="N15" s="210"/>
      <c r="O15" s="210"/>
      <c r="P15" s="210"/>
      <c r="Q15" s="210"/>
    </row>
    <row r="16" spans="1:17" x14ac:dyDescent="0.25">
      <c r="A16" s="11"/>
      <c r="B16" s="397" t="s">
        <v>99</v>
      </c>
      <c r="C16" s="21" t="s">
        <v>17</v>
      </c>
      <c r="D16" s="22"/>
      <c r="E16" s="24">
        <v>535</v>
      </c>
      <c r="F16" s="24">
        <v>448</v>
      </c>
      <c r="G16" s="24">
        <v>441</v>
      </c>
      <c r="H16" s="24">
        <v>438</v>
      </c>
      <c r="I16" s="24">
        <v>233</v>
      </c>
      <c r="J16" s="24">
        <v>351</v>
      </c>
      <c r="K16" s="24">
        <v>495</v>
      </c>
      <c r="L16" s="24">
        <v>361</v>
      </c>
      <c r="M16" s="24">
        <v>398</v>
      </c>
      <c r="N16" s="24">
        <v>405</v>
      </c>
      <c r="O16" s="24">
        <v>386</v>
      </c>
      <c r="P16" s="24">
        <v>556</v>
      </c>
      <c r="Q16" s="24">
        <v>5047</v>
      </c>
    </row>
    <row r="17" spans="1:17" ht="15.75" thickBot="1" x14ac:dyDescent="0.3">
      <c r="A17" s="11"/>
      <c r="B17" s="398"/>
      <c r="C17" s="25" t="s">
        <v>18</v>
      </c>
      <c r="D17" s="22"/>
      <c r="E17" s="27">
        <v>440</v>
      </c>
      <c r="F17" s="27">
        <v>467</v>
      </c>
      <c r="G17" s="27">
        <v>489</v>
      </c>
      <c r="H17" s="27">
        <v>361</v>
      </c>
      <c r="I17" s="27">
        <v>328</v>
      </c>
      <c r="J17" s="27">
        <v>329</v>
      </c>
      <c r="K17" s="27">
        <v>465</v>
      </c>
      <c r="L17" s="27">
        <v>442</v>
      </c>
      <c r="M17" s="27">
        <v>384</v>
      </c>
      <c r="N17" s="27">
        <v>415</v>
      </c>
      <c r="O17" s="27">
        <v>500</v>
      </c>
      <c r="P17" s="27">
        <v>508</v>
      </c>
      <c r="Q17" s="27">
        <v>5128</v>
      </c>
    </row>
    <row r="18" spans="1:17" ht="15.75" thickBot="1" x14ac:dyDescent="0.3">
      <c r="A18" s="11"/>
      <c r="B18" s="30"/>
      <c r="C18" s="29"/>
      <c r="D18" s="22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</row>
    <row r="19" spans="1:17" x14ac:dyDescent="0.25">
      <c r="A19" s="11"/>
      <c r="B19" s="397" t="s">
        <v>21</v>
      </c>
      <c r="C19" s="21" t="s">
        <v>100</v>
      </c>
      <c r="D19" s="22"/>
      <c r="E19" s="24">
        <v>2361</v>
      </c>
      <c r="F19" s="24">
        <v>2567</v>
      </c>
      <c r="G19" s="24">
        <v>1931</v>
      </c>
      <c r="H19" s="24">
        <v>2140</v>
      </c>
      <c r="I19" s="24">
        <v>1844</v>
      </c>
      <c r="J19" s="24">
        <v>1611</v>
      </c>
      <c r="K19" s="24">
        <v>3465</v>
      </c>
      <c r="L19" s="24">
        <v>2914</v>
      </c>
      <c r="M19" s="24">
        <v>3635</v>
      </c>
      <c r="N19" s="24">
        <v>2362</v>
      </c>
      <c r="O19" s="24">
        <v>2668</v>
      </c>
      <c r="P19" s="24">
        <v>626</v>
      </c>
      <c r="Q19" s="24">
        <v>28124</v>
      </c>
    </row>
    <row r="20" spans="1:17" ht="15.75" thickBot="1" x14ac:dyDescent="0.3">
      <c r="A20" s="11"/>
      <c r="B20" s="398"/>
      <c r="C20" s="25" t="s">
        <v>18</v>
      </c>
      <c r="D20" s="22"/>
      <c r="E20" s="27">
        <v>2368</v>
      </c>
      <c r="F20" s="27">
        <v>2627</v>
      </c>
      <c r="G20" s="27">
        <v>2114</v>
      </c>
      <c r="H20" s="27">
        <v>2266</v>
      </c>
      <c r="I20" s="27">
        <v>1966</v>
      </c>
      <c r="J20" s="27">
        <v>1534</v>
      </c>
      <c r="K20" s="27">
        <v>3611</v>
      </c>
      <c r="L20" s="27">
        <v>3141</v>
      </c>
      <c r="M20" s="27">
        <v>3399</v>
      </c>
      <c r="N20" s="27">
        <v>2648</v>
      </c>
      <c r="O20" s="27">
        <v>2443</v>
      </c>
      <c r="P20" s="27">
        <v>970</v>
      </c>
      <c r="Q20" s="27">
        <v>29087</v>
      </c>
    </row>
    <row r="21" spans="1:17" ht="15.75" thickBot="1" x14ac:dyDescent="0.3">
      <c r="A21" s="11"/>
      <c r="B21" s="30"/>
      <c r="C21" s="29"/>
      <c r="D21" s="22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</row>
    <row r="22" spans="1:17" x14ac:dyDescent="0.25">
      <c r="A22" s="11"/>
      <c r="B22" s="400" t="s">
        <v>22</v>
      </c>
      <c r="C22" s="208" t="s">
        <v>17</v>
      </c>
      <c r="D22" s="210"/>
      <c r="E22" s="34">
        <v>4852</v>
      </c>
      <c r="F22" s="34">
        <v>5121</v>
      </c>
      <c r="G22" s="34">
        <v>4772</v>
      </c>
      <c r="H22" s="34">
        <v>4510</v>
      </c>
      <c r="I22" s="34">
        <v>3577</v>
      </c>
      <c r="J22" s="34">
        <v>3118</v>
      </c>
      <c r="K22" s="34">
        <v>5988</v>
      </c>
      <c r="L22" s="34">
        <v>5147</v>
      </c>
      <c r="M22" s="34">
        <v>5917</v>
      </c>
      <c r="N22" s="34">
        <v>4774</v>
      </c>
      <c r="O22" s="34">
        <v>5340</v>
      </c>
      <c r="P22" s="34">
        <v>3804</v>
      </c>
      <c r="Q22" s="34">
        <v>56920</v>
      </c>
    </row>
    <row r="23" spans="1:17" ht="15.75" thickBot="1" x14ac:dyDescent="0.3">
      <c r="A23" s="11"/>
      <c r="B23" s="401"/>
      <c r="C23" s="209" t="s">
        <v>18</v>
      </c>
      <c r="D23" s="210"/>
      <c r="E23" s="35">
        <v>4775</v>
      </c>
      <c r="F23" s="35">
        <v>5229</v>
      </c>
      <c r="G23" s="35">
        <v>4835</v>
      </c>
      <c r="H23" s="35">
        <v>4378</v>
      </c>
      <c r="I23" s="35">
        <v>3604</v>
      </c>
      <c r="J23" s="35">
        <v>2544</v>
      </c>
      <c r="K23" s="35">
        <v>6698</v>
      </c>
      <c r="L23" s="35">
        <v>5816</v>
      </c>
      <c r="M23" s="35">
        <v>5767</v>
      </c>
      <c r="N23" s="35">
        <v>5021</v>
      </c>
      <c r="O23" s="35">
        <v>5211</v>
      </c>
      <c r="P23" s="35">
        <v>4172</v>
      </c>
      <c r="Q23" s="35">
        <v>58050</v>
      </c>
    </row>
    <row r="24" spans="1:17" ht="15.75" thickBot="1" x14ac:dyDescent="0.3">
      <c r="A24" s="11"/>
      <c r="B24" s="36"/>
      <c r="C24" s="29"/>
      <c r="D24" s="210"/>
      <c r="E24" s="210"/>
      <c r="F24" s="210"/>
      <c r="G24" s="210"/>
      <c r="H24" s="210"/>
      <c r="I24" s="210"/>
      <c r="J24" s="210"/>
      <c r="K24" s="210"/>
      <c r="L24" s="210"/>
      <c r="M24" s="210"/>
      <c r="N24" s="210"/>
      <c r="O24" s="210"/>
      <c r="P24" s="210"/>
      <c r="Q24" s="210"/>
    </row>
    <row r="25" spans="1:17" ht="15.75" thickBot="1" x14ac:dyDescent="0.3">
      <c r="A25" s="11"/>
      <c r="B25" s="37" t="s">
        <v>23</v>
      </c>
      <c r="C25" s="38"/>
      <c r="D25" s="210"/>
      <c r="E25" s="210"/>
      <c r="F25" s="210"/>
      <c r="G25" s="210"/>
      <c r="H25" s="210"/>
      <c r="I25" s="210"/>
      <c r="J25" s="210"/>
      <c r="K25" s="210"/>
      <c r="L25" s="210"/>
      <c r="M25" s="210"/>
      <c r="N25" s="210"/>
      <c r="O25" s="210"/>
      <c r="P25" s="210"/>
      <c r="Q25" s="210"/>
    </row>
    <row r="26" spans="1:17" ht="15.75" thickBot="1" x14ac:dyDescent="0.3">
      <c r="A26" s="11"/>
      <c r="B26" s="201"/>
      <c r="C26" s="38"/>
      <c r="D26" s="210"/>
      <c r="E26" s="210"/>
      <c r="F26" s="210"/>
      <c r="G26" s="210"/>
      <c r="H26" s="210"/>
      <c r="I26" s="210"/>
      <c r="J26" s="210"/>
      <c r="K26" s="210"/>
      <c r="L26" s="210"/>
      <c r="M26" s="210"/>
      <c r="N26" s="210"/>
      <c r="O26" s="210"/>
      <c r="P26" s="210"/>
      <c r="Q26" s="210"/>
    </row>
    <row r="27" spans="1:17" x14ac:dyDescent="0.25">
      <c r="A27" s="11"/>
      <c r="B27" s="397" t="s">
        <v>24</v>
      </c>
      <c r="C27" s="21" t="s">
        <v>17</v>
      </c>
      <c r="D27" s="22"/>
      <c r="E27" s="24">
        <v>1069</v>
      </c>
      <c r="F27" s="24">
        <v>1047</v>
      </c>
      <c r="G27" s="24">
        <v>1133</v>
      </c>
      <c r="H27" s="24">
        <v>1378</v>
      </c>
      <c r="I27" s="24">
        <v>1455</v>
      </c>
      <c r="J27" s="24">
        <v>1570</v>
      </c>
      <c r="K27" s="24">
        <v>1215</v>
      </c>
      <c r="L27" s="24">
        <v>1207</v>
      </c>
      <c r="M27" s="24">
        <v>1216</v>
      </c>
      <c r="N27" s="24">
        <v>1235</v>
      </c>
      <c r="O27" s="24">
        <v>851</v>
      </c>
      <c r="P27" s="24">
        <v>1091</v>
      </c>
      <c r="Q27" s="24">
        <v>14467</v>
      </c>
    </row>
    <row r="28" spans="1:17" ht="15.75" thickBot="1" x14ac:dyDescent="0.3">
      <c r="A28" s="11"/>
      <c r="B28" s="398"/>
      <c r="C28" s="25" t="s">
        <v>18</v>
      </c>
      <c r="D28" s="22"/>
      <c r="E28" s="27">
        <v>1225</v>
      </c>
      <c r="F28" s="27">
        <v>1018</v>
      </c>
      <c r="G28" s="27">
        <v>1108</v>
      </c>
      <c r="H28" s="27">
        <v>1258</v>
      </c>
      <c r="I28" s="27">
        <v>1262</v>
      </c>
      <c r="J28" s="27">
        <v>1384</v>
      </c>
      <c r="K28" s="27">
        <v>1456</v>
      </c>
      <c r="L28" s="27">
        <v>1346</v>
      </c>
      <c r="M28" s="27">
        <v>1018</v>
      </c>
      <c r="N28" s="27">
        <v>1446</v>
      </c>
      <c r="O28" s="27">
        <v>990</v>
      </c>
      <c r="P28" s="27">
        <v>1171</v>
      </c>
      <c r="Q28" s="27">
        <v>14682</v>
      </c>
    </row>
    <row r="29" spans="1:17" ht="15.75" thickBot="1" x14ac:dyDescent="0.3">
      <c r="A29" s="11"/>
      <c r="B29" s="30"/>
      <c r="C29" s="38"/>
      <c r="D29" s="20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</row>
    <row r="30" spans="1:17" x14ac:dyDescent="0.25">
      <c r="A30" s="11"/>
      <c r="B30" s="397" t="s">
        <v>157</v>
      </c>
      <c r="C30" s="21" t="s">
        <v>17</v>
      </c>
      <c r="D30" s="22"/>
      <c r="E30" s="43">
        <v>0</v>
      </c>
      <c r="F30" s="43">
        <v>0</v>
      </c>
      <c r="G30" s="43">
        <v>0</v>
      </c>
      <c r="H30" s="43">
        <v>10</v>
      </c>
      <c r="I30" s="43">
        <v>0</v>
      </c>
      <c r="J30" s="43">
        <v>0</v>
      </c>
      <c r="K30" s="43">
        <v>0</v>
      </c>
      <c r="L30" s="43">
        <v>0</v>
      </c>
      <c r="M30" s="43">
        <v>314</v>
      </c>
      <c r="N30" s="43">
        <v>414</v>
      </c>
      <c r="O30" s="43">
        <v>809</v>
      </c>
      <c r="P30" s="43">
        <v>985</v>
      </c>
      <c r="Q30" s="43">
        <v>2532</v>
      </c>
    </row>
    <row r="31" spans="1:17" ht="15.75" thickBot="1" x14ac:dyDescent="0.3">
      <c r="A31" s="11"/>
      <c r="B31" s="398"/>
      <c r="C31" s="25" t="s">
        <v>18</v>
      </c>
      <c r="D31" s="22"/>
      <c r="E31" s="45">
        <v>0</v>
      </c>
      <c r="F31" s="45">
        <v>0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309</v>
      </c>
      <c r="O31" s="45">
        <v>528</v>
      </c>
      <c r="P31" s="45">
        <v>784</v>
      </c>
      <c r="Q31" s="45">
        <v>1621</v>
      </c>
    </row>
    <row r="32" spans="1:17" ht="15.75" thickBot="1" x14ac:dyDescent="0.3">
      <c r="A32" s="11"/>
      <c r="B32" s="46"/>
      <c r="C32" s="38"/>
      <c r="D32" s="40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</row>
    <row r="33" spans="1:37" x14ac:dyDescent="0.25">
      <c r="A33" s="11"/>
      <c r="B33" s="397" t="s">
        <v>26</v>
      </c>
      <c r="C33" s="21" t="s">
        <v>17</v>
      </c>
      <c r="D33" s="22"/>
      <c r="E33" s="43">
        <v>0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82</v>
      </c>
      <c r="L33" s="43">
        <v>128</v>
      </c>
      <c r="M33" s="43">
        <v>0</v>
      </c>
      <c r="N33" s="43">
        <v>0</v>
      </c>
      <c r="O33" s="43">
        <v>0</v>
      </c>
      <c r="P33" s="43">
        <v>0</v>
      </c>
      <c r="Q33" s="43">
        <v>210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</row>
    <row r="34" spans="1:37" ht="15.75" thickBot="1" x14ac:dyDescent="0.3">
      <c r="A34" s="11"/>
      <c r="B34" s="398"/>
      <c r="C34" s="25" t="s">
        <v>18</v>
      </c>
      <c r="D34" s="22"/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18</v>
      </c>
      <c r="L34" s="45">
        <v>46</v>
      </c>
      <c r="M34" s="45">
        <v>35</v>
      </c>
      <c r="N34" s="45">
        <v>19</v>
      </c>
      <c r="O34" s="45">
        <v>15</v>
      </c>
      <c r="P34" s="45">
        <v>19</v>
      </c>
      <c r="Q34" s="45">
        <v>152</v>
      </c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</row>
    <row r="35" spans="1:37" ht="15.75" thickBot="1" x14ac:dyDescent="0.3">
      <c r="A35" s="11"/>
      <c r="B35" s="46"/>
      <c r="C35" s="38"/>
      <c r="D35" s="40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</row>
    <row r="36" spans="1:37" x14ac:dyDescent="0.25">
      <c r="A36" s="11"/>
      <c r="B36" s="400" t="s">
        <v>22</v>
      </c>
      <c r="C36" s="208" t="s">
        <v>17</v>
      </c>
      <c r="D36" s="210"/>
      <c r="E36" s="34">
        <v>1069</v>
      </c>
      <c r="F36" s="34">
        <v>1047</v>
      </c>
      <c r="G36" s="34">
        <v>1133</v>
      </c>
      <c r="H36" s="34">
        <v>1388</v>
      </c>
      <c r="I36" s="34">
        <v>1455</v>
      </c>
      <c r="J36" s="34">
        <v>1570</v>
      </c>
      <c r="K36" s="34">
        <v>1297</v>
      </c>
      <c r="L36" s="34">
        <v>1335</v>
      </c>
      <c r="M36" s="34">
        <v>1530</v>
      </c>
      <c r="N36" s="34">
        <v>1649</v>
      </c>
      <c r="O36" s="34">
        <v>1660</v>
      </c>
      <c r="P36" s="34">
        <v>2076</v>
      </c>
      <c r="Q36" s="34">
        <v>17209</v>
      </c>
      <c r="R36" s="7"/>
      <c r="S36" s="7"/>
      <c r="T36" s="7"/>
      <c r="U36" s="7"/>
      <c r="V36" s="7"/>
      <c r="W36" s="7"/>
      <c r="X36" s="7"/>
      <c r="Y36" s="7"/>
      <c r="Z36" s="7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</row>
    <row r="37" spans="1:37" ht="15.75" thickBot="1" x14ac:dyDescent="0.3">
      <c r="A37" s="11"/>
      <c r="B37" s="401"/>
      <c r="C37" s="209" t="s">
        <v>18</v>
      </c>
      <c r="D37" s="210"/>
      <c r="E37" s="35">
        <v>1225</v>
      </c>
      <c r="F37" s="35">
        <v>1018</v>
      </c>
      <c r="G37" s="35">
        <v>1108</v>
      </c>
      <c r="H37" s="35">
        <v>1258</v>
      </c>
      <c r="I37" s="35">
        <v>1262</v>
      </c>
      <c r="J37" s="35">
        <v>1384</v>
      </c>
      <c r="K37" s="35">
        <v>1474</v>
      </c>
      <c r="L37" s="35">
        <v>1392</v>
      </c>
      <c r="M37" s="35">
        <v>1053</v>
      </c>
      <c r="N37" s="35">
        <v>1774</v>
      </c>
      <c r="O37" s="35">
        <v>1533</v>
      </c>
      <c r="P37" s="35">
        <v>1974</v>
      </c>
      <c r="Q37" s="35">
        <v>16455</v>
      </c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</row>
    <row r="38" spans="1:37" ht="15.75" thickBot="1" x14ac:dyDescent="0.3">
      <c r="A38" s="11"/>
      <c r="B38" s="36"/>
      <c r="C38" s="29"/>
      <c r="D38" s="20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</row>
    <row r="39" spans="1:37" ht="15.75" thickBot="1" x14ac:dyDescent="0.3">
      <c r="A39" s="11"/>
      <c r="B39" s="37" t="s">
        <v>27</v>
      </c>
      <c r="C39" s="38"/>
      <c r="D39" s="210"/>
      <c r="E39" s="210"/>
      <c r="F39" s="210"/>
      <c r="G39" s="210"/>
      <c r="H39" s="210"/>
      <c r="I39" s="210"/>
      <c r="J39" s="210"/>
      <c r="K39" s="210"/>
      <c r="L39" s="210"/>
      <c r="M39" s="210"/>
      <c r="N39" s="210"/>
      <c r="O39" s="210"/>
      <c r="P39" s="210"/>
      <c r="Q39" s="210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</row>
    <row r="40" spans="1:37" ht="15.75" thickBot="1" x14ac:dyDescent="0.3">
      <c r="A40" s="11"/>
      <c r="B40" s="46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</row>
    <row r="41" spans="1:37" x14ac:dyDescent="0.25">
      <c r="A41" s="11"/>
      <c r="B41" s="397" t="s">
        <v>29</v>
      </c>
      <c r="C41" s="21" t="s">
        <v>17</v>
      </c>
      <c r="D41" s="22"/>
      <c r="E41" s="43">
        <v>2404</v>
      </c>
      <c r="F41" s="43">
        <v>2010</v>
      </c>
      <c r="G41" s="43">
        <v>1990</v>
      </c>
      <c r="H41" s="43">
        <v>2116</v>
      </c>
      <c r="I41" s="43">
        <v>1813</v>
      </c>
      <c r="J41" s="43">
        <v>1818</v>
      </c>
      <c r="K41" s="43">
        <v>2503</v>
      </c>
      <c r="L41" s="43">
        <v>2734</v>
      </c>
      <c r="M41" s="43">
        <v>2998</v>
      </c>
      <c r="N41" s="43">
        <v>3083</v>
      </c>
      <c r="O41" s="43">
        <v>2367</v>
      </c>
      <c r="P41" s="43">
        <v>2649</v>
      </c>
      <c r="Q41" s="43">
        <v>28485</v>
      </c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</row>
    <row r="42" spans="1:37" ht="15.75" thickBot="1" x14ac:dyDescent="0.3">
      <c r="A42" s="11"/>
      <c r="B42" s="398"/>
      <c r="C42" s="25" t="s">
        <v>18</v>
      </c>
      <c r="D42" s="22"/>
      <c r="E42" s="45">
        <v>2299</v>
      </c>
      <c r="F42" s="45">
        <v>2260</v>
      </c>
      <c r="G42" s="45">
        <v>2623</v>
      </c>
      <c r="H42" s="45">
        <v>1972</v>
      </c>
      <c r="I42" s="45">
        <v>2568</v>
      </c>
      <c r="J42" s="45">
        <v>1979</v>
      </c>
      <c r="K42" s="45">
        <v>2531</v>
      </c>
      <c r="L42" s="45">
        <v>2874</v>
      </c>
      <c r="M42" s="45">
        <v>2206</v>
      </c>
      <c r="N42" s="45">
        <v>2890</v>
      </c>
      <c r="O42" s="45">
        <v>2361</v>
      </c>
      <c r="P42" s="45">
        <v>2946</v>
      </c>
      <c r="Q42" s="45">
        <v>29509</v>
      </c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</row>
    <row r="43" spans="1:37" ht="15.75" thickBot="1" x14ac:dyDescent="0.3">
      <c r="A43" s="11"/>
      <c r="B43" s="46"/>
      <c r="C43" s="38"/>
      <c r="D43" s="22"/>
      <c r="E43" s="210"/>
      <c r="F43" s="210"/>
      <c r="G43" s="210"/>
      <c r="H43" s="210"/>
      <c r="I43" s="210"/>
      <c r="J43" s="210"/>
      <c r="K43" s="210"/>
      <c r="L43" s="210"/>
      <c r="M43" s="210"/>
      <c r="N43" s="210"/>
      <c r="O43" s="210"/>
      <c r="P43" s="210"/>
      <c r="Q43" s="210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</row>
    <row r="44" spans="1:37" x14ac:dyDescent="0.25">
      <c r="A44" s="11"/>
      <c r="B44" s="397" t="s">
        <v>30</v>
      </c>
      <c r="C44" s="21" t="s">
        <v>17</v>
      </c>
      <c r="D44" s="22"/>
      <c r="E44" s="43">
        <v>988</v>
      </c>
      <c r="F44" s="43">
        <v>1095</v>
      </c>
      <c r="G44" s="43">
        <v>1064</v>
      </c>
      <c r="H44" s="43">
        <v>1148</v>
      </c>
      <c r="I44" s="43">
        <v>1227</v>
      </c>
      <c r="J44" s="43">
        <v>1476</v>
      </c>
      <c r="K44" s="43">
        <v>1020</v>
      </c>
      <c r="L44" s="43">
        <v>1102</v>
      </c>
      <c r="M44" s="43">
        <v>1349</v>
      </c>
      <c r="N44" s="43">
        <v>1220</v>
      </c>
      <c r="O44" s="43">
        <v>1194</v>
      </c>
      <c r="P44" s="43">
        <v>1108</v>
      </c>
      <c r="Q44" s="43">
        <v>13991</v>
      </c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</row>
    <row r="45" spans="1:37" ht="15.75" thickBot="1" x14ac:dyDescent="0.3">
      <c r="A45" s="11"/>
      <c r="B45" s="398"/>
      <c r="C45" s="25" t="s">
        <v>18</v>
      </c>
      <c r="D45" s="22"/>
      <c r="E45" s="45">
        <v>989</v>
      </c>
      <c r="F45" s="45">
        <v>1085</v>
      </c>
      <c r="G45" s="45">
        <v>1093</v>
      </c>
      <c r="H45" s="45">
        <v>1082</v>
      </c>
      <c r="I45" s="45">
        <v>1003</v>
      </c>
      <c r="J45" s="45">
        <v>1306</v>
      </c>
      <c r="K45" s="45">
        <v>1252</v>
      </c>
      <c r="L45" s="45">
        <v>1156</v>
      </c>
      <c r="M45" s="45">
        <v>1297</v>
      </c>
      <c r="N45" s="45">
        <v>1152</v>
      </c>
      <c r="O45" s="45">
        <v>1452</v>
      </c>
      <c r="P45" s="45">
        <v>1221</v>
      </c>
      <c r="Q45" s="45">
        <v>14088</v>
      </c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</row>
    <row r="46" spans="1:37" ht="15.75" thickBot="1" x14ac:dyDescent="0.3">
      <c r="A46" s="11"/>
      <c r="B46" s="46"/>
      <c r="C46" s="38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</row>
    <row r="47" spans="1:37" x14ac:dyDescent="0.25">
      <c r="A47" s="11"/>
      <c r="B47" s="400" t="s">
        <v>22</v>
      </c>
      <c r="C47" s="208" t="s">
        <v>17</v>
      </c>
      <c r="D47" s="210"/>
      <c r="E47" s="34">
        <v>3392</v>
      </c>
      <c r="F47" s="34">
        <v>3105</v>
      </c>
      <c r="G47" s="34">
        <v>3054</v>
      </c>
      <c r="H47" s="34">
        <v>3264</v>
      </c>
      <c r="I47" s="34">
        <v>3040</v>
      </c>
      <c r="J47" s="34">
        <v>3294</v>
      </c>
      <c r="K47" s="34">
        <v>3523</v>
      </c>
      <c r="L47" s="34">
        <v>3836</v>
      </c>
      <c r="M47" s="34">
        <v>4347</v>
      </c>
      <c r="N47" s="34">
        <v>4303</v>
      </c>
      <c r="O47" s="34">
        <v>3561</v>
      </c>
      <c r="P47" s="34">
        <v>3757</v>
      </c>
      <c r="Q47" s="34">
        <v>42476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</row>
    <row r="48" spans="1:37" ht="15.75" thickBot="1" x14ac:dyDescent="0.3">
      <c r="A48" s="11"/>
      <c r="B48" s="401"/>
      <c r="C48" s="209" t="s">
        <v>18</v>
      </c>
      <c r="D48" s="210"/>
      <c r="E48" s="35">
        <v>3288</v>
      </c>
      <c r="F48" s="35">
        <v>3345</v>
      </c>
      <c r="G48" s="35">
        <v>3716</v>
      </c>
      <c r="H48" s="35">
        <v>3054</v>
      </c>
      <c r="I48" s="35">
        <v>3571</v>
      </c>
      <c r="J48" s="35">
        <v>3285</v>
      </c>
      <c r="K48" s="35">
        <v>3783</v>
      </c>
      <c r="L48" s="35">
        <v>4030</v>
      </c>
      <c r="M48" s="35">
        <v>3503</v>
      </c>
      <c r="N48" s="35">
        <v>4042</v>
      </c>
      <c r="O48" s="35">
        <v>3813</v>
      </c>
      <c r="P48" s="35">
        <v>4167</v>
      </c>
      <c r="Q48" s="35">
        <v>43597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</row>
    <row r="49" spans="1:17" ht="15.75" thickBot="1" x14ac:dyDescent="0.3">
      <c r="A49" s="11"/>
      <c r="B49" s="46"/>
      <c r="C49" s="38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</row>
    <row r="50" spans="1:17" x14ac:dyDescent="0.25">
      <c r="A50" s="11"/>
      <c r="B50" s="406" t="s">
        <v>31</v>
      </c>
      <c r="C50" s="208" t="s">
        <v>17</v>
      </c>
      <c r="D50" s="210"/>
      <c r="E50" s="34">
        <v>9313</v>
      </c>
      <c r="F50" s="34">
        <v>9273</v>
      </c>
      <c r="G50" s="34">
        <v>8959</v>
      </c>
      <c r="H50" s="34">
        <v>9162</v>
      </c>
      <c r="I50" s="34">
        <v>8072</v>
      </c>
      <c r="J50" s="34">
        <v>7982</v>
      </c>
      <c r="K50" s="34">
        <v>10808</v>
      </c>
      <c r="L50" s="34">
        <v>10318</v>
      </c>
      <c r="M50" s="34">
        <v>11794</v>
      </c>
      <c r="N50" s="34">
        <v>10726</v>
      </c>
      <c r="O50" s="34">
        <v>10561</v>
      </c>
      <c r="P50" s="34">
        <v>9637</v>
      </c>
      <c r="Q50" s="34">
        <v>116605</v>
      </c>
    </row>
    <row r="51" spans="1:17" ht="15.75" thickBot="1" x14ac:dyDescent="0.3">
      <c r="A51" s="11"/>
      <c r="B51" s="407"/>
      <c r="C51" s="209" t="s">
        <v>18</v>
      </c>
      <c r="D51" s="210"/>
      <c r="E51" s="35">
        <v>9288</v>
      </c>
      <c r="F51" s="35">
        <v>9592</v>
      </c>
      <c r="G51" s="35">
        <v>9659</v>
      </c>
      <c r="H51" s="35">
        <v>8690</v>
      </c>
      <c r="I51" s="35">
        <v>8437</v>
      </c>
      <c r="J51" s="35">
        <v>7213</v>
      </c>
      <c r="K51" s="35">
        <v>11955</v>
      </c>
      <c r="L51" s="35">
        <v>11238</v>
      </c>
      <c r="M51" s="35">
        <v>10323</v>
      </c>
      <c r="N51" s="35">
        <v>10837</v>
      </c>
      <c r="O51" s="35">
        <v>10557</v>
      </c>
      <c r="P51" s="35">
        <v>10313</v>
      </c>
      <c r="Q51" s="35">
        <v>118102</v>
      </c>
    </row>
    <row r="52" spans="1:17" x14ac:dyDescent="0.25">
      <c r="A52" s="11"/>
      <c r="B52" s="11"/>
      <c r="C52" s="38"/>
      <c r="D52" s="7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</row>
    <row r="53" spans="1:17" ht="15.75" thickBot="1" x14ac:dyDescent="0.3">
      <c r="A53" s="11"/>
      <c r="B53" s="11"/>
      <c r="C53" s="38"/>
      <c r="D53" s="7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</row>
    <row r="54" spans="1:17" ht="15.75" thickBot="1" x14ac:dyDescent="0.3">
      <c r="A54" s="11"/>
      <c r="B54" s="402" t="s">
        <v>32</v>
      </c>
      <c r="C54" s="403"/>
      <c r="D54" s="403"/>
      <c r="E54" s="403"/>
      <c r="F54" s="403"/>
      <c r="G54" s="403"/>
      <c r="H54" s="403"/>
      <c r="I54" s="403"/>
      <c r="J54" s="403"/>
      <c r="K54" s="403"/>
      <c r="L54" s="403"/>
      <c r="M54" s="403"/>
      <c r="N54" s="403"/>
      <c r="O54" s="403"/>
      <c r="P54" s="403"/>
      <c r="Q54" s="403"/>
    </row>
    <row r="55" spans="1:17" ht="15.75" thickBot="1" x14ac:dyDescent="0.3">
      <c r="A55" s="11"/>
      <c r="B55" s="51"/>
      <c r="C55" s="51"/>
      <c r="D55" s="7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</row>
    <row r="56" spans="1:17" ht="15.75" thickBot="1" x14ac:dyDescent="0.3">
      <c r="A56" s="11"/>
      <c r="B56" s="52"/>
      <c r="C56" s="53"/>
      <c r="D56" s="16"/>
      <c r="E56" s="18" t="s">
        <v>145</v>
      </c>
      <c r="F56" s="18" t="s">
        <v>146</v>
      </c>
      <c r="G56" s="18" t="s">
        <v>147</v>
      </c>
      <c r="H56" s="18" t="s">
        <v>148</v>
      </c>
      <c r="I56" s="18" t="s">
        <v>149</v>
      </c>
      <c r="J56" s="18" t="s">
        <v>150</v>
      </c>
      <c r="K56" s="18" t="s">
        <v>151</v>
      </c>
      <c r="L56" s="18" t="s">
        <v>152</v>
      </c>
      <c r="M56" s="18" t="s">
        <v>153</v>
      </c>
      <c r="N56" s="18" t="s">
        <v>154</v>
      </c>
      <c r="O56" s="18" t="s">
        <v>155</v>
      </c>
      <c r="P56" s="18" t="s">
        <v>156</v>
      </c>
      <c r="Q56" s="18" t="s">
        <v>15</v>
      </c>
    </row>
    <row r="57" spans="1:17" ht="15.75" thickBot="1" x14ac:dyDescent="0.3">
      <c r="A57" s="11"/>
      <c r="B57" s="54"/>
      <c r="C57" s="11"/>
      <c r="D57" s="11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</row>
    <row r="58" spans="1:17" x14ac:dyDescent="0.25">
      <c r="A58" s="11"/>
      <c r="B58" s="397" t="s">
        <v>33</v>
      </c>
      <c r="C58" s="21" t="s">
        <v>17</v>
      </c>
      <c r="D58" s="22"/>
      <c r="E58" s="43">
        <v>70</v>
      </c>
      <c r="F58" s="43">
        <v>48</v>
      </c>
      <c r="G58" s="43">
        <v>78</v>
      </c>
      <c r="H58" s="43">
        <v>70</v>
      </c>
      <c r="I58" s="43">
        <v>92</v>
      </c>
      <c r="J58" s="43">
        <v>102</v>
      </c>
      <c r="K58" s="43">
        <v>76</v>
      </c>
      <c r="L58" s="43">
        <v>74</v>
      </c>
      <c r="M58" s="43">
        <v>148</v>
      </c>
      <c r="N58" s="43">
        <v>114</v>
      </c>
      <c r="O58" s="43">
        <v>86</v>
      </c>
      <c r="P58" s="43">
        <v>100</v>
      </c>
      <c r="Q58" s="43">
        <v>1058</v>
      </c>
    </row>
    <row r="59" spans="1:17" ht="15.75" thickBot="1" x14ac:dyDescent="0.3">
      <c r="A59" s="11"/>
      <c r="B59" s="398"/>
      <c r="C59" s="25" t="s">
        <v>18</v>
      </c>
      <c r="D59" s="22"/>
      <c r="E59" s="45">
        <v>60</v>
      </c>
      <c r="F59" s="45">
        <v>75</v>
      </c>
      <c r="G59" s="45">
        <v>62</v>
      </c>
      <c r="H59" s="45">
        <v>66</v>
      </c>
      <c r="I59" s="45">
        <v>72</v>
      </c>
      <c r="J59" s="45">
        <v>139</v>
      </c>
      <c r="K59" s="45">
        <v>77</v>
      </c>
      <c r="L59" s="45">
        <v>93</v>
      </c>
      <c r="M59" s="45">
        <v>114</v>
      </c>
      <c r="N59" s="45">
        <v>101</v>
      </c>
      <c r="O59" s="45">
        <v>83</v>
      </c>
      <c r="P59" s="45">
        <v>113</v>
      </c>
      <c r="Q59" s="45">
        <v>1055</v>
      </c>
    </row>
    <row r="60" spans="1:17" ht="15.75" thickBot="1" x14ac:dyDescent="0.3">
      <c r="A60" s="11"/>
      <c r="B60" s="46"/>
      <c r="C60" s="38"/>
      <c r="D60" s="210"/>
      <c r="E60" s="210"/>
      <c r="F60" s="210"/>
      <c r="G60" s="210"/>
      <c r="H60" s="210"/>
      <c r="I60" s="210"/>
      <c r="J60" s="210"/>
      <c r="K60" s="210"/>
      <c r="L60" s="210"/>
      <c r="M60" s="210"/>
      <c r="N60" s="210"/>
      <c r="O60" s="210"/>
      <c r="P60" s="210"/>
      <c r="Q60" s="210"/>
    </row>
    <row r="61" spans="1:17" x14ac:dyDescent="0.25">
      <c r="A61" s="11"/>
      <c r="B61" s="397" t="s">
        <v>34</v>
      </c>
      <c r="C61" s="21" t="s">
        <v>17</v>
      </c>
      <c r="D61" s="22"/>
      <c r="E61" s="43">
        <v>12</v>
      </c>
      <c r="F61" s="43">
        <v>24</v>
      </c>
      <c r="G61" s="43">
        <v>30</v>
      </c>
      <c r="H61" s="43">
        <v>36</v>
      </c>
      <c r="I61" s="43">
        <v>24</v>
      </c>
      <c r="J61" s="43">
        <v>30</v>
      </c>
      <c r="K61" s="43">
        <v>12</v>
      </c>
      <c r="L61" s="43">
        <v>48</v>
      </c>
      <c r="M61" s="43">
        <v>48</v>
      </c>
      <c r="N61" s="43">
        <v>12</v>
      </c>
      <c r="O61" s="43">
        <v>60</v>
      </c>
      <c r="P61" s="43">
        <v>42</v>
      </c>
      <c r="Q61" s="43">
        <v>378</v>
      </c>
    </row>
    <row r="62" spans="1:17" ht="15.75" thickBot="1" x14ac:dyDescent="0.3">
      <c r="A62" s="11"/>
      <c r="B62" s="398"/>
      <c r="C62" s="25" t="s">
        <v>18</v>
      </c>
      <c r="D62" s="22"/>
      <c r="E62" s="45">
        <v>12</v>
      </c>
      <c r="F62" s="45">
        <v>24</v>
      </c>
      <c r="G62" s="45">
        <v>27</v>
      </c>
      <c r="H62" s="45">
        <v>32</v>
      </c>
      <c r="I62" s="45">
        <v>24</v>
      </c>
      <c r="J62" s="45">
        <v>30</v>
      </c>
      <c r="K62" s="45">
        <v>18</v>
      </c>
      <c r="L62" s="45">
        <v>48</v>
      </c>
      <c r="M62" s="45">
        <v>49</v>
      </c>
      <c r="N62" s="45">
        <v>12</v>
      </c>
      <c r="O62" s="45">
        <v>55</v>
      </c>
      <c r="P62" s="45">
        <v>47</v>
      </c>
      <c r="Q62" s="45">
        <v>378</v>
      </c>
    </row>
    <row r="63" spans="1:17" ht="15.75" thickBot="1" x14ac:dyDescent="0.3">
      <c r="A63" s="11"/>
      <c r="B63" s="46"/>
      <c r="C63" s="38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</row>
    <row r="64" spans="1:17" x14ac:dyDescent="0.25">
      <c r="A64" s="11"/>
      <c r="B64" s="397" t="s">
        <v>36</v>
      </c>
      <c r="C64" s="21" t="s">
        <v>17</v>
      </c>
      <c r="D64" s="22"/>
      <c r="E64" s="43">
        <v>30</v>
      </c>
      <c r="F64" s="43">
        <v>16</v>
      </c>
      <c r="G64" s="43">
        <v>48</v>
      </c>
      <c r="H64" s="43">
        <v>41</v>
      </c>
      <c r="I64" s="43">
        <v>40</v>
      </c>
      <c r="J64" s="43">
        <v>48</v>
      </c>
      <c r="K64" s="43">
        <v>40</v>
      </c>
      <c r="L64" s="43">
        <v>43</v>
      </c>
      <c r="M64" s="43">
        <v>63</v>
      </c>
      <c r="N64" s="43">
        <v>97</v>
      </c>
      <c r="O64" s="43">
        <v>37</v>
      </c>
      <c r="P64" s="43">
        <v>138</v>
      </c>
      <c r="Q64" s="43">
        <v>641</v>
      </c>
    </row>
    <row r="65" spans="1:17" ht="15.75" thickBot="1" x14ac:dyDescent="0.3">
      <c r="A65" s="11"/>
      <c r="B65" s="398"/>
      <c r="C65" s="25" t="s">
        <v>18</v>
      </c>
      <c r="D65" s="22"/>
      <c r="E65" s="45">
        <v>24</v>
      </c>
      <c r="F65" s="45">
        <v>26</v>
      </c>
      <c r="G65" s="45">
        <v>36</v>
      </c>
      <c r="H65" s="45">
        <v>39</v>
      </c>
      <c r="I65" s="45">
        <v>33</v>
      </c>
      <c r="J65" s="45">
        <v>62</v>
      </c>
      <c r="K65" s="45">
        <v>46</v>
      </c>
      <c r="L65" s="45">
        <v>65</v>
      </c>
      <c r="M65" s="45">
        <v>36</v>
      </c>
      <c r="N65" s="45">
        <v>53</v>
      </c>
      <c r="O65" s="45">
        <v>50</v>
      </c>
      <c r="P65" s="45">
        <v>180</v>
      </c>
      <c r="Q65" s="45">
        <v>650</v>
      </c>
    </row>
    <row r="66" spans="1:17" ht="15.75" thickBot="1" x14ac:dyDescent="0.3">
      <c r="A66" s="11"/>
      <c r="B66" s="46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</row>
    <row r="67" spans="1:17" x14ac:dyDescent="0.25">
      <c r="A67" s="11"/>
      <c r="B67" s="397" t="s">
        <v>37</v>
      </c>
      <c r="C67" s="21" t="s">
        <v>17</v>
      </c>
      <c r="D67" s="22"/>
      <c r="E67" s="43">
        <v>54</v>
      </c>
      <c r="F67" s="43">
        <v>30</v>
      </c>
      <c r="G67" s="43">
        <v>12</v>
      </c>
      <c r="H67" s="43">
        <v>42</v>
      </c>
      <c r="I67" s="43">
        <v>50</v>
      </c>
      <c r="J67" s="43">
        <v>37</v>
      </c>
      <c r="K67" s="43">
        <v>75</v>
      </c>
      <c r="L67" s="43">
        <v>72</v>
      </c>
      <c r="M67" s="43">
        <v>44</v>
      </c>
      <c r="N67" s="43">
        <v>33</v>
      </c>
      <c r="O67" s="43">
        <v>70</v>
      </c>
      <c r="P67" s="43">
        <v>78</v>
      </c>
      <c r="Q67" s="43">
        <v>597</v>
      </c>
    </row>
    <row r="68" spans="1:17" ht="15.75" thickBot="1" x14ac:dyDescent="0.3">
      <c r="A68" s="11"/>
      <c r="B68" s="398"/>
      <c r="C68" s="25" t="s">
        <v>18</v>
      </c>
      <c r="D68" s="22"/>
      <c r="E68" s="45">
        <v>22</v>
      </c>
      <c r="F68" s="45">
        <v>15</v>
      </c>
      <c r="G68" s="45">
        <v>34</v>
      </c>
      <c r="H68" s="45">
        <v>19</v>
      </c>
      <c r="I68" s="45">
        <v>40</v>
      </c>
      <c r="J68" s="45">
        <v>55</v>
      </c>
      <c r="K68" s="45">
        <v>80</v>
      </c>
      <c r="L68" s="45">
        <v>43</v>
      </c>
      <c r="M68" s="45">
        <v>54</v>
      </c>
      <c r="N68" s="45">
        <v>58</v>
      </c>
      <c r="O68" s="45">
        <v>69</v>
      </c>
      <c r="P68" s="45">
        <v>91</v>
      </c>
      <c r="Q68" s="45">
        <v>580</v>
      </c>
    </row>
    <row r="69" spans="1:17" ht="15.75" thickBot="1" x14ac:dyDescent="0.3">
      <c r="A69" s="11"/>
      <c r="B69" s="46"/>
      <c r="C69" s="38"/>
      <c r="D69" s="22"/>
      <c r="E69" s="210"/>
      <c r="F69" s="210"/>
      <c r="G69" s="210"/>
      <c r="H69" s="210"/>
      <c r="I69" s="210"/>
      <c r="J69" s="210"/>
      <c r="K69" s="210"/>
      <c r="L69" s="210"/>
      <c r="M69" s="210"/>
      <c r="N69" s="210"/>
      <c r="O69" s="210"/>
      <c r="P69" s="210"/>
      <c r="Q69" s="210"/>
    </row>
    <row r="70" spans="1:17" x14ac:dyDescent="0.25">
      <c r="A70" s="11"/>
      <c r="B70" s="406" t="s">
        <v>39</v>
      </c>
      <c r="C70" s="208" t="s">
        <v>17</v>
      </c>
      <c r="D70" s="210"/>
      <c r="E70" s="34">
        <v>166</v>
      </c>
      <c r="F70" s="34">
        <v>118</v>
      </c>
      <c r="G70" s="34">
        <v>168</v>
      </c>
      <c r="H70" s="34">
        <v>189</v>
      </c>
      <c r="I70" s="34">
        <v>206</v>
      </c>
      <c r="J70" s="34">
        <v>217</v>
      </c>
      <c r="K70" s="34">
        <v>203</v>
      </c>
      <c r="L70" s="34">
        <v>237</v>
      </c>
      <c r="M70" s="34">
        <v>303</v>
      </c>
      <c r="N70" s="34">
        <v>256</v>
      </c>
      <c r="O70" s="34">
        <v>253</v>
      </c>
      <c r="P70" s="34">
        <v>358</v>
      </c>
      <c r="Q70" s="34">
        <v>2674</v>
      </c>
    </row>
    <row r="71" spans="1:17" ht="15.75" thickBot="1" x14ac:dyDescent="0.3">
      <c r="A71" s="11"/>
      <c r="B71" s="407"/>
      <c r="C71" s="209" t="s">
        <v>18</v>
      </c>
      <c r="D71" s="210"/>
      <c r="E71" s="35">
        <v>118</v>
      </c>
      <c r="F71" s="35">
        <v>140</v>
      </c>
      <c r="G71" s="35">
        <v>159</v>
      </c>
      <c r="H71" s="35">
        <v>156</v>
      </c>
      <c r="I71" s="35">
        <v>169</v>
      </c>
      <c r="J71" s="35">
        <v>286</v>
      </c>
      <c r="K71" s="35">
        <v>221</v>
      </c>
      <c r="L71" s="35">
        <v>249</v>
      </c>
      <c r="M71" s="35">
        <v>253</v>
      </c>
      <c r="N71" s="35">
        <v>224</v>
      </c>
      <c r="O71" s="35">
        <v>257</v>
      </c>
      <c r="P71" s="35">
        <v>431</v>
      </c>
      <c r="Q71" s="35">
        <v>2663</v>
      </c>
    </row>
    <row r="72" spans="1:17" ht="15.75" thickBot="1" x14ac:dyDescent="0.3">
      <c r="A72" s="11"/>
      <c r="B72" s="11"/>
      <c r="C72" s="38"/>
      <c r="D72" s="22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</row>
    <row r="73" spans="1:17" ht="15.75" thickBot="1" x14ac:dyDescent="0.3">
      <c r="A73" s="11"/>
      <c r="B73" s="393" t="s">
        <v>40</v>
      </c>
      <c r="C73" s="394"/>
      <c r="D73" s="394"/>
      <c r="E73" s="394"/>
      <c r="F73" s="394"/>
      <c r="G73" s="394"/>
      <c r="H73" s="394"/>
      <c r="I73" s="394"/>
      <c r="J73" s="394"/>
      <c r="K73" s="394"/>
      <c r="L73" s="394"/>
      <c r="M73" s="394"/>
      <c r="N73" s="394"/>
      <c r="O73" s="394"/>
      <c r="P73" s="394"/>
      <c r="Q73" s="394"/>
    </row>
    <row r="74" spans="1:17" ht="15.75" thickBot="1" x14ac:dyDescent="0.3">
      <c r="A74" s="11"/>
      <c r="B74" s="56"/>
      <c r="C74" s="11"/>
      <c r="D74" s="22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</row>
    <row r="75" spans="1:17" x14ac:dyDescent="0.25">
      <c r="A75" s="11"/>
      <c r="B75" s="397" t="s">
        <v>33</v>
      </c>
      <c r="C75" s="21" t="s">
        <v>17</v>
      </c>
      <c r="D75" s="22"/>
      <c r="E75" s="43">
        <v>28</v>
      </c>
      <c r="F75" s="43">
        <v>60</v>
      </c>
      <c r="G75" s="43">
        <v>46</v>
      </c>
      <c r="H75" s="43">
        <v>54</v>
      </c>
      <c r="I75" s="43">
        <v>22</v>
      </c>
      <c r="J75" s="43">
        <v>30</v>
      </c>
      <c r="K75" s="43">
        <v>48</v>
      </c>
      <c r="L75" s="43">
        <v>60</v>
      </c>
      <c r="M75" s="43">
        <v>35</v>
      </c>
      <c r="N75" s="43">
        <v>26</v>
      </c>
      <c r="O75" s="43">
        <v>30</v>
      </c>
      <c r="P75" s="43">
        <v>38</v>
      </c>
      <c r="Q75" s="43">
        <v>477</v>
      </c>
    </row>
    <row r="76" spans="1:17" ht="15.75" thickBot="1" x14ac:dyDescent="0.3">
      <c r="A76" s="11"/>
      <c r="B76" s="398"/>
      <c r="C76" s="25" t="s">
        <v>18</v>
      </c>
      <c r="D76" s="22"/>
      <c r="E76" s="45">
        <v>40</v>
      </c>
      <c r="F76" s="45">
        <v>45</v>
      </c>
      <c r="G76" s="45">
        <v>55</v>
      </c>
      <c r="H76" s="45">
        <v>15</v>
      </c>
      <c r="I76" s="45">
        <v>37</v>
      </c>
      <c r="J76" s="45">
        <v>44</v>
      </c>
      <c r="K76" s="45">
        <v>49</v>
      </c>
      <c r="L76" s="45">
        <v>50</v>
      </c>
      <c r="M76" s="45">
        <v>44</v>
      </c>
      <c r="N76" s="45">
        <v>43</v>
      </c>
      <c r="O76" s="45">
        <v>47</v>
      </c>
      <c r="P76" s="45">
        <v>27</v>
      </c>
      <c r="Q76" s="45">
        <v>496</v>
      </c>
    </row>
    <row r="77" spans="1:17" ht="15.75" thickBot="1" x14ac:dyDescent="0.3">
      <c r="A77" s="11"/>
      <c r="B77" s="46"/>
      <c r="C77" s="38"/>
      <c r="D77" s="22"/>
      <c r="E77" s="210"/>
      <c r="F77" s="210"/>
      <c r="G77" s="210"/>
      <c r="H77" s="210"/>
      <c r="I77" s="210"/>
      <c r="J77" s="210"/>
      <c r="K77" s="210"/>
      <c r="L77" s="210"/>
      <c r="M77" s="210"/>
      <c r="N77" s="210"/>
      <c r="O77" s="210"/>
      <c r="P77" s="210"/>
      <c r="Q77" s="210"/>
    </row>
    <row r="78" spans="1:17" x14ac:dyDescent="0.25">
      <c r="A78" s="11"/>
      <c r="B78" s="397" t="s">
        <v>34</v>
      </c>
      <c r="C78" s="21" t="s">
        <v>17</v>
      </c>
      <c r="D78" s="22"/>
      <c r="E78" s="43">
        <v>0</v>
      </c>
      <c r="F78" s="43">
        <v>0</v>
      </c>
      <c r="G78" s="43">
        <v>6</v>
      </c>
      <c r="H78" s="43">
        <v>0</v>
      </c>
      <c r="I78" s="43">
        <v>0</v>
      </c>
      <c r="J78" s="43">
        <v>0</v>
      </c>
      <c r="K78" s="43">
        <v>0</v>
      </c>
      <c r="L78" s="43">
        <v>0</v>
      </c>
      <c r="M78" s="43">
        <v>0</v>
      </c>
      <c r="N78" s="43">
        <v>0</v>
      </c>
      <c r="O78" s="43">
        <v>0</v>
      </c>
      <c r="P78" s="43">
        <v>0</v>
      </c>
      <c r="Q78" s="43">
        <v>6</v>
      </c>
    </row>
    <row r="79" spans="1:17" ht="15.75" thickBot="1" x14ac:dyDescent="0.3">
      <c r="A79" s="11"/>
      <c r="B79" s="398"/>
      <c r="C79" s="25" t="s">
        <v>18</v>
      </c>
      <c r="D79" s="22"/>
      <c r="E79" s="45">
        <v>0</v>
      </c>
      <c r="F79" s="45">
        <v>0</v>
      </c>
      <c r="G79" s="45">
        <v>6</v>
      </c>
      <c r="H79" s="45">
        <v>0</v>
      </c>
      <c r="I79" s="45">
        <v>0</v>
      </c>
      <c r="J79" s="45">
        <v>0</v>
      </c>
      <c r="K79" s="45">
        <v>0</v>
      </c>
      <c r="L79" s="45">
        <v>0</v>
      </c>
      <c r="M79" s="45">
        <v>0</v>
      </c>
      <c r="N79" s="45">
        <v>0</v>
      </c>
      <c r="O79" s="45">
        <v>0</v>
      </c>
      <c r="P79" s="45">
        <v>0</v>
      </c>
      <c r="Q79" s="45">
        <v>6</v>
      </c>
    </row>
    <row r="80" spans="1:17" ht="15.75" thickBot="1" x14ac:dyDescent="0.3">
      <c r="A80" s="11"/>
      <c r="B80" s="46"/>
      <c r="C80" s="38"/>
      <c r="D80" s="22"/>
      <c r="E80" s="210"/>
      <c r="F80" s="210"/>
      <c r="G80" s="210"/>
      <c r="H80" s="210"/>
      <c r="I80" s="210"/>
      <c r="J80" s="210"/>
      <c r="K80" s="210"/>
      <c r="L80" s="210"/>
      <c r="M80" s="210"/>
      <c r="N80" s="210"/>
      <c r="O80" s="210"/>
      <c r="P80" s="210"/>
      <c r="Q80" s="210"/>
    </row>
    <row r="81" spans="1:17" x14ac:dyDescent="0.25">
      <c r="A81" s="11"/>
      <c r="B81" s="397" t="s">
        <v>36</v>
      </c>
      <c r="C81" s="21" t="s">
        <v>17</v>
      </c>
      <c r="D81" s="22"/>
      <c r="E81" s="43">
        <v>0</v>
      </c>
      <c r="F81" s="43">
        <v>5</v>
      </c>
      <c r="G81" s="43">
        <v>4</v>
      </c>
      <c r="H81" s="43">
        <v>4</v>
      </c>
      <c r="I81" s="43">
        <v>0</v>
      </c>
      <c r="J81" s="43">
        <v>0</v>
      </c>
      <c r="K81" s="43">
        <v>0</v>
      </c>
      <c r="L81" s="43">
        <v>0</v>
      </c>
      <c r="M81" s="43">
        <v>0</v>
      </c>
      <c r="N81" s="43">
        <v>0</v>
      </c>
      <c r="O81" s="43">
        <v>0</v>
      </c>
      <c r="P81" s="43">
        <v>1</v>
      </c>
      <c r="Q81" s="43">
        <v>14</v>
      </c>
    </row>
    <row r="82" spans="1:17" ht="15.75" thickBot="1" x14ac:dyDescent="0.3">
      <c r="A82" s="11"/>
      <c r="B82" s="398"/>
      <c r="C82" s="25" t="s">
        <v>18</v>
      </c>
      <c r="D82" s="22"/>
      <c r="E82" s="45">
        <v>0</v>
      </c>
      <c r="F82" s="45">
        <v>0</v>
      </c>
      <c r="G82" s="45">
        <v>3</v>
      </c>
      <c r="H82" s="45">
        <v>0</v>
      </c>
      <c r="I82" s="45">
        <v>0</v>
      </c>
      <c r="J82" s="45">
        <v>0</v>
      </c>
      <c r="K82" s="45">
        <v>0</v>
      </c>
      <c r="L82" s="45">
        <v>1</v>
      </c>
      <c r="M82" s="45">
        <v>0</v>
      </c>
      <c r="N82" s="45">
        <v>1</v>
      </c>
      <c r="O82" s="45">
        <v>0</v>
      </c>
      <c r="P82" s="45">
        <v>0</v>
      </c>
      <c r="Q82" s="45">
        <v>5</v>
      </c>
    </row>
    <row r="83" spans="1:17" ht="15.75" thickBot="1" x14ac:dyDescent="0.3">
      <c r="A83" s="11"/>
      <c r="B83" s="46"/>
      <c r="C83" s="38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</row>
    <row r="84" spans="1:17" x14ac:dyDescent="0.25">
      <c r="A84" s="11"/>
      <c r="B84" s="397" t="s">
        <v>37</v>
      </c>
      <c r="C84" s="21" t="s">
        <v>17</v>
      </c>
      <c r="D84" s="22"/>
      <c r="E84" s="43">
        <v>6</v>
      </c>
      <c r="F84" s="43">
        <v>0</v>
      </c>
      <c r="G84" s="43">
        <v>19</v>
      </c>
      <c r="H84" s="43">
        <v>12</v>
      </c>
      <c r="I84" s="43">
        <v>0</v>
      </c>
      <c r="J84" s="43">
        <v>0</v>
      </c>
      <c r="K84" s="43">
        <v>6</v>
      </c>
      <c r="L84" s="43">
        <v>0</v>
      </c>
      <c r="M84" s="43">
        <v>0</v>
      </c>
      <c r="N84" s="43">
        <v>0</v>
      </c>
      <c r="O84" s="43">
        <v>0</v>
      </c>
      <c r="P84" s="43">
        <v>18</v>
      </c>
      <c r="Q84" s="43">
        <v>61</v>
      </c>
    </row>
    <row r="85" spans="1:17" ht="15.75" thickBot="1" x14ac:dyDescent="0.3">
      <c r="A85" s="11"/>
      <c r="B85" s="398"/>
      <c r="C85" s="25" t="s">
        <v>18</v>
      </c>
      <c r="D85" s="22"/>
      <c r="E85" s="45">
        <v>3</v>
      </c>
      <c r="F85" s="45">
        <v>1</v>
      </c>
      <c r="G85" s="45">
        <v>13</v>
      </c>
      <c r="H85" s="45">
        <v>10</v>
      </c>
      <c r="I85" s="45">
        <v>4</v>
      </c>
      <c r="J85" s="45">
        <v>0</v>
      </c>
      <c r="K85" s="45">
        <v>5</v>
      </c>
      <c r="L85" s="45">
        <v>7</v>
      </c>
      <c r="M85" s="45">
        <v>1</v>
      </c>
      <c r="N85" s="45">
        <v>4</v>
      </c>
      <c r="O85" s="45">
        <v>1</v>
      </c>
      <c r="P85" s="45">
        <v>21</v>
      </c>
      <c r="Q85" s="45">
        <v>70</v>
      </c>
    </row>
    <row r="86" spans="1:17" ht="15.75" thickBot="1" x14ac:dyDescent="0.3">
      <c r="A86" s="11"/>
      <c r="B86" s="46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</row>
    <row r="87" spans="1:17" x14ac:dyDescent="0.25">
      <c r="A87" s="11"/>
      <c r="B87" s="406" t="s">
        <v>41</v>
      </c>
      <c r="C87" s="208" t="s">
        <v>17</v>
      </c>
      <c r="D87" s="210"/>
      <c r="E87" s="34">
        <v>34</v>
      </c>
      <c r="F87" s="34">
        <v>65</v>
      </c>
      <c r="G87" s="34">
        <v>75</v>
      </c>
      <c r="H87" s="34">
        <v>70</v>
      </c>
      <c r="I87" s="34">
        <v>22</v>
      </c>
      <c r="J87" s="34">
        <v>30</v>
      </c>
      <c r="K87" s="34">
        <v>54</v>
      </c>
      <c r="L87" s="34">
        <v>60</v>
      </c>
      <c r="M87" s="34">
        <v>35</v>
      </c>
      <c r="N87" s="34">
        <v>26</v>
      </c>
      <c r="O87" s="34">
        <v>30</v>
      </c>
      <c r="P87" s="34">
        <v>57</v>
      </c>
      <c r="Q87" s="34">
        <v>558</v>
      </c>
    </row>
    <row r="88" spans="1:17" ht="15.75" thickBot="1" x14ac:dyDescent="0.3">
      <c r="A88" s="11"/>
      <c r="B88" s="407"/>
      <c r="C88" s="209" t="s">
        <v>18</v>
      </c>
      <c r="D88" s="210"/>
      <c r="E88" s="35">
        <v>43</v>
      </c>
      <c r="F88" s="35">
        <v>46</v>
      </c>
      <c r="G88" s="35">
        <v>77</v>
      </c>
      <c r="H88" s="35">
        <v>25</v>
      </c>
      <c r="I88" s="35">
        <v>41</v>
      </c>
      <c r="J88" s="35">
        <v>44</v>
      </c>
      <c r="K88" s="35">
        <v>54</v>
      </c>
      <c r="L88" s="35">
        <v>58</v>
      </c>
      <c r="M88" s="35">
        <v>45</v>
      </c>
      <c r="N88" s="35">
        <v>48</v>
      </c>
      <c r="O88" s="35">
        <v>48</v>
      </c>
      <c r="P88" s="35">
        <v>48</v>
      </c>
      <c r="Q88" s="35">
        <v>577</v>
      </c>
    </row>
    <row r="89" spans="1:17" ht="15.75" thickBot="1" x14ac:dyDescent="0.3">
      <c r="A89" s="11"/>
      <c r="B89" s="59"/>
      <c r="C89" s="38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</row>
    <row r="90" spans="1:17" x14ac:dyDescent="0.25">
      <c r="A90" s="11"/>
      <c r="B90" s="406" t="s">
        <v>42</v>
      </c>
      <c r="C90" s="208" t="s">
        <v>17</v>
      </c>
      <c r="D90" s="210"/>
      <c r="E90" s="34">
        <v>200</v>
      </c>
      <c r="F90" s="34">
        <v>183</v>
      </c>
      <c r="G90" s="34">
        <v>243</v>
      </c>
      <c r="H90" s="34">
        <v>259</v>
      </c>
      <c r="I90" s="34">
        <v>228</v>
      </c>
      <c r="J90" s="34">
        <v>247</v>
      </c>
      <c r="K90" s="34">
        <v>257</v>
      </c>
      <c r="L90" s="34">
        <v>297</v>
      </c>
      <c r="M90" s="34">
        <v>338</v>
      </c>
      <c r="N90" s="34">
        <v>282</v>
      </c>
      <c r="O90" s="34">
        <v>283</v>
      </c>
      <c r="P90" s="34">
        <v>415</v>
      </c>
      <c r="Q90" s="34">
        <v>3232</v>
      </c>
    </row>
    <row r="91" spans="1:17" ht="15.75" thickBot="1" x14ac:dyDescent="0.3">
      <c r="A91" s="11"/>
      <c r="B91" s="407"/>
      <c r="C91" s="209" t="s">
        <v>18</v>
      </c>
      <c r="D91" s="210"/>
      <c r="E91" s="35">
        <v>161</v>
      </c>
      <c r="F91" s="35">
        <v>186</v>
      </c>
      <c r="G91" s="35">
        <v>236</v>
      </c>
      <c r="H91" s="35">
        <v>181</v>
      </c>
      <c r="I91" s="35">
        <v>210</v>
      </c>
      <c r="J91" s="35">
        <v>330</v>
      </c>
      <c r="K91" s="35">
        <v>275</v>
      </c>
      <c r="L91" s="35">
        <v>307</v>
      </c>
      <c r="M91" s="35">
        <v>298</v>
      </c>
      <c r="N91" s="35">
        <v>272</v>
      </c>
      <c r="O91" s="35">
        <v>305</v>
      </c>
      <c r="P91" s="35">
        <v>479</v>
      </c>
      <c r="Q91" s="35">
        <v>3240</v>
      </c>
    </row>
    <row r="92" spans="1:17" x14ac:dyDescent="0.25">
      <c r="A92" s="11"/>
      <c r="B92" s="11"/>
      <c r="C92" s="11"/>
      <c r="D92" s="22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</row>
    <row r="93" spans="1:17" ht="15.75" thickBot="1" x14ac:dyDescent="0.3">
      <c r="A93" s="11"/>
      <c r="B93" s="11"/>
      <c r="C93" s="11"/>
      <c r="D93" s="2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</row>
    <row r="94" spans="1:17" ht="15.75" thickBot="1" x14ac:dyDescent="0.3">
      <c r="A94" s="11"/>
      <c r="B94" s="402" t="s">
        <v>43</v>
      </c>
      <c r="C94" s="403"/>
      <c r="D94" s="403"/>
      <c r="E94" s="403"/>
      <c r="F94" s="403"/>
      <c r="G94" s="403"/>
      <c r="H94" s="403"/>
      <c r="I94" s="403"/>
      <c r="J94" s="403"/>
      <c r="K94" s="403"/>
      <c r="L94" s="403"/>
      <c r="M94" s="403"/>
      <c r="N94" s="403"/>
      <c r="O94" s="403"/>
      <c r="P94" s="403"/>
      <c r="Q94" s="403"/>
    </row>
    <row r="95" spans="1:17" ht="15.75" thickBot="1" x14ac:dyDescent="0.3">
      <c r="A95" s="11"/>
      <c r="B95" s="38"/>
      <c r="C95" s="38"/>
      <c r="D95" s="22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</row>
    <row r="96" spans="1:17" ht="15.75" thickBot="1" x14ac:dyDescent="0.3">
      <c r="A96" s="11"/>
      <c r="B96" s="60"/>
      <c r="C96" s="61"/>
      <c r="D96" s="16"/>
      <c r="E96" s="18" t="s">
        <v>145</v>
      </c>
      <c r="F96" s="18" t="s">
        <v>146</v>
      </c>
      <c r="G96" s="18" t="s">
        <v>147</v>
      </c>
      <c r="H96" s="18" t="s">
        <v>148</v>
      </c>
      <c r="I96" s="18" t="s">
        <v>149</v>
      </c>
      <c r="J96" s="18" t="s">
        <v>150</v>
      </c>
      <c r="K96" s="18" t="s">
        <v>151</v>
      </c>
      <c r="L96" s="18" t="s">
        <v>152</v>
      </c>
      <c r="M96" s="18" t="s">
        <v>153</v>
      </c>
      <c r="N96" s="18" t="s">
        <v>154</v>
      </c>
      <c r="O96" s="18" t="s">
        <v>155</v>
      </c>
      <c r="P96" s="18" t="s">
        <v>156</v>
      </c>
      <c r="Q96" s="18" t="s">
        <v>15</v>
      </c>
    </row>
    <row r="97" spans="1:17" ht="15.75" thickBot="1" x14ac:dyDescent="0.3">
      <c r="A97" s="11"/>
      <c r="B97" s="62" t="s">
        <v>44</v>
      </c>
      <c r="C97" s="11"/>
      <c r="D97" s="20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</row>
    <row r="98" spans="1:17" x14ac:dyDescent="0.25">
      <c r="A98" s="11"/>
      <c r="B98" s="408" t="s">
        <v>142</v>
      </c>
      <c r="C98" s="21" t="s">
        <v>17</v>
      </c>
      <c r="D98" s="22"/>
      <c r="E98" s="43">
        <v>70</v>
      </c>
      <c r="F98" s="43">
        <v>31</v>
      </c>
      <c r="G98" s="43">
        <v>15</v>
      </c>
      <c r="H98" s="43">
        <v>48</v>
      </c>
      <c r="I98" s="43">
        <v>57</v>
      </c>
      <c r="J98" s="43">
        <v>5</v>
      </c>
      <c r="K98" s="43">
        <v>53</v>
      </c>
      <c r="L98" s="43">
        <v>11</v>
      </c>
      <c r="M98" s="43">
        <v>33</v>
      </c>
      <c r="N98" s="43">
        <v>29</v>
      </c>
      <c r="O98" s="43">
        <v>31</v>
      </c>
      <c r="P98" s="43">
        <v>37</v>
      </c>
      <c r="Q98" s="43">
        <v>420</v>
      </c>
    </row>
    <row r="99" spans="1:17" ht="15.75" thickBot="1" x14ac:dyDescent="0.3">
      <c r="A99" s="11"/>
      <c r="B99" s="409"/>
      <c r="C99" s="25" t="s">
        <v>18</v>
      </c>
      <c r="D99" s="22"/>
      <c r="E99" s="45">
        <v>45</v>
      </c>
      <c r="F99" s="45">
        <v>46</v>
      </c>
      <c r="G99" s="45">
        <v>29</v>
      </c>
      <c r="H99" s="45">
        <v>30</v>
      </c>
      <c r="I99" s="45">
        <v>25</v>
      </c>
      <c r="J99" s="45">
        <v>52</v>
      </c>
      <c r="K99" s="45">
        <v>40</v>
      </c>
      <c r="L99" s="45">
        <v>31</v>
      </c>
      <c r="M99" s="45">
        <v>31</v>
      </c>
      <c r="N99" s="45">
        <v>29</v>
      </c>
      <c r="O99" s="45">
        <v>28</v>
      </c>
      <c r="P99" s="45">
        <v>4</v>
      </c>
      <c r="Q99" s="45">
        <v>390</v>
      </c>
    </row>
    <row r="100" spans="1:17" ht="15.75" thickBot="1" x14ac:dyDescent="0.3">
      <c r="A100" s="11"/>
      <c r="B100" s="63"/>
      <c r="C100" s="38"/>
      <c r="D100" s="20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</row>
    <row r="101" spans="1:17" x14ac:dyDescent="0.25">
      <c r="A101" s="11"/>
      <c r="B101" s="408" t="s">
        <v>46</v>
      </c>
      <c r="C101" s="21" t="s">
        <v>17</v>
      </c>
      <c r="D101" s="22"/>
      <c r="E101" s="43">
        <v>53</v>
      </c>
      <c r="F101" s="43">
        <v>50</v>
      </c>
      <c r="G101" s="43">
        <v>65</v>
      </c>
      <c r="H101" s="43">
        <v>44</v>
      </c>
      <c r="I101" s="43">
        <v>30</v>
      </c>
      <c r="J101" s="43">
        <v>56</v>
      </c>
      <c r="K101" s="43">
        <v>70</v>
      </c>
      <c r="L101" s="43">
        <v>60</v>
      </c>
      <c r="M101" s="43">
        <v>79</v>
      </c>
      <c r="N101" s="43">
        <v>50</v>
      </c>
      <c r="O101" s="43">
        <v>150</v>
      </c>
      <c r="P101" s="43">
        <v>90</v>
      </c>
      <c r="Q101" s="43">
        <v>797</v>
      </c>
    </row>
    <row r="102" spans="1:17" ht="15.75" thickBot="1" x14ac:dyDescent="0.3">
      <c r="A102" s="11"/>
      <c r="B102" s="409"/>
      <c r="C102" s="25" t="s">
        <v>18</v>
      </c>
      <c r="D102" s="22"/>
      <c r="E102" s="45">
        <v>26</v>
      </c>
      <c r="F102" s="45">
        <v>62</v>
      </c>
      <c r="G102" s="45">
        <v>59</v>
      </c>
      <c r="H102" s="45">
        <v>36</v>
      </c>
      <c r="I102" s="45">
        <v>6</v>
      </c>
      <c r="J102" s="45">
        <v>54</v>
      </c>
      <c r="K102" s="45">
        <v>48</v>
      </c>
      <c r="L102" s="45">
        <v>48</v>
      </c>
      <c r="M102" s="45">
        <v>103</v>
      </c>
      <c r="N102" s="45">
        <v>63</v>
      </c>
      <c r="O102" s="45">
        <v>116</v>
      </c>
      <c r="P102" s="45">
        <v>140</v>
      </c>
      <c r="Q102" s="45">
        <v>761</v>
      </c>
    </row>
    <row r="103" spans="1:17" ht="15.75" thickBot="1" x14ac:dyDescent="0.3">
      <c r="A103" s="11"/>
      <c r="B103" s="28"/>
      <c r="C103" s="29"/>
      <c r="D103" s="22"/>
      <c r="E103" s="210"/>
      <c r="F103" s="210"/>
      <c r="G103" s="210"/>
      <c r="H103" s="210"/>
      <c r="I103" s="210"/>
      <c r="J103" s="210"/>
      <c r="K103" s="210"/>
      <c r="L103" s="210"/>
      <c r="M103" s="210"/>
      <c r="N103" s="210"/>
      <c r="O103" s="210"/>
      <c r="P103" s="210"/>
      <c r="Q103" s="210"/>
    </row>
    <row r="104" spans="1:17" x14ac:dyDescent="0.25">
      <c r="A104" s="11"/>
      <c r="B104" s="406" t="s">
        <v>47</v>
      </c>
      <c r="C104" s="208" t="s">
        <v>17</v>
      </c>
      <c r="D104" s="210"/>
      <c r="E104" s="34">
        <v>123</v>
      </c>
      <c r="F104" s="34">
        <v>81</v>
      </c>
      <c r="G104" s="34">
        <v>80</v>
      </c>
      <c r="H104" s="34">
        <v>92</v>
      </c>
      <c r="I104" s="34">
        <v>87</v>
      </c>
      <c r="J104" s="34">
        <v>61</v>
      </c>
      <c r="K104" s="34">
        <v>123</v>
      </c>
      <c r="L104" s="34">
        <v>71</v>
      </c>
      <c r="M104" s="34">
        <v>112</v>
      </c>
      <c r="N104" s="34">
        <v>79</v>
      </c>
      <c r="O104" s="34">
        <v>181</v>
      </c>
      <c r="P104" s="34">
        <v>127</v>
      </c>
      <c r="Q104" s="34">
        <v>1217</v>
      </c>
    </row>
    <row r="105" spans="1:17" ht="15.75" thickBot="1" x14ac:dyDescent="0.3">
      <c r="A105" s="11"/>
      <c r="B105" s="407"/>
      <c r="C105" s="209" t="s">
        <v>18</v>
      </c>
      <c r="D105" s="210"/>
      <c r="E105" s="35">
        <v>71</v>
      </c>
      <c r="F105" s="35">
        <v>108</v>
      </c>
      <c r="G105" s="35">
        <v>88</v>
      </c>
      <c r="H105" s="35">
        <v>66</v>
      </c>
      <c r="I105" s="35">
        <v>31</v>
      </c>
      <c r="J105" s="35">
        <v>106</v>
      </c>
      <c r="K105" s="35">
        <v>88</v>
      </c>
      <c r="L105" s="35">
        <v>79</v>
      </c>
      <c r="M105" s="35">
        <v>134</v>
      </c>
      <c r="N105" s="35">
        <v>92</v>
      </c>
      <c r="O105" s="35">
        <v>144</v>
      </c>
      <c r="P105" s="35">
        <v>144</v>
      </c>
      <c r="Q105" s="35">
        <v>1151</v>
      </c>
    </row>
    <row r="106" spans="1:17" ht="15.75" thickBot="1" x14ac:dyDescent="0.3">
      <c r="A106" s="11"/>
      <c r="B106" s="64"/>
      <c r="C106" s="29"/>
      <c r="D106" s="210"/>
      <c r="E106" s="210"/>
      <c r="F106" s="210"/>
      <c r="G106" s="210"/>
      <c r="H106" s="210"/>
      <c r="I106" s="210"/>
      <c r="J106" s="210"/>
      <c r="K106" s="210"/>
      <c r="L106" s="210"/>
      <c r="M106" s="210"/>
      <c r="N106" s="210"/>
      <c r="O106" s="210"/>
      <c r="P106" s="210"/>
      <c r="Q106" s="210"/>
    </row>
    <row r="107" spans="1:17" ht="15.75" thickBot="1" x14ac:dyDescent="0.3">
      <c r="A107" s="11"/>
      <c r="B107" s="60" t="s">
        <v>48</v>
      </c>
      <c r="C107" s="65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</row>
    <row r="108" spans="1:17" x14ac:dyDescent="0.25">
      <c r="A108" s="11"/>
      <c r="B108" s="408" t="s">
        <v>49</v>
      </c>
      <c r="C108" s="21" t="s">
        <v>17</v>
      </c>
      <c r="D108" s="22"/>
      <c r="E108" s="43">
        <v>849</v>
      </c>
      <c r="F108" s="43">
        <v>1140</v>
      </c>
      <c r="G108" s="43">
        <v>896</v>
      </c>
      <c r="H108" s="43">
        <v>1238</v>
      </c>
      <c r="I108" s="43">
        <v>884</v>
      </c>
      <c r="J108" s="43">
        <v>909</v>
      </c>
      <c r="K108" s="43">
        <v>1097</v>
      </c>
      <c r="L108" s="43">
        <v>1103</v>
      </c>
      <c r="M108" s="43">
        <v>1216</v>
      </c>
      <c r="N108" s="43">
        <v>1076</v>
      </c>
      <c r="O108" s="43">
        <v>896</v>
      </c>
      <c r="P108" s="43">
        <v>996</v>
      </c>
      <c r="Q108" s="43">
        <v>12300</v>
      </c>
    </row>
    <row r="109" spans="1:17" ht="15.75" thickBot="1" x14ac:dyDescent="0.3">
      <c r="A109" s="11"/>
      <c r="B109" s="409"/>
      <c r="C109" s="25" t="s">
        <v>18</v>
      </c>
      <c r="D109" s="22"/>
      <c r="E109" s="45">
        <v>739</v>
      </c>
      <c r="F109" s="45">
        <v>1144</v>
      </c>
      <c r="G109" s="45">
        <v>957</v>
      </c>
      <c r="H109" s="45">
        <v>852</v>
      </c>
      <c r="I109" s="45">
        <v>828</v>
      </c>
      <c r="J109" s="45">
        <v>957</v>
      </c>
      <c r="K109" s="45">
        <v>1363</v>
      </c>
      <c r="L109" s="45">
        <v>1122</v>
      </c>
      <c r="M109" s="45">
        <v>1074</v>
      </c>
      <c r="N109" s="45">
        <v>1139</v>
      </c>
      <c r="O109" s="45">
        <v>1154</v>
      </c>
      <c r="P109" s="45">
        <v>1090</v>
      </c>
      <c r="Q109" s="45">
        <v>12419</v>
      </c>
    </row>
    <row r="110" spans="1:17" ht="15.75" thickBot="1" x14ac:dyDescent="0.3">
      <c r="A110" s="11"/>
      <c r="B110" s="46"/>
      <c r="C110" s="38"/>
      <c r="D110" s="210"/>
      <c r="E110" s="210"/>
      <c r="F110" s="210"/>
      <c r="G110" s="210"/>
      <c r="H110" s="210"/>
      <c r="I110" s="210"/>
      <c r="J110" s="210"/>
      <c r="K110" s="210"/>
      <c r="L110" s="210"/>
      <c r="M110" s="210"/>
      <c r="N110" s="210"/>
      <c r="O110" s="210"/>
      <c r="P110" s="210"/>
      <c r="Q110" s="210"/>
    </row>
    <row r="111" spans="1:17" x14ac:dyDescent="0.25">
      <c r="A111" s="11"/>
      <c r="B111" s="397" t="s">
        <v>50</v>
      </c>
      <c r="C111" s="21" t="s">
        <v>17</v>
      </c>
      <c r="D111" s="22"/>
      <c r="E111" s="43">
        <v>391</v>
      </c>
      <c r="F111" s="43">
        <v>369</v>
      </c>
      <c r="G111" s="43">
        <v>438</v>
      </c>
      <c r="H111" s="43">
        <v>505</v>
      </c>
      <c r="I111" s="43">
        <v>307</v>
      </c>
      <c r="J111" s="43">
        <v>164</v>
      </c>
      <c r="K111" s="43">
        <v>332</v>
      </c>
      <c r="L111" s="43">
        <v>401</v>
      </c>
      <c r="M111" s="43">
        <v>409</v>
      </c>
      <c r="N111" s="43">
        <v>272</v>
      </c>
      <c r="O111" s="43">
        <v>411</v>
      </c>
      <c r="P111" s="43">
        <v>469</v>
      </c>
      <c r="Q111" s="43">
        <v>4468</v>
      </c>
    </row>
    <row r="112" spans="1:17" ht="15.75" thickBot="1" x14ac:dyDescent="0.3">
      <c r="A112" s="11"/>
      <c r="B112" s="398"/>
      <c r="C112" s="25" t="s">
        <v>18</v>
      </c>
      <c r="D112" s="22"/>
      <c r="E112" s="45">
        <v>481</v>
      </c>
      <c r="F112" s="45">
        <v>250</v>
      </c>
      <c r="G112" s="45">
        <v>459</v>
      </c>
      <c r="H112" s="45">
        <v>299</v>
      </c>
      <c r="I112" s="45">
        <v>192</v>
      </c>
      <c r="J112" s="45">
        <v>396</v>
      </c>
      <c r="K112" s="45">
        <v>341</v>
      </c>
      <c r="L112" s="45">
        <v>333</v>
      </c>
      <c r="M112" s="45">
        <v>621</v>
      </c>
      <c r="N112" s="45">
        <v>177</v>
      </c>
      <c r="O112" s="45">
        <v>446</v>
      </c>
      <c r="P112" s="45">
        <v>525</v>
      </c>
      <c r="Q112" s="45">
        <v>4520</v>
      </c>
    </row>
    <row r="113" spans="1:17" ht="15.75" thickBot="1" x14ac:dyDescent="0.3">
      <c r="A113" s="11"/>
      <c r="B113" s="46"/>
      <c r="C113" s="38"/>
      <c r="D113" s="11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</row>
    <row r="114" spans="1:17" x14ac:dyDescent="0.25">
      <c r="A114" s="11"/>
      <c r="B114" s="408" t="s">
        <v>51</v>
      </c>
      <c r="C114" s="21" t="s">
        <v>17</v>
      </c>
      <c r="D114" s="22"/>
      <c r="E114" s="43">
        <v>0</v>
      </c>
      <c r="F114" s="43">
        <v>0</v>
      </c>
      <c r="G114" s="43">
        <v>150</v>
      </c>
      <c r="H114" s="43">
        <v>300</v>
      </c>
      <c r="I114" s="43">
        <v>200</v>
      </c>
      <c r="J114" s="43">
        <v>48</v>
      </c>
      <c r="K114" s="43">
        <v>0</v>
      </c>
      <c r="L114" s="43">
        <v>0</v>
      </c>
      <c r="M114" s="43">
        <v>0</v>
      </c>
      <c r="N114" s="43">
        <v>0</v>
      </c>
      <c r="O114" s="43">
        <v>0</v>
      </c>
      <c r="P114" s="43">
        <v>0</v>
      </c>
      <c r="Q114" s="43">
        <v>698</v>
      </c>
    </row>
    <row r="115" spans="1:17" ht="15.75" thickBot="1" x14ac:dyDescent="0.3">
      <c r="A115" s="11"/>
      <c r="B115" s="409"/>
      <c r="C115" s="25" t="s">
        <v>18</v>
      </c>
      <c r="D115" s="22"/>
      <c r="E115" s="45">
        <v>0</v>
      </c>
      <c r="F115" s="45">
        <v>0</v>
      </c>
      <c r="G115" s="45">
        <v>0</v>
      </c>
      <c r="H115" s="45">
        <v>47</v>
      </c>
      <c r="I115" s="45">
        <v>100</v>
      </c>
      <c r="J115" s="45">
        <v>194</v>
      </c>
      <c r="K115" s="45">
        <v>160</v>
      </c>
      <c r="L115" s="45">
        <v>17</v>
      </c>
      <c r="M115" s="45">
        <v>114</v>
      </c>
      <c r="N115" s="45">
        <v>5</v>
      </c>
      <c r="O115" s="45">
        <v>34</v>
      </c>
      <c r="P115" s="45">
        <v>9</v>
      </c>
      <c r="Q115" s="45">
        <v>680</v>
      </c>
    </row>
    <row r="116" spans="1:17" ht="15.75" thickBot="1" x14ac:dyDescent="0.3">
      <c r="A116" s="11"/>
      <c r="B116" s="46"/>
      <c r="C116" s="38"/>
      <c r="D116" s="22"/>
      <c r="E116" s="210"/>
      <c r="F116" s="210"/>
      <c r="G116" s="210"/>
      <c r="H116" s="210"/>
      <c r="I116" s="210"/>
      <c r="J116" s="210"/>
      <c r="K116" s="210"/>
      <c r="L116" s="210"/>
      <c r="M116" s="210"/>
      <c r="N116" s="210"/>
      <c r="O116" s="210"/>
      <c r="P116" s="210"/>
      <c r="Q116" s="210"/>
    </row>
    <row r="117" spans="1:17" x14ac:dyDescent="0.25">
      <c r="A117" s="11"/>
      <c r="B117" s="397" t="s">
        <v>36</v>
      </c>
      <c r="C117" s="21" t="s">
        <v>17</v>
      </c>
      <c r="D117" s="22"/>
      <c r="E117" s="43">
        <v>1</v>
      </c>
      <c r="F117" s="43">
        <v>0</v>
      </c>
      <c r="G117" s="43">
        <v>1</v>
      </c>
      <c r="H117" s="43">
        <v>4</v>
      </c>
      <c r="I117" s="43">
        <v>0</v>
      </c>
      <c r="J117" s="43">
        <v>0</v>
      </c>
      <c r="K117" s="43">
        <v>0</v>
      </c>
      <c r="L117" s="43">
        <v>0</v>
      </c>
      <c r="M117" s="43">
        <v>3</v>
      </c>
      <c r="N117" s="43">
        <v>1</v>
      </c>
      <c r="O117" s="43">
        <v>1</v>
      </c>
      <c r="P117" s="43">
        <v>0</v>
      </c>
      <c r="Q117" s="43">
        <v>11</v>
      </c>
    </row>
    <row r="118" spans="1:17" ht="15.75" thickBot="1" x14ac:dyDescent="0.3">
      <c r="A118" s="11"/>
      <c r="B118" s="398"/>
      <c r="C118" s="25" t="s">
        <v>18</v>
      </c>
      <c r="D118" s="22"/>
      <c r="E118" s="45">
        <v>0</v>
      </c>
      <c r="F118" s="45">
        <v>2</v>
      </c>
      <c r="G118" s="45">
        <v>3</v>
      </c>
      <c r="H118" s="45">
        <v>1</v>
      </c>
      <c r="I118" s="45">
        <v>0</v>
      </c>
      <c r="J118" s="45">
        <v>2</v>
      </c>
      <c r="K118" s="45">
        <v>3</v>
      </c>
      <c r="L118" s="45">
        <v>0</v>
      </c>
      <c r="M118" s="45">
        <v>3</v>
      </c>
      <c r="N118" s="45">
        <v>0</v>
      </c>
      <c r="O118" s="45">
        <v>2</v>
      </c>
      <c r="P118" s="45">
        <v>0</v>
      </c>
      <c r="Q118" s="45">
        <v>16</v>
      </c>
    </row>
    <row r="119" spans="1:17" ht="15.75" thickBot="1" x14ac:dyDescent="0.3">
      <c r="A119" s="11"/>
      <c r="B119" s="19"/>
      <c r="C119" s="38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</row>
    <row r="120" spans="1:17" x14ac:dyDescent="0.25">
      <c r="A120" s="11"/>
      <c r="B120" s="406" t="s">
        <v>52</v>
      </c>
      <c r="C120" s="208" t="s">
        <v>17</v>
      </c>
      <c r="D120" s="210"/>
      <c r="E120" s="34">
        <v>1241</v>
      </c>
      <c r="F120" s="34">
        <v>1509</v>
      </c>
      <c r="G120" s="34">
        <v>1485</v>
      </c>
      <c r="H120" s="34">
        <v>2047</v>
      </c>
      <c r="I120" s="34">
        <v>1391</v>
      </c>
      <c r="J120" s="34">
        <v>1121</v>
      </c>
      <c r="K120" s="34">
        <v>1429</v>
      </c>
      <c r="L120" s="34">
        <v>1504</v>
      </c>
      <c r="M120" s="34">
        <v>1628</v>
      </c>
      <c r="N120" s="34">
        <v>1349</v>
      </c>
      <c r="O120" s="34">
        <v>1308</v>
      </c>
      <c r="P120" s="34">
        <v>1465</v>
      </c>
      <c r="Q120" s="34">
        <v>17477</v>
      </c>
    </row>
    <row r="121" spans="1:17" ht="15.75" thickBot="1" x14ac:dyDescent="0.3">
      <c r="A121" s="11"/>
      <c r="B121" s="407"/>
      <c r="C121" s="209" t="s">
        <v>18</v>
      </c>
      <c r="D121" s="210"/>
      <c r="E121" s="35">
        <v>1220</v>
      </c>
      <c r="F121" s="35">
        <v>1396</v>
      </c>
      <c r="G121" s="35">
        <v>1419</v>
      </c>
      <c r="H121" s="35">
        <v>1199</v>
      </c>
      <c r="I121" s="35">
        <v>1120</v>
      </c>
      <c r="J121" s="35">
        <v>1549</v>
      </c>
      <c r="K121" s="35">
        <v>1867</v>
      </c>
      <c r="L121" s="35">
        <v>1472</v>
      </c>
      <c r="M121" s="35">
        <v>1812</v>
      </c>
      <c r="N121" s="35">
        <v>1321</v>
      </c>
      <c r="O121" s="35">
        <v>1636</v>
      </c>
      <c r="P121" s="35">
        <v>1624</v>
      </c>
      <c r="Q121" s="35">
        <v>17635</v>
      </c>
    </row>
    <row r="122" spans="1:17" x14ac:dyDescent="0.25">
      <c r="A122" s="11"/>
      <c r="B122" s="11"/>
      <c r="C122" s="11"/>
      <c r="D122" s="21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</row>
    <row r="123" spans="1:17" ht="15.75" thickBot="1" x14ac:dyDescent="0.3">
      <c r="A123" s="11"/>
      <c r="B123" s="11"/>
      <c r="C123" s="11"/>
      <c r="D123" s="22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</row>
    <row r="124" spans="1:17" ht="15.75" thickBot="1" x14ac:dyDescent="0.3">
      <c r="A124" s="11"/>
      <c r="B124" s="393" t="s">
        <v>53</v>
      </c>
      <c r="C124" s="394"/>
      <c r="D124" s="394"/>
      <c r="E124" s="394"/>
      <c r="F124" s="394"/>
      <c r="G124" s="394"/>
      <c r="H124" s="394"/>
      <c r="I124" s="394"/>
      <c r="J124" s="394"/>
      <c r="K124" s="394"/>
      <c r="L124" s="394"/>
      <c r="M124" s="394"/>
      <c r="N124" s="394"/>
      <c r="O124" s="394"/>
      <c r="P124" s="394"/>
      <c r="Q124" s="394"/>
    </row>
    <row r="125" spans="1:17" ht="15.75" thickBot="1" x14ac:dyDescent="0.3">
      <c r="A125" s="11"/>
      <c r="B125" s="38"/>
      <c r="C125" s="38"/>
      <c r="D125" s="22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</row>
    <row r="126" spans="1:17" x14ac:dyDescent="0.25">
      <c r="A126" s="11"/>
      <c r="B126" s="397" t="s">
        <v>54</v>
      </c>
      <c r="C126" s="21" t="s">
        <v>17</v>
      </c>
      <c r="D126" s="22"/>
      <c r="E126" s="43">
        <v>717</v>
      </c>
      <c r="F126" s="43">
        <v>460</v>
      </c>
      <c r="G126" s="43">
        <v>445</v>
      </c>
      <c r="H126" s="43">
        <v>1606</v>
      </c>
      <c r="I126" s="43">
        <v>1812</v>
      </c>
      <c r="J126" s="43">
        <v>1526</v>
      </c>
      <c r="K126" s="43">
        <v>561</v>
      </c>
      <c r="L126" s="43">
        <v>585</v>
      </c>
      <c r="M126" s="43">
        <v>1225</v>
      </c>
      <c r="N126" s="43">
        <v>1419</v>
      </c>
      <c r="O126" s="43">
        <v>1212</v>
      </c>
      <c r="P126" s="43">
        <v>352</v>
      </c>
      <c r="Q126" s="43">
        <v>11920</v>
      </c>
    </row>
    <row r="127" spans="1:17" ht="15.75" thickBot="1" x14ac:dyDescent="0.3">
      <c r="A127" s="11"/>
      <c r="B127" s="398"/>
      <c r="C127" s="25" t="s">
        <v>18</v>
      </c>
      <c r="D127" s="22"/>
      <c r="E127" s="45">
        <v>578</v>
      </c>
      <c r="F127" s="45">
        <v>516</v>
      </c>
      <c r="G127" s="45">
        <v>620</v>
      </c>
      <c r="H127" s="45">
        <v>1810</v>
      </c>
      <c r="I127" s="45">
        <v>1814</v>
      </c>
      <c r="J127" s="45">
        <v>1565</v>
      </c>
      <c r="K127" s="45">
        <v>315</v>
      </c>
      <c r="L127" s="45">
        <v>545</v>
      </c>
      <c r="M127" s="45">
        <v>932</v>
      </c>
      <c r="N127" s="45">
        <v>1553</v>
      </c>
      <c r="O127" s="45">
        <v>752</v>
      </c>
      <c r="P127" s="45">
        <v>608</v>
      </c>
      <c r="Q127" s="45">
        <v>11608</v>
      </c>
    </row>
    <row r="128" spans="1:17" ht="15.75" thickBot="1" x14ac:dyDescent="0.3">
      <c r="A128" s="11"/>
      <c r="B128" s="46"/>
      <c r="C128" s="38"/>
      <c r="D128" s="11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</row>
    <row r="129" spans="1:17" x14ac:dyDescent="0.25">
      <c r="A129" s="11"/>
      <c r="B129" s="408" t="s">
        <v>55</v>
      </c>
      <c r="C129" s="21" t="s">
        <v>17</v>
      </c>
      <c r="D129" s="22"/>
      <c r="E129" s="43">
        <v>1146</v>
      </c>
      <c r="F129" s="43">
        <v>1352</v>
      </c>
      <c r="G129" s="43">
        <v>2058</v>
      </c>
      <c r="H129" s="43">
        <v>1604</v>
      </c>
      <c r="I129" s="43">
        <v>1908</v>
      </c>
      <c r="J129" s="43">
        <v>3171</v>
      </c>
      <c r="K129" s="43">
        <v>1040</v>
      </c>
      <c r="L129" s="43">
        <v>647</v>
      </c>
      <c r="M129" s="43">
        <v>2137</v>
      </c>
      <c r="N129" s="43">
        <v>2525</v>
      </c>
      <c r="O129" s="43">
        <v>2706</v>
      </c>
      <c r="P129" s="43">
        <v>1306</v>
      </c>
      <c r="Q129" s="43">
        <v>21600</v>
      </c>
    </row>
    <row r="130" spans="1:17" ht="15.75" thickBot="1" x14ac:dyDescent="0.3">
      <c r="A130" s="11"/>
      <c r="B130" s="409"/>
      <c r="C130" s="25" t="s">
        <v>18</v>
      </c>
      <c r="D130" s="22"/>
      <c r="E130" s="45">
        <v>724</v>
      </c>
      <c r="F130" s="45">
        <v>1422</v>
      </c>
      <c r="G130" s="45">
        <v>1135</v>
      </c>
      <c r="H130" s="45">
        <v>1482</v>
      </c>
      <c r="I130" s="45">
        <v>2505</v>
      </c>
      <c r="J130" s="45">
        <v>4205</v>
      </c>
      <c r="K130" s="45">
        <v>189</v>
      </c>
      <c r="L130" s="45">
        <v>1060</v>
      </c>
      <c r="M130" s="45">
        <v>2066</v>
      </c>
      <c r="N130" s="45">
        <v>2907</v>
      </c>
      <c r="O130" s="45">
        <v>2365</v>
      </c>
      <c r="P130" s="45">
        <v>980</v>
      </c>
      <c r="Q130" s="45">
        <v>21040</v>
      </c>
    </row>
    <row r="131" spans="1:17" ht="15.75" thickBot="1" x14ac:dyDescent="0.3">
      <c r="A131" s="11"/>
      <c r="B131" s="216"/>
      <c r="C131" s="29"/>
      <c r="D131" s="22"/>
      <c r="E131" s="210"/>
      <c r="F131" s="210"/>
      <c r="G131" s="210"/>
      <c r="H131" s="210"/>
      <c r="I131" s="210"/>
      <c r="J131" s="210"/>
      <c r="K131" s="210"/>
      <c r="L131" s="210"/>
      <c r="M131" s="210"/>
      <c r="N131" s="210"/>
      <c r="O131" s="210"/>
      <c r="P131" s="210"/>
      <c r="Q131" s="210"/>
    </row>
    <row r="132" spans="1:17" x14ac:dyDescent="0.25">
      <c r="A132" s="11"/>
      <c r="B132" s="408" t="s">
        <v>158</v>
      </c>
      <c r="C132" s="21" t="s">
        <v>17</v>
      </c>
      <c r="D132" s="22"/>
      <c r="E132" s="43">
        <v>64</v>
      </c>
      <c r="F132" s="43">
        <v>88</v>
      </c>
      <c r="G132" s="43">
        <v>89</v>
      </c>
      <c r="H132" s="43">
        <v>92</v>
      </c>
      <c r="I132" s="43">
        <v>96</v>
      </c>
      <c r="J132" s="43">
        <v>153</v>
      </c>
      <c r="K132" s="43">
        <v>50</v>
      </c>
      <c r="L132" s="43">
        <v>43</v>
      </c>
      <c r="M132" s="43">
        <v>39</v>
      </c>
      <c r="N132" s="43">
        <v>63</v>
      </c>
      <c r="O132" s="43">
        <v>107</v>
      </c>
      <c r="P132" s="43">
        <v>117</v>
      </c>
      <c r="Q132" s="43">
        <v>1001</v>
      </c>
    </row>
    <row r="133" spans="1:17" ht="15.75" thickBot="1" x14ac:dyDescent="0.3">
      <c r="A133" s="11"/>
      <c r="B133" s="409"/>
      <c r="C133" s="25" t="s">
        <v>18</v>
      </c>
      <c r="D133" s="22"/>
      <c r="E133" s="45">
        <v>0</v>
      </c>
      <c r="F133" s="45">
        <v>11</v>
      </c>
      <c r="G133" s="45">
        <v>53</v>
      </c>
      <c r="H133" s="45">
        <v>41</v>
      </c>
      <c r="I133" s="45">
        <v>47</v>
      </c>
      <c r="J133" s="45">
        <v>529</v>
      </c>
      <c r="K133" s="45">
        <v>3</v>
      </c>
      <c r="L133" s="45">
        <v>3</v>
      </c>
      <c r="M133" s="45">
        <v>8</v>
      </c>
      <c r="N133" s="45">
        <v>56</v>
      </c>
      <c r="O133" s="45">
        <v>31</v>
      </c>
      <c r="P133" s="45">
        <v>154</v>
      </c>
      <c r="Q133" s="45">
        <v>936</v>
      </c>
    </row>
    <row r="134" spans="1:17" ht="15.75" thickBot="1" x14ac:dyDescent="0.3">
      <c r="A134" s="11"/>
      <c r="B134" s="46"/>
      <c r="C134" s="38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</row>
    <row r="135" spans="1:17" x14ac:dyDescent="0.25">
      <c r="A135" s="11"/>
      <c r="B135" s="406" t="s">
        <v>56</v>
      </c>
      <c r="C135" s="208" t="s">
        <v>17</v>
      </c>
      <c r="D135" s="210"/>
      <c r="E135" s="34">
        <v>1927</v>
      </c>
      <c r="F135" s="34">
        <v>1900</v>
      </c>
      <c r="G135" s="34">
        <v>2592</v>
      </c>
      <c r="H135" s="34">
        <v>3302</v>
      </c>
      <c r="I135" s="34">
        <v>3816</v>
      </c>
      <c r="J135" s="34">
        <v>4850</v>
      </c>
      <c r="K135" s="34">
        <v>1651</v>
      </c>
      <c r="L135" s="34">
        <v>1275</v>
      </c>
      <c r="M135" s="34">
        <v>3401</v>
      </c>
      <c r="N135" s="34">
        <v>4007</v>
      </c>
      <c r="O135" s="34">
        <v>4025</v>
      </c>
      <c r="P135" s="34">
        <v>1775</v>
      </c>
      <c r="Q135" s="34">
        <v>34521</v>
      </c>
    </row>
    <row r="136" spans="1:17" ht="15.75" thickBot="1" x14ac:dyDescent="0.3">
      <c r="A136" s="11"/>
      <c r="B136" s="407"/>
      <c r="C136" s="209" t="s">
        <v>18</v>
      </c>
      <c r="D136" s="210"/>
      <c r="E136" s="35">
        <v>1302</v>
      </c>
      <c r="F136" s="35">
        <v>1949</v>
      </c>
      <c r="G136" s="35">
        <v>1808</v>
      </c>
      <c r="H136" s="35">
        <v>3333</v>
      </c>
      <c r="I136" s="35">
        <v>4366</v>
      </c>
      <c r="J136" s="35">
        <v>6299</v>
      </c>
      <c r="K136" s="35">
        <v>507</v>
      </c>
      <c r="L136" s="35">
        <v>1608</v>
      </c>
      <c r="M136" s="35">
        <v>3006</v>
      </c>
      <c r="N136" s="35">
        <v>4516</v>
      </c>
      <c r="O136" s="35">
        <v>3148</v>
      </c>
      <c r="P136" s="35">
        <v>1742</v>
      </c>
      <c r="Q136" s="35">
        <v>33584</v>
      </c>
    </row>
    <row r="137" spans="1:17" x14ac:dyDescent="0.25">
      <c r="A137" s="11"/>
      <c r="B137" s="11"/>
      <c r="C137" s="11"/>
      <c r="D137" s="2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</row>
    <row r="138" spans="1:17" ht="15.75" thickBot="1" x14ac:dyDescent="0.3">
      <c r="A138" s="11"/>
      <c r="B138" s="11"/>
      <c r="C138" s="11"/>
      <c r="D138" s="2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</row>
    <row r="139" spans="1:17" ht="15.75" thickBot="1" x14ac:dyDescent="0.3">
      <c r="A139" s="11"/>
      <c r="B139" s="402" t="s">
        <v>57</v>
      </c>
      <c r="C139" s="403"/>
      <c r="D139" s="403"/>
      <c r="E139" s="403"/>
      <c r="F139" s="403"/>
      <c r="G139" s="403"/>
      <c r="H139" s="403"/>
      <c r="I139" s="403"/>
      <c r="J139" s="403"/>
      <c r="K139" s="403"/>
      <c r="L139" s="403"/>
      <c r="M139" s="403"/>
      <c r="N139" s="403"/>
      <c r="O139" s="403"/>
      <c r="P139" s="403"/>
      <c r="Q139" s="403"/>
    </row>
    <row r="140" spans="1:17" ht="15.75" thickBot="1" x14ac:dyDescent="0.3">
      <c r="A140" s="11"/>
      <c r="B140" s="51"/>
      <c r="C140" s="51"/>
      <c r="D140" s="2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</row>
    <row r="141" spans="1:17" ht="15.75" thickBot="1" x14ac:dyDescent="0.3">
      <c r="A141" s="11"/>
      <c r="B141" s="66"/>
      <c r="C141" s="202"/>
      <c r="D141" s="16"/>
      <c r="E141" s="18" t="s">
        <v>145</v>
      </c>
      <c r="F141" s="18" t="s">
        <v>146</v>
      </c>
      <c r="G141" s="18" t="s">
        <v>147</v>
      </c>
      <c r="H141" s="18" t="s">
        <v>148</v>
      </c>
      <c r="I141" s="18" t="s">
        <v>149</v>
      </c>
      <c r="J141" s="18" t="s">
        <v>150</v>
      </c>
      <c r="K141" s="18" t="s">
        <v>151</v>
      </c>
      <c r="L141" s="18" t="s">
        <v>152</v>
      </c>
      <c r="M141" s="18" t="s">
        <v>153</v>
      </c>
      <c r="N141" s="18" t="s">
        <v>154</v>
      </c>
      <c r="O141" s="18" t="s">
        <v>155</v>
      </c>
      <c r="P141" s="18" t="s">
        <v>156</v>
      </c>
      <c r="Q141" s="18" t="s">
        <v>15</v>
      </c>
    </row>
    <row r="142" spans="1:17" ht="15.75" thickBot="1" x14ac:dyDescent="0.3">
      <c r="A142" s="11"/>
      <c r="B142" s="68"/>
      <c r="C142" s="69"/>
      <c r="D142" s="22"/>
      <c r="E142" s="210"/>
      <c r="F142" s="210"/>
      <c r="G142" s="210"/>
      <c r="H142" s="210"/>
      <c r="I142" s="210"/>
      <c r="J142" s="210"/>
      <c r="K142" s="210"/>
      <c r="L142" s="210"/>
      <c r="M142" s="210"/>
      <c r="N142" s="210"/>
      <c r="O142" s="210"/>
      <c r="P142" s="210"/>
      <c r="Q142" s="210"/>
    </row>
    <row r="143" spans="1:17" x14ac:dyDescent="0.25">
      <c r="A143" s="11"/>
      <c r="B143" s="391" t="s">
        <v>58</v>
      </c>
      <c r="C143" s="186" t="s">
        <v>17</v>
      </c>
      <c r="D143" s="22"/>
      <c r="E143" s="70">
        <v>51745</v>
      </c>
      <c r="F143" s="70">
        <v>50695</v>
      </c>
      <c r="G143" s="70">
        <v>54579</v>
      </c>
      <c r="H143" s="70">
        <v>54011</v>
      </c>
      <c r="I143" s="70">
        <v>54430</v>
      </c>
      <c r="J143" s="70">
        <v>51071</v>
      </c>
      <c r="K143" s="70">
        <v>57872</v>
      </c>
      <c r="L143" s="70">
        <v>55160</v>
      </c>
      <c r="M143" s="70">
        <v>53193</v>
      </c>
      <c r="N143" s="70">
        <v>52110</v>
      </c>
      <c r="O143" s="70">
        <v>53200</v>
      </c>
      <c r="P143" s="70">
        <v>51000</v>
      </c>
      <c r="Q143" s="70">
        <v>639066</v>
      </c>
    </row>
    <row r="144" spans="1:17" ht="15.75" thickBot="1" x14ac:dyDescent="0.3">
      <c r="A144" s="11"/>
      <c r="B144" s="392"/>
      <c r="C144" s="187" t="s">
        <v>18</v>
      </c>
      <c r="D144" s="22"/>
      <c r="E144" s="71">
        <v>53010</v>
      </c>
      <c r="F144" s="71">
        <v>51008</v>
      </c>
      <c r="G144" s="71">
        <v>53011</v>
      </c>
      <c r="H144" s="71">
        <v>55722</v>
      </c>
      <c r="I144" s="71">
        <v>53158</v>
      </c>
      <c r="J144" s="71">
        <v>51092</v>
      </c>
      <c r="K144" s="71">
        <v>59002</v>
      </c>
      <c r="L144" s="71">
        <v>52056</v>
      </c>
      <c r="M144" s="71">
        <v>55965</v>
      </c>
      <c r="N144" s="71">
        <v>51054</v>
      </c>
      <c r="O144" s="71">
        <v>53289</v>
      </c>
      <c r="P144" s="71">
        <v>51132</v>
      </c>
      <c r="Q144" s="71">
        <v>639499</v>
      </c>
    </row>
    <row r="145" spans="1:17" ht="15.75" thickBot="1" x14ac:dyDescent="0.3">
      <c r="A145" s="11"/>
      <c r="B145" s="46"/>
      <c r="C145" s="38"/>
      <c r="D145" s="22"/>
      <c r="E145" s="210"/>
      <c r="F145" s="210"/>
      <c r="G145" s="210"/>
      <c r="H145" s="210"/>
      <c r="I145" s="210"/>
      <c r="J145" s="210"/>
      <c r="K145" s="210"/>
      <c r="L145" s="210"/>
      <c r="M145" s="210"/>
      <c r="N145" s="210"/>
      <c r="O145" s="210"/>
      <c r="P145" s="210"/>
      <c r="Q145" s="210"/>
    </row>
    <row r="146" spans="1:17" x14ac:dyDescent="0.25">
      <c r="A146" s="11"/>
      <c r="B146" s="408" t="s">
        <v>143</v>
      </c>
      <c r="C146" s="186" t="s">
        <v>17</v>
      </c>
      <c r="D146" s="22"/>
      <c r="E146" s="24">
        <v>3161</v>
      </c>
      <c r="F146" s="24">
        <v>2000</v>
      </c>
      <c r="G146" s="24">
        <v>1250</v>
      </c>
      <c r="H146" s="24">
        <v>1164</v>
      </c>
      <c r="I146" s="24">
        <v>951</v>
      </c>
      <c r="J146" s="24">
        <v>383</v>
      </c>
      <c r="K146" s="24">
        <v>429</v>
      </c>
      <c r="L146" s="24">
        <v>350</v>
      </c>
      <c r="M146" s="24">
        <v>191</v>
      </c>
      <c r="N146" s="24">
        <v>548</v>
      </c>
      <c r="O146" s="24">
        <v>640</v>
      </c>
      <c r="P146" s="24">
        <v>775</v>
      </c>
      <c r="Q146" s="24">
        <v>11842</v>
      </c>
    </row>
    <row r="147" spans="1:17" ht="15.75" thickBot="1" x14ac:dyDescent="0.3">
      <c r="A147" s="11"/>
      <c r="B147" s="409"/>
      <c r="C147" s="187" t="s">
        <v>18</v>
      </c>
      <c r="D147" s="22"/>
      <c r="E147" s="27">
        <v>3436</v>
      </c>
      <c r="F147" s="27">
        <v>1840</v>
      </c>
      <c r="G147" s="27">
        <v>1326</v>
      </c>
      <c r="H147" s="27">
        <v>1128</v>
      </c>
      <c r="I147" s="27">
        <v>776</v>
      </c>
      <c r="J147" s="27">
        <v>650</v>
      </c>
      <c r="K147" s="27">
        <v>436</v>
      </c>
      <c r="L147" s="27">
        <v>111</v>
      </c>
      <c r="M147" s="27">
        <v>422</v>
      </c>
      <c r="N147" s="27">
        <v>594</v>
      </c>
      <c r="O147" s="27">
        <v>642</v>
      </c>
      <c r="P147" s="27">
        <v>777</v>
      </c>
      <c r="Q147" s="27">
        <v>12138</v>
      </c>
    </row>
    <row r="148" spans="1:17" ht="15.75" thickBot="1" x14ac:dyDescent="0.3">
      <c r="A148" s="11"/>
      <c r="B148" s="46"/>
      <c r="C148" s="38"/>
      <c r="D148" s="210"/>
      <c r="E148" s="210"/>
      <c r="F148" s="210"/>
      <c r="G148" s="210"/>
      <c r="H148" s="210"/>
      <c r="I148" s="210"/>
      <c r="J148" s="210"/>
      <c r="K148" s="210"/>
      <c r="L148" s="210"/>
      <c r="M148" s="210"/>
      <c r="N148" s="210"/>
      <c r="O148" s="210"/>
      <c r="P148" s="210"/>
      <c r="Q148" s="210"/>
    </row>
    <row r="149" spans="1:17" x14ac:dyDescent="0.25">
      <c r="A149" s="11"/>
      <c r="B149" s="391" t="s">
        <v>60</v>
      </c>
      <c r="C149" s="186" t="s">
        <v>17</v>
      </c>
      <c r="D149" s="22"/>
      <c r="E149" s="43">
        <v>1726</v>
      </c>
      <c r="F149" s="43">
        <v>1743</v>
      </c>
      <c r="G149" s="43">
        <v>1876</v>
      </c>
      <c r="H149" s="43">
        <v>1944</v>
      </c>
      <c r="I149" s="43">
        <v>2000</v>
      </c>
      <c r="J149" s="43">
        <v>2271</v>
      </c>
      <c r="K149" s="43">
        <v>2233</v>
      </c>
      <c r="L149" s="43">
        <v>2065</v>
      </c>
      <c r="M149" s="43">
        <v>2340</v>
      </c>
      <c r="N149" s="43">
        <v>2365</v>
      </c>
      <c r="O149" s="43">
        <v>1864</v>
      </c>
      <c r="P149" s="43">
        <v>2074</v>
      </c>
      <c r="Q149" s="43">
        <v>24501</v>
      </c>
    </row>
    <row r="150" spans="1:17" ht="15.75" thickBot="1" x14ac:dyDescent="0.3">
      <c r="A150" s="11"/>
      <c r="B150" s="392"/>
      <c r="C150" s="187" t="s">
        <v>18</v>
      </c>
      <c r="D150" s="22"/>
      <c r="E150" s="45">
        <v>1904</v>
      </c>
      <c r="F150" s="45">
        <v>1990</v>
      </c>
      <c r="G150" s="45">
        <v>2091</v>
      </c>
      <c r="H150" s="45">
        <v>1965</v>
      </c>
      <c r="I150" s="45">
        <v>2021</v>
      </c>
      <c r="J150" s="45">
        <v>1767</v>
      </c>
      <c r="K150" s="45">
        <v>2114</v>
      </c>
      <c r="L150" s="45">
        <v>2106</v>
      </c>
      <c r="M150" s="45">
        <v>2112</v>
      </c>
      <c r="N150" s="45">
        <v>2106</v>
      </c>
      <c r="O150" s="45">
        <v>2015</v>
      </c>
      <c r="P150" s="45">
        <v>2165</v>
      </c>
      <c r="Q150" s="45">
        <v>24356</v>
      </c>
    </row>
    <row r="151" spans="1:17" ht="15.75" thickBot="1" x14ac:dyDescent="0.3">
      <c r="A151" s="11"/>
      <c r="B151" s="46"/>
      <c r="C151" s="38"/>
      <c r="D151" s="11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</row>
    <row r="152" spans="1:17" x14ac:dyDescent="0.25">
      <c r="A152" s="11"/>
      <c r="B152" s="397" t="s">
        <v>61</v>
      </c>
      <c r="C152" s="21" t="s">
        <v>17</v>
      </c>
      <c r="D152" s="22"/>
      <c r="E152" s="43">
        <v>640</v>
      </c>
      <c r="F152" s="43">
        <v>330</v>
      </c>
      <c r="G152" s="43">
        <v>359</v>
      </c>
      <c r="H152" s="43">
        <v>377</v>
      </c>
      <c r="I152" s="43">
        <v>456</v>
      </c>
      <c r="J152" s="43">
        <v>276</v>
      </c>
      <c r="K152" s="43">
        <v>760</v>
      </c>
      <c r="L152" s="43">
        <v>0</v>
      </c>
      <c r="M152" s="43">
        <v>712</v>
      </c>
      <c r="N152" s="43">
        <v>1</v>
      </c>
      <c r="O152" s="43">
        <v>655</v>
      </c>
      <c r="P152" s="43">
        <v>739</v>
      </c>
      <c r="Q152" s="43">
        <v>5305</v>
      </c>
    </row>
    <row r="153" spans="1:17" ht="15.75" thickBot="1" x14ac:dyDescent="0.3">
      <c r="A153" s="11"/>
      <c r="B153" s="398"/>
      <c r="C153" s="25" t="s">
        <v>18</v>
      </c>
      <c r="D153" s="22"/>
      <c r="E153" s="45">
        <v>646</v>
      </c>
      <c r="F153" s="45">
        <v>307</v>
      </c>
      <c r="G153" s="45">
        <v>173</v>
      </c>
      <c r="H153" s="45">
        <v>300</v>
      </c>
      <c r="I153" s="45">
        <v>332</v>
      </c>
      <c r="J153" s="45">
        <v>276</v>
      </c>
      <c r="K153" s="45">
        <v>800</v>
      </c>
      <c r="L153" s="45">
        <v>0</v>
      </c>
      <c r="M153" s="45">
        <v>585</v>
      </c>
      <c r="N153" s="45">
        <v>4</v>
      </c>
      <c r="O153" s="45">
        <v>655</v>
      </c>
      <c r="P153" s="45">
        <v>739</v>
      </c>
      <c r="Q153" s="45">
        <v>4817</v>
      </c>
    </row>
    <row r="154" spans="1:17" ht="15.75" thickBot="1" x14ac:dyDescent="0.3">
      <c r="A154" s="11"/>
      <c r="B154" s="46"/>
      <c r="C154" s="38"/>
      <c r="D154" s="11"/>
      <c r="E154" s="203"/>
      <c r="F154" s="203"/>
      <c r="G154" s="203"/>
      <c r="H154" s="203"/>
      <c r="I154" s="203"/>
      <c r="J154" s="203"/>
      <c r="K154" s="203"/>
      <c r="L154" s="203"/>
      <c r="M154" s="203"/>
      <c r="N154" s="203"/>
      <c r="O154" s="203"/>
      <c r="P154" s="203"/>
      <c r="Q154" s="203"/>
    </row>
    <row r="155" spans="1:17" x14ac:dyDescent="0.25">
      <c r="A155" s="11"/>
      <c r="B155" s="420" t="s">
        <v>62</v>
      </c>
      <c r="C155" s="186" t="s">
        <v>17</v>
      </c>
      <c r="D155" s="22"/>
      <c r="E155" s="43">
        <v>0</v>
      </c>
      <c r="F155" s="43">
        <v>0</v>
      </c>
      <c r="G155" s="43">
        <v>0</v>
      </c>
      <c r="H155" s="43">
        <v>0</v>
      </c>
      <c r="I155" s="43">
        <v>0</v>
      </c>
      <c r="J155" s="43">
        <v>0</v>
      </c>
      <c r="K155" s="43">
        <v>0</v>
      </c>
      <c r="L155" s="43">
        <v>0</v>
      </c>
      <c r="M155" s="43">
        <v>0</v>
      </c>
      <c r="N155" s="43">
        <v>0</v>
      </c>
      <c r="O155" s="43">
        <v>0</v>
      </c>
      <c r="P155" s="43">
        <v>900</v>
      </c>
      <c r="Q155" s="43">
        <v>900</v>
      </c>
    </row>
    <row r="156" spans="1:17" ht="15.75" thickBot="1" x14ac:dyDescent="0.3">
      <c r="A156" s="11"/>
      <c r="B156" s="421"/>
      <c r="C156" s="187" t="s">
        <v>18</v>
      </c>
      <c r="D156" s="22"/>
      <c r="E156" s="45">
        <v>0</v>
      </c>
      <c r="F156" s="45">
        <v>0</v>
      </c>
      <c r="G156" s="45">
        <v>0</v>
      </c>
      <c r="H156" s="45">
        <v>0</v>
      </c>
      <c r="I156" s="45">
        <v>0</v>
      </c>
      <c r="J156" s="45">
        <v>0</v>
      </c>
      <c r="K156" s="45">
        <v>0</v>
      </c>
      <c r="L156" s="45">
        <v>0</v>
      </c>
      <c r="M156" s="45">
        <v>0</v>
      </c>
      <c r="N156" s="45">
        <v>0</v>
      </c>
      <c r="O156" s="45">
        <v>0</v>
      </c>
      <c r="P156" s="45">
        <v>900</v>
      </c>
      <c r="Q156" s="45">
        <v>900</v>
      </c>
    </row>
    <row r="157" spans="1:17" ht="15.75" thickBot="1" x14ac:dyDescent="0.3">
      <c r="A157" s="11"/>
      <c r="B157" s="46"/>
      <c r="C157" s="38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</row>
    <row r="158" spans="1:17" x14ac:dyDescent="0.25">
      <c r="A158" s="11"/>
      <c r="B158" s="391" t="s">
        <v>63</v>
      </c>
      <c r="C158" s="186" t="s">
        <v>17</v>
      </c>
      <c r="D158" s="22"/>
      <c r="E158" s="43">
        <v>405</v>
      </c>
      <c r="F158" s="43">
        <v>327</v>
      </c>
      <c r="G158" s="43">
        <v>440</v>
      </c>
      <c r="H158" s="43">
        <v>309</v>
      </c>
      <c r="I158" s="43">
        <v>302</v>
      </c>
      <c r="J158" s="43">
        <v>537</v>
      </c>
      <c r="K158" s="43">
        <v>418</v>
      </c>
      <c r="L158" s="43">
        <v>378</v>
      </c>
      <c r="M158" s="43">
        <v>609</v>
      </c>
      <c r="N158" s="43">
        <v>109</v>
      </c>
      <c r="O158" s="43">
        <v>344</v>
      </c>
      <c r="P158" s="43">
        <v>421</v>
      </c>
      <c r="Q158" s="43">
        <v>4599</v>
      </c>
    </row>
    <row r="159" spans="1:17" ht="15.75" thickBot="1" x14ac:dyDescent="0.3">
      <c r="A159" s="11"/>
      <c r="B159" s="392"/>
      <c r="C159" s="187" t="s">
        <v>18</v>
      </c>
      <c r="D159" s="22"/>
      <c r="E159" s="45">
        <v>334</v>
      </c>
      <c r="F159" s="45">
        <v>258</v>
      </c>
      <c r="G159" s="45">
        <v>407</v>
      </c>
      <c r="H159" s="45">
        <v>279</v>
      </c>
      <c r="I159" s="45">
        <v>348</v>
      </c>
      <c r="J159" s="45">
        <v>492</v>
      </c>
      <c r="K159" s="45">
        <v>406</v>
      </c>
      <c r="L159" s="45">
        <v>347</v>
      </c>
      <c r="M159" s="45">
        <v>360</v>
      </c>
      <c r="N159" s="45">
        <v>342</v>
      </c>
      <c r="O159" s="45">
        <v>344</v>
      </c>
      <c r="P159" s="45">
        <v>363</v>
      </c>
      <c r="Q159" s="45">
        <v>4280</v>
      </c>
    </row>
    <row r="160" spans="1:17" ht="15.75" thickBot="1" x14ac:dyDescent="0.3">
      <c r="A160" s="11"/>
      <c r="B160" s="46"/>
      <c r="C160" s="38"/>
      <c r="D160" s="40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</row>
    <row r="161" spans="1:17" x14ac:dyDescent="0.25">
      <c r="A161" s="11"/>
      <c r="B161" s="420" t="s">
        <v>64</v>
      </c>
      <c r="C161" s="186" t="s">
        <v>17</v>
      </c>
      <c r="D161" s="22"/>
      <c r="E161" s="43">
        <v>1624</v>
      </c>
      <c r="F161" s="43">
        <v>1742</v>
      </c>
      <c r="G161" s="43">
        <v>2094</v>
      </c>
      <c r="H161" s="43">
        <v>1934</v>
      </c>
      <c r="I161" s="43">
        <v>1781</v>
      </c>
      <c r="J161" s="43">
        <v>1857</v>
      </c>
      <c r="K161" s="43">
        <v>1994</v>
      </c>
      <c r="L161" s="43">
        <v>2062</v>
      </c>
      <c r="M161" s="43">
        <v>2224</v>
      </c>
      <c r="N161" s="43">
        <v>1411</v>
      </c>
      <c r="O161" s="43">
        <v>1696</v>
      </c>
      <c r="P161" s="43">
        <v>1709</v>
      </c>
      <c r="Q161" s="43">
        <v>22128</v>
      </c>
    </row>
    <row r="162" spans="1:17" ht="15.75" thickBot="1" x14ac:dyDescent="0.3">
      <c r="A162" s="11"/>
      <c r="B162" s="421"/>
      <c r="C162" s="187" t="s">
        <v>18</v>
      </c>
      <c r="D162" s="22"/>
      <c r="E162" s="45">
        <v>1927</v>
      </c>
      <c r="F162" s="45">
        <v>1773</v>
      </c>
      <c r="G162" s="45">
        <v>1985</v>
      </c>
      <c r="H162" s="45">
        <v>1714</v>
      </c>
      <c r="I162" s="45">
        <v>1830</v>
      </c>
      <c r="J162" s="45">
        <v>1933</v>
      </c>
      <c r="K162" s="45">
        <v>2165</v>
      </c>
      <c r="L162" s="45">
        <v>2016</v>
      </c>
      <c r="M162" s="45">
        <v>1873</v>
      </c>
      <c r="N162" s="45">
        <v>1467</v>
      </c>
      <c r="O162" s="45">
        <v>1717</v>
      </c>
      <c r="P162" s="45">
        <v>1642</v>
      </c>
      <c r="Q162" s="45">
        <v>22042</v>
      </c>
    </row>
    <row r="163" spans="1:17" ht="15.75" thickBot="1" x14ac:dyDescent="0.3">
      <c r="A163" s="11"/>
      <c r="B163" s="46"/>
      <c r="C163" s="38"/>
      <c r="D163" s="40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</row>
    <row r="164" spans="1:17" x14ac:dyDescent="0.25">
      <c r="A164" s="11"/>
      <c r="B164" s="391" t="s">
        <v>65</v>
      </c>
      <c r="C164" s="186" t="s">
        <v>17</v>
      </c>
      <c r="D164" s="22"/>
      <c r="E164" s="43">
        <v>1711</v>
      </c>
      <c r="F164" s="43">
        <v>929</v>
      </c>
      <c r="G164" s="43">
        <v>1610</v>
      </c>
      <c r="H164" s="43">
        <v>1595</v>
      </c>
      <c r="I164" s="43">
        <v>1005</v>
      </c>
      <c r="J164" s="43">
        <v>995</v>
      </c>
      <c r="K164" s="43">
        <v>1005</v>
      </c>
      <c r="L164" s="43">
        <v>1010</v>
      </c>
      <c r="M164" s="43">
        <v>1000</v>
      </c>
      <c r="N164" s="43">
        <v>290</v>
      </c>
      <c r="O164" s="43">
        <v>220</v>
      </c>
      <c r="P164" s="43">
        <v>155</v>
      </c>
      <c r="Q164" s="43">
        <v>11525</v>
      </c>
    </row>
    <row r="165" spans="1:17" ht="15.75" thickBot="1" x14ac:dyDescent="0.3">
      <c r="A165" s="11"/>
      <c r="B165" s="392"/>
      <c r="C165" s="187" t="s">
        <v>18</v>
      </c>
      <c r="D165" s="22"/>
      <c r="E165" s="45">
        <v>1606</v>
      </c>
      <c r="F165" s="45">
        <v>1009</v>
      </c>
      <c r="G165" s="45">
        <v>1604</v>
      </c>
      <c r="H165" s="45">
        <v>1600</v>
      </c>
      <c r="I165" s="45">
        <v>1000</v>
      </c>
      <c r="J165" s="45">
        <v>1004</v>
      </c>
      <c r="K165" s="45">
        <v>1000</v>
      </c>
      <c r="L165" s="45">
        <v>1000</v>
      </c>
      <c r="M165" s="45">
        <v>1010</v>
      </c>
      <c r="N165" s="45">
        <v>300</v>
      </c>
      <c r="O165" s="45">
        <v>200</v>
      </c>
      <c r="P165" s="45">
        <v>178</v>
      </c>
      <c r="Q165" s="45">
        <v>11511</v>
      </c>
    </row>
    <row r="166" spans="1:17" ht="15.75" thickBot="1" x14ac:dyDescent="0.3">
      <c r="A166" s="11"/>
      <c r="B166" s="28"/>
      <c r="C166" s="29"/>
      <c r="D166" s="40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</row>
    <row r="167" spans="1:17" x14ac:dyDescent="0.25">
      <c r="A167" s="11"/>
      <c r="B167" s="391" t="s">
        <v>66</v>
      </c>
      <c r="C167" s="186" t="s">
        <v>17</v>
      </c>
      <c r="D167" s="22"/>
      <c r="E167" s="43">
        <v>1648</v>
      </c>
      <c r="F167" s="43">
        <v>1506</v>
      </c>
      <c r="G167" s="43">
        <v>1842</v>
      </c>
      <c r="H167" s="43">
        <v>1652</v>
      </c>
      <c r="I167" s="43">
        <v>1005</v>
      </c>
      <c r="J167" s="43">
        <v>1823</v>
      </c>
      <c r="K167" s="43">
        <v>1649</v>
      </c>
      <c r="L167" s="43">
        <v>1642</v>
      </c>
      <c r="M167" s="43">
        <v>2055</v>
      </c>
      <c r="N167" s="43">
        <v>2246</v>
      </c>
      <c r="O167" s="43">
        <v>2559</v>
      </c>
      <c r="P167" s="43">
        <v>2221</v>
      </c>
      <c r="Q167" s="43">
        <v>21848</v>
      </c>
    </row>
    <row r="168" spans="1:17" ht="15.75" thickBot="1" x14ac:dyDescent="0.3">
      <c r="A168" s="11"/>
      <c r="B168" s="392"/>
      <c r="C168" s="187" t="s">
        <v>18</v>
      </c>
      <c r="D168" s="22"/>
      <c r="E168" s="45">
        <v>2278</v>
      </c>
      <c r="F168" s="45">
        <v>2000</v>
      </c>
      <c r="G168" s="45">
        <v>1295</v>
      </c>
      <c r="H168" s="45">
        <v>1652</v>
      </c>
      <c r="I168" s="45">
        <v>1005</v>
      </c>
      <c r="J168" s="45">
        <v>1823</v>
      </c>
      <c r="K168" s="45">
        <v>1649</v>
      </c>
      <c r="L168" s="45">
        <v>1642</v>
      </c>
      <c r="M168" s="45">
        <v>2055</v>
      </c>
      <c r="N168" s="45">
        <v>2246</v>
      </c>
      <c r="O168" s="45">
        <v>2559</v>
      </c>
      <c r="P168" s="45">
        <v>2221</v>
      </c>
      <c r="Q168" s="45">
        <v>22425</v>
      </c>
    </row>
    <row r="169" spans="1:17" ht="15.75" thickBot="1" x14ac:dyDescent="0.3">
      <c r="A169" s="11"/>
      <c r="B169" s="64"/>
      <c r="C169" s="29"/>
      <c r="D169" s="210"/>
      <c r="E169" s="210"/>
      <c r="F169" s="210"/>
      <c r="G169" s="210"/>
      <c r="H169" s="210"/>
      <c r="I169" s="210"/>
      <c r="J169" s="210"/>
      <c r="K169" s="210"/>
      <c r="L169" s="210"/>
      <c r="M169" s="210"/>
      <c r="N169" s="210"/>
      <c r="O169" s="210"/>
      <c r="P169" s="210"/>
      <c r="Q169" s="210"/>
    </row>
    <row r="170" spans="1:17" x14ac:dyDescent="0.25">
      <c r="A170" s="11"/>
      <c r="B170" s="420" t="s">
        <v>67</v>
      </c>
      <c r="C170" s="186" t="s">
        <v>17</v>
      </c>
      <c r="D170" s="22"/>
      <c r="E170" s="43">
        <v>1054</v>
      </c>
      <c r="F170" s="43">
        <v>770</v>
      </c>
      <c r="G170" s="43">
        <v>1352</v>
      </c>
      <c r="H170" s="43">
        <v>827</v>
      </c>
      <c r="I170" s="43">
        <v>888</v>
      </c>
      <c r="J170" s="43">
        <v>1587</v>
      </c>
      <c r="K170" s="43">
        <v>1448</v>
      </c>
      <c r="L170" s="43">
        <v>1312</v>
      </c>
      <c r="M170" s="43">
        <v>1336</v>
      </c>
      <c r="N170" s="43">
        <v>1093</v>
      </c>
      <c r="O170" s="43">
        <v>787</v>
      </c>
      <c r="P170" s="43">
        <v>960</v>
      </c>
      <c r="Q170" s="43">
        <v>13414</v>
      </c>
    </row>
    <row r="171" spans="1:17" ht="15.75" thickBot="1" x14ac:dyDescent="0.3">
      <c r="A171" s="11"/>
      <c r="B171" s="421"/>
      <c r="C171" s="187" t="s">
        <v>18</v>
      </c>
      <c r="D171" s="22"/>
      <c r="E171" s="45">
        <v>910</v>
      </c>
      <c r="F171" s="45">
        <v>714</v>
      </c>
      <c r="G171" s="45">
        <v>1231</v>
      </c>
      <c r="H171" s="45">
        <v>803</v>
      </c>
      <c r="I171" s="45">
        <v>948</v>
      </c>
      <c r="J171" s="45">
        <v>1283</v>
      </c>
      <c r="K171" s="45">
        <v>1516</v>
      </c>
      <c r="L171" s="45">
        <v>1551</v>
      </c>
      <c r="M171" s="45">
        <v>1166</v>
      </c>
      <c r="N171" s="45">
        <v>1015</v>
      </c>
      <c r="O171" s="45">
        <v>1024</v>
      </c>
      <c r="P171" s="45">
        <v>946</v>
      </c>
      <c r="Q171" s="45">
        <v>13107</v>
      </c>
    </row>
    <row r="172" spans="1:17" ht="15.75" thickBot="1" x14ac:dyDescent="0.3">
      <c r="A172" s="11"/>
      <c r="B172" s="64"/>
      <c r="C172" s="29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</row>
    <row r="173" spans="1:17" x14ac:dyDescent="0.25">
      <c r="A173" s="11"/>
      <c r="B173" s="391" t="s">
        <v>102</v>
      </c>
      <c r="C173" s="186" t="s">
        <v>17</v>
      </c>
      <c r="D173" s="22"/>
      <c r="E173" s="43">
        <v>1533</v>
      </c>
      <c r="F173" s="43">
        <v>2623</v>
      </c>
      <c r="G173" s="43">
        <v>2184</v>
      </c>
      <c r="H173" s="43">
        <v>1221</v>
      </c>
      <c r="I173" s="43">
        <v>2183</v>
      </c>
      <c r="J173" s="43">
        <v>1185</v>
      </c>
      <c r="K173" s="43">
        <v>1114</v>
      </c>
      <c r="L173" s="43">
        <v>1283</v>
      </c>
      <c r="M173" s="43">
        <v>1218</v>
      </c>
      <c r="N173" s="43">
        <v>1061</v>
      </c>
      <c r="O173" s="43">
        <v>774</v>
      </c>
      <c r="P173" s="43">
        <v>0</v>
      </c>
      <c r="Q173" s="43">
        <v>16379</v>
      </c>
    </row>
    <row r="174" spans="1:17" ht="15.75" thickBot="1" x14ac:dyDescent="0.3">
      <c r="A174" s="11"/>
      <c r="B174" s="392"/>
      <c r="C174" s="187" t="s">
        <v>18</v>
      </c>
      <c r="D174" s="22"/>
      <c r="E174" s="45">
        <v>2014</v>
      </c>
      <c r="F174" s="45">
        <v>2169</v>
      </c>
      <c r="G174" s="45">
        <v>1790</v>
      </c>
      <c r="H174" s="45">
        <v>2166</v>
      </c>
      <c r="I174" s="45">
        <v>1705</v>
      </c>
      <c r="J174" s="45">
        <v>987</v>
      </c>
      <c r="K174" s="45">
        <v>1416</v>
      </c>
      <c r="L174" s="45">
        <v>1383</v>
      </c>
      <c r="M174" s="45">
        <v>1017</v>
      </c>
      <c r="N174" s="45">
        <v>1032</v>
      </c>
      <c r="O174" s="45">
        <v>986</v>
      </c>
      <c r="P174" s="45">
        <v>306</v>
      </c>
      <c r="Q174" s="45">
        <v>16971</v>
      </c>
    </row>
    <row r="175" spans="1:17" ht="15.75" thickBot="1" x14ac:dyDescent="0.3">
      <c r="A175" s="11"/>
      <c r="B175" s="64"/>
      <c r="C175" s="29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</row>
    <row r="176" spans="1:17" x14ac:dyDescent="0.25">
      <c r="A176" s="11"/>
      <c r="B176" s="414" t="s">
        <v>68</v>
      </c>
      <c r="C176" s="188" t="s">
        <v>17</v>
      </c>
      <c r="D176" s="210"/>
      <c r="E176" s="34">
        <v>65247</v>
      </c>
      <c r="F176" s="34">
        <v>62665</v>
      </c>
      <c r="G176" s="34">
        <v>67586</v>
      </c>
      <c r="H176" s="34">
        <v>65034</v>
      </c>
      <c r="I176" s="34">
        <v>65001</v>
      </c>
      <c r="J176" s="34">
        <v>61985</v>
      </c>
      <c r="K176" s="34">
        <v>68922</v>
      </c>
      <c r="L176" s="34">
        <v>65262</v>
      </c>
      <c r="M176" s="34">
        <v>64878</v>
      </c>
      <c r="N176" s="34">
        <v>61234</v>
      </c>
      <c r="O176" s="34">
        <v>62739</v>
      </c>
      <c r="P176" s="34">
        <v>60954</v>
      </c>
      <c r="Q176" s="34">
        <v>771507</v>
      </c>
    </row>
    <row r="177" spans="1:18" ht="15.75" thickBot="1" x14ac:dyDescent="0.3">
      <c r="A177" s="11"/>
      <c r="B177" s="415"/>
      <c r="C177" s="204" t="s">
        <v>18</v>
      </c>
      <c r="D177" s="210"/>
      <c r="E177" s="35">
        <v>68065</v>
      </c>
      <c r="F177" s="35">
        <v>63068</v>
      </c>
      <c r="G177" s="35">
        <v>64913</v>
      </c>
      <c r="H177" s="35">
        <v>67329</v>
      </c>
      <c r="I177" s="35">
        <v>63123</v>
      </c>
      <c r="J177" s="35">
        <v>61307</v>
      </c>
      <c r="K177" s="35">
        <v>70504</v>
      </c>
      <c r="L177" s="35">
        <v>62212</v>
      </c>
      <c r="M177" s="35">
        <v>66565</v>
      </c>
      <c r="N177" s="35">
        <v>60160</v>
      </c>
      <c r="O177" s="35">
        <v>63431</v>
      </c>
      <c r="P177" s="35">
        <v>61369</v>
      </c>
      <c r="Q177" s="35">
        <v>772046</v>
      </c>
      <c r="R177" s="7"/>
    </row>
    <row r="178" spans="1:18" x14ac:dyDescent="0.25">
      <c r="A178" s="11"/>
      <c r="B178" s="11"/>
      <c r="C178" s="11"/>
      <c r="D178" s="73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7"/>
    </row>
    <row r="179" spans="1:18" x14ac:dyDescent="0.25">
      <c r="A179" s="11"/>
      <c r="B179" s="7"/>
      <c r="C179" s="7"/>
      <c r="D179" s="73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7"/>
    </row>
    <row r="180" spans="1:18" x14ac:dyDescent="0.25">
      <c r="A180" s="11"/>
      <c r="B180" s="7"/>
      <c r="C180" s="7"/>
      <c r="D180" s="73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7"/>
    </row>
    <row r="181" spans="1:18" x14ac:dyDescent="0.25">
      <c r="A181" s="11"/>
      <c r="B181" s="7"/>
      <c r="C181" s="7"/>
      <c r="D181" s="73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7"/>
    </row>
    <row r="182" spans="1:18" x14ac:dyDescent="0.25">
      <c r="A182" s="11"/>
      <c r="B182" s="7"/>
      <c r="C182" s="7"/>
      <c r="D182" s="73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7"/>
    </row>
    <row r="183" spans="1:18" x14ac:dyDescent="0.25">
      <c r="A183" s="11"/>
      <c r="B183" s="74"/>
      <c r="C183" s="7"/>
      <c r="D183" s="7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"/>
    </row>
    <row r="184" spans="1:18" x14ac:dyDescent="0.25">
      <c r="A184" s="11"/>
      <c r="B184" s="7"/>
      <c r="C184" s="7"/>
      <c r="D184" s="38"/>
      <c r="E184" s="210"/>
      <c r="F184" s="210"/>
      <c r="G184" s="210"/>
      <c r="H184" s="210"/>
      <c r="I184" s="210"/>
      <c r="J184" s="210"/>
      <c r="K184" s="210"/>
      <c r="L184" s="210"/>
      <c r="M184" s="210"/>
      <c r="N184" s="210"/>
      <c r="O184" s="210"/>
      <c r="P184" s="210"/>
      <c r="Q184" s="210"/>
      <c r="R184" s="7"/>
    </row>
    <row r="185" spans="1:18" x14ac:dyDescent="0.25">
      <c r="A185" s="11"/>
      <c r="B185" s="7"/>
      <c r="C185" s="7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7"/>
    </row>
    <row r="186" spans="1:18" x14ac:dyDescent="0.25">
      <c r="A186" s="11"/>
      <c r="B186" s="7"/>
      <c r="C186" s="7"/>
      <c r="D186" s="22"/>
      <c r="E186" s="210"/>
      <c r="F186" s="210"/>
      <c r="G186" s="210"/>
      <c r="H186" s="210"/>
      <c r="I186" s="210"/>
      <c r="J186" s="210"/>
      <c r="K186" s="210"/>
      <c r="L186" s="210"/>
      <c r="M186" s="210"/>
      <c r="N186" s="210"/>
      <c r="O186" s="210"/>
      <c r="P186" s="210"/>
      <c r="Q186" s="210"/>
      <c r="R186" s="76"/>
    </row>
    <row r="187" spans="1:18" x14ac:dyDescent="0.25">
      <c r="A187" s="11"/>
      <c r="B187" s="7"/>
      <c r="C187" s="7"/>
      <c r="D187" s="22"/>
      <c r="E187" s="210"/>
      <c r="F187" s="210"/>
      <c r="G187" s="210"/>
      <c r="H187" s="210"/>
      <c r="I187" s="210"/>
      <c r="J187" s="210"/>
      <c r="K187" s="210"/>
      <c r="L187" s="210"/>
      <c r="M187" s="210"/>
      <c r="N187" s="210"/>
      <c r="O187" s="210"/>
      <c r="P187" s="210"/>
      <c r="Q187" s="210"/>
      <c r="R187" s="7"/>
    </row>
    <row r="188" spans="1:18" x14ac:dyDescent="0.25">
      <c r="A188" s="11"/>
      <c r="B188" s="7"/>
      <c r="C188" s="7"/>
      <c r="D188" s="40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7"/>
    </row>
    <row r="189" spans="1:18" x14ac:dyDescent="0.25">
      <c r="A189" s="11"/>
      <c r="B189" s="7"/>
      <c r="C189" s="7"/>
      <c r="D189" s="22"/>
      <c r="E189" s="210"/>
      <c r="F189" s="210"/>
      <c r="G189" s="210"/>
      <c r="H189" s="210"/>
      <c r="I189" s="210"/>
      <c r="J189" s="210"/>
      <c r="K189" s="210"/>
      <c r="L189" s="210"/>
      <c r="M189" s="210"/>
      <c r="N189" s="210"/>
      <c r="O189" s="210"/>
      <c r="P189" s="210"/>
      <c r="Q189" s="210"/>
      <c r="R189" s="7"/>
    </row>
    <row r="190" spans="1:18" x14ac:dyDescent="0.25">
      <c r="A190" s="11"/>
      <c r="B190" s="7"/>
      <c r="C190" s="7"/>
      <c r="D190" s="22"/>
      <c r="E190" s="210"/>
      <c r="F190" s="210"/>
      <c r="G190" s="210"/>
      <c r="H190" s="210"/>
      <c r="I190" s="210"/>
      <c r="J190" s="210"/>
      <c r="K190" s="210"/>
      <c r="L190" s="210"/>
      <c r="M190" s="210"/>
      <c r="N190" s="210"/>
      <c r="O190" s="210"/>
      <c r="P190" s="210"/>
      <c r="Q190" s="210"/>
      <c r="R190" s="7"/>
    </row>
    <row r="191" spans="1:18" x14ac:dyDescent="0.25">
      <c r="A191" s="11"/>
      <c r="B191" s="7"/>
      <c r="C191" s="7"/>
      <c r="D191" s="40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7"/>
    </row>
    <row r="192" spans="1:18" x14ac:dyDescent="0.25">
      <c r="A192" s="11"/>
      <c r="B192" s="7"/>
      <c r="C192" s="7"/>
      <c r="D192" s="22"/>
      <c r="E192" s="210"/>
      <c r="F192" s="210"/>
      <c r="G192" s="210"/>
      <c r="H192" s="210"/>
      <c r="I192" s="210"/>
      <c r="J192" s="210"/>
      <c r="K192" s="210"/>
      <c r="L192" s="210"/>
      <c r="M192" s="210"/>
      <c r="N192" s="210"/>
      <c r="O192" s="210"/>
      <c r="P192" s="210"/>
      <c r="Q192" s="210"/>
      <c r="R192" s="7"/>
    </row>
    <row r="193" spans="1:17" x14ac:dyDescent="0.25">
      <c r="A193" s="11"/>
      <c r="B193" s="7"/>
      <c r="C193" s="7"/>
      <c r="D193" s="22"/>
      <c r="E193" s="210"/>
      <c r="F193" s="210"/>
      <c r="G193" s="210"/>
      <c r="H193" s="210"/>
      <c r="I193" s="210"/>
      <c r="J193" s="210"/>
      <c r="K193" s="210"/>
      <c r="L193" s="210"/>
      <c r="M193" s="210"/>
      <c r="N193" s="210"/>
      <c r="O193" s="210"/>
      <c r="P193" s="210"/>
      <c r="Q193" s="210"/>
    </row>
    <row r="194" spans="1:17" x14ac:dyDescent="0.25">
      <c r="A194" s="11"/>
      <c r="B194" s="7"/>
      <c r="C194" s="7"/>
      <c r="D194" s="40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</row>
    <row r="195" spans="1:17" x14ac:dyDescent="0.25">
      <c r="A195" s="11"/>
      <c r="B195" s="7"/>
      <c r="C195" s="7"/>
      <c r="D195" s="22"/>
      <c r="E195" s="210"/>
      <c r="F195" s="210"/>
      <c r="G195" s="210"/>
      <c r="H195" s="210"/>
      <c r="I195" s="210"/>
      <c r="J195" s="210"/>
      <c r="K195" s="210"/>
      <c r="L195" s="210"/>
      <c r="M195" s="210"/>
      <c r="N195" s="210"/>
      <c r="O195" s="210"/>
      <c r="P195" s="210"/>
      <c r="Q195" s="210"/>
    </row>
    <row r="196" spans="1:17" x14ac:dyDescent="0.25">
      <c r="A196" s="11"/>
      <c r="B196" s="7"/>
      <c r="C196" s="7"/>
      <c r="D196" s="22"/>
      <c r="E196" s="210"/>
      <c r="F196" s="210"/>
      <c r="G196" s="210"/>
      <c r="H196" s="210"/>
      <c r="I196" s="210"/>
      <c r="J196" s="210"/>
      <c r="K196" s="210"/>
      <c r="L196" s="210"/>
      <c r="M196" s="210"/>
      <c r="N196" s="210"/>
      <c r="O196" s="210"/>
      <c r="P196" s="210"/>
      <c r="Q196" s="210"/>
    </row>
    <row r="197" spans="1:17" x14ac:dyDescent="0.25">
      <c r="A197" s="11"/>
      <c r="B197" s="7"/>
      <c r="C197" s="7"/>
      <c r="D197" s="20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</row>
    <row r="198" spans="1:17" x14ac:dyDescent="0.25">
      <c r="A198" s="11"/>
      <c r="B198" s="7"/>
      <c r="C198" s="7"/>
      <c r="D198" s="22"/>
      <c r="E198" s="210"/>
      <c r="F198" s="210"/>
      <c r="G198" s="210"/>
      <c r="H198" s="210"/>
      <c r="I198" s="210"/>
      <c r="J198" s="210"/>
      <c r="K198" s="210"/>
      <c r="L198" s="210"/>
      <c r="M198" s="210"/>
      <c r="N198" s="210"/>
      <c r="O198" s="210"/>
      <c r="P198" s="210"/>
      <c r="Q198" s="210"/>
    </row>
    <row r="199" spans="1:17" x14ac:dyDescent="0.25">
      <c r="A199" s="11"/>
      <c r="B199" s="7"/>
      <c r="C199" s="7"/>
      <c r="D199" s="22"/>
      <c r="E199" s="210"/>
      <c r="F199" s="210"/>
      <c r="G199" s="210"/>
      <c r="H199" s="210"/>
      <c r="I199" s="210"/>
      <c r="J199" s="210"/>
      <c r="K199" s="210"/>
      <c r="L199" s="210"/>
      <c r="M199" s="210"/>
      <c r="N199" s="210"/>
      <c r="O199" s="210"/>
      <c r="P199" s="210"/>
      <c r="Q199" s="210"/>
    </row>
    <row r="200" spans="1:17" x14ac:dyDescent="0.25">
      <c r="A200" s="11"/>
      <c r="B200" s="7"/>
      <c r="C200" s="7"/>
      <c r="D200" s="20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</row>
    <row r="201" spans="1:17" x14ac:dyDescent="0.25">
      <c r="A201" s="11"/>
      <c r="B201" s="7"/>
      <c r="C201" s="7"/>
      <c r="D201" s="22"/>
      <c r="E201" s="210"/>
      <c r="F201" s="210"/>
      <c r="G201" s="210"/>
      <c r="H201" s="210"/>
      <c r="I201" s="210"/>
      <c r="J201" s="210"/>
      <c r="K201" s="210"/>
      <c r="L201" s="210"/>
      <c r="M201" s="210"/>
      <c r="N201" s="210"/>
      <c r="O201" s="210"/>
      <c r="P201" s="210"/>
      <c r="Q201" s="210"/>
    </row>
    <row r="202" spans="1:17" x14ac:dyDescent="0.25">
      <c r="A202" s="11"/>
      <c r="B202" s="7"/>
      <c r="C202" s="7"/>
      <c r="D202" s="22"/>
      <c r="E202" s="210"/>
      <c r="F202" s="210"/>
      <c r="G202" s="210"/>
      <c r="H202" s="210"/>
      <c r="I202" s="210"/>
      <c r="J202" s="210"/>
      <c r="K202" s="210"/>
      <c r="L202" s="210"/>
      <c r="M202" s="210"/>
      <c r="N202" s="210"/>
      <c r="O202" s="210"/>
      <c r="P202" s="210"/>
      <c r="Q202" s="210"/>
    </row>
    <row r="203" spans="1:17" x14ac:dyDescent="0.25">
      <c r="A203" s="11"/>
      <c r="B203" s="7"/>
      <c r="C203" s="7"/>
      <c r="D203" s="20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</row>
    <row r="204" spans="1:17" x14ac:dyDescent="0.25">
      <c r="A204" s="11"/>
      <c r="B204" s="7"/>
      <c r="C204" s="7"/>
      <c r="D204" s="22"/>
      <c r="E204" s="210"/>
      <c r="F204" s="210"/>
      <c r="G204" s="210"/>
      <c r="H204" s="210"/>
      <c r="I204" s="210"/>
      <c r="J204" s="210"/>
      <c r="K204" s="210"/>
      <c r="L204" s="210"/>
      <c r="M204" s="210"/>
      <c r="N204" s="210"/>
      <c r="O204" s="210"/>
      <c r="P204" s="210"/>
      <c r="Q204" s="210"/>
    </row>
    <row r="205" spans="1:17" x14ac:dyDescent="0.25">
      <c r="A205" s="11"/>
      <c r="B205" s="7"/>
      <c r="C205" s="7"/>
      <c r="D205" s="22"/>
      <c r="E205" s="210"/>
      <c r="F205" s="210"/>
      <c r="G205" s="210"/>
      <c r="H205" s="210"/>
      <c r="I205" s="210"/>
      <c r="J205" s="210"/>
      <c r="K205" s="210"/>
      <c r="L205" s="210"/>
      <c r="M205" s="210"/>
      <c r="N205" s="210"/>
      <c r="O205" s="210"/>
      <c r="P205" s="210"/>
      <c r="Q205" s="210"/>
    </row>
    <row r="206" spans="1:17" x14ac:dyDescent="0.25">
      <c r="A206" s="11"/>
      <c r="B206" s="7"/>
      <c r="C206" s="7"/>
      <c r="D206" s="22"/>
      <c r="E206" s="210"/>
      <c r="F206" s="210"/>
      <c r="G206" s="210"/>
      <c r="H206" s="210"/>
      <c r="I206" s="210"/>
      <c r="J206" s="210"/>
      <c r="K206" s="210"/>
      <c r="L206" s="210"/>
      <c r="M206" s="210"/>
      <c r="N206" s="210"/>
      <c r="O206" s="210"/>
      <c r="P206" s="210"/>
      <c r="Q206" s="210"/>
    </row>
    <row r="207" spans="1:17" x14ac:dyDescent="0.25">
      <c r="A207" s="11"/>
      <c r="B207" s="7"/>
      <c r="C207" s="7"/>
      <c r="D207" s="210"/>
      <c r="E207" s="210"/>
      <c r="F207" s="210"/>
      <c r="G207" s="210"/>
      <c r="H207" s="210"/>
      <c r="I207" s="210"/>
      <c r="J207" s="210"/>
      <c r="K207" s="210"/>
      <c r="L207" s="210"/>
      <c r="M207" s="210"/>
      <c r="N207" s="210"/>
      <c r="O207" s="210"/>
      <c r="P207" s="210"/>
      <c r="Q207" s="210"/>
    </row>
    <row r="208" spans="1:17" x14ac:dyDescent="0.25">
      <c r="A208" s="11"/>
      <c r="B208" s="7"/>
      <c r="C208" s="7"/>
      <c r="D208" s="210"/>
      <c r="E208" s="210"/>
      <c r="F208" s="210"/>
      <c r="G208" s="210"/>
      <c r="H208" s="210"/>
      <c r="I208" s="210"/>
      <c r="J208" s="210"/>
      <c r="K208" s="210"/>
      <c r="L208" s="210"/>
      <c r="M208" s="210"/>
      <c r="N208" s="210"/>
      <c r="O208" s="210"/>
      <c r="P208" s="210"/>
      <c r="Q208" s="210"/>
    </row>
    <row r="209" spans="1:17" x14ac:dyDescent="0.25">
      <c r="A209" s="11"/>
      <c r="B209" s="7"/>
      <c r="C209" s="7"/>
      <c r="D209" s="7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</row>
    <row r="213" spans="1:17" x14ac:dyDescent="0.25">
      <c r="A213" s="7"/>
      <c r="B213" s="7"/>
      <c r="C213" s="7"/>
      <c r="D213" s="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</row>
    <row r="214" spans="1:17" x14ac:dyDescent="0.25">
      <c r="A214" s="7"/>
      <c r="B214" s="7"/>
      <c r="C214" s="7"/>
      <c r="D214" s="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</row>
    <row r="215" spans="1:17" x14ac:dyDescent="0.25">
      <c r="A215" s="7"/>
      <c r="B215" s="7"/>
      <c r="C215" s="7"/>
      <c r="D215" s="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</row>
    <row r="216" spans="1:17" x14ac:dyDescent="0.25">
      <c r="A216" s="7"/>
      <c r="B216" s="7"/>
      <c r="C216" s="7"/>
      <c r="D216" s="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</row>
    <row r="217" spans="1:17" x14ac:dyDescent="0.25">
      <c r="A217" s="7"/>
      <c r="B217" s="7"/>
      <c r="C217" s="7"/>
      <c r="D217" s="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</row>
    <row r="218" spans="1:17" x14ac:dyDescent="0.25">
      <c r="A218" s="7"/>
      <c r="B218" s="7"/>
      <c r="C218" s="7"/>
      <c r="D218" s="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</row>
    <row r="219" spans="1:17" x14ac:dyDescent="0.25">
      <c r="A219" s="7"/>
      <c r="B219" s="7"/>
      <c r="C219" s="7"/>
      <c r="D219" s="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</row>
  </sheetData>
  <mergeCells count="54">
    <mergeCell ref="B33:B34"/>
    <mergeCell ref="B36:B37"/>
    <mergeCell ref="B22:B23"/>
    <mergeCell ref="B27:B28"/>
    <mergeCell ref="B19:B20"/>
    <mergeCell ref="B87:B88"/>
    <mergeCell ref="B81:B82"/>
    <mergeCell ref="B84:B85"/>
    <mergeCell ref="B7:B8"/>
    <mergeCell ref="B10:B11"/>
    <mergeCell ref="B13:B14"/>
    <mergeCell ref="B16:B17"/>
    <mergeCell ref="B75:B76"/>
    <mergeCell ref="B78:B79"/>
    <mergeCell ref="B30:B31"/>
    <mergeCell ref="B73:Q73"/>
    <mergeCell ref="B54:Q54"/>
    <mergeCell ref="B67:B68"/>
    <mergeCell ref="B70:B71"/>
    <mergeCell ref="B41:B42"/>
    <mergeCell ref="B44:B45"/>
    <mergeCell ref="B90:B91"/>
    <mergeCell ref="B120:B121"/>
    <mergeCell ref="B126:B127"/>
    <mergeCell ref="B143:B144"/>
    <mergeCell ref="B108:B109"/>
    <mergeCell ref="B114:B115"/>
    <mergeCell ref="B101:B102"/>
    <mergeCell ref="B111:B112"/>
    <mergeCell ref="B135:B136"/>
    <mergeCell ref="B98:B99"/>
    <mergeCell ref="B94:Q94"/>
    <mergeCell ref="B139:Q139"/>
    <mergeCell ref="B104:B105"/>
    <mergeCell ref="B129:B130"/>
    <mergeCell ref="B124:Q124"/>
    <mergeCell ref="B117:B118"/>
    <mergeCell ref="B132:B133"/>
    <mergeCell ref="B167:B168"/>
    <mergeCell ref="B152:B153"/>
    <mergeCell ref="B149:B150"/>
    <mergeCell ref="B146:B147"/>
    <mergeCell ref="B176:B177"/>
    <mergeCell ref="B155:B156"/>
    <mergeCell ref="B158:B159"/>
    <mergeCell ref="B161:B162"/>
    <mergeCell ref="B164:B165"/>
    <mergeCell ref="B173:B174"/>
    <mergeCell ref="B170:B171"/>
    <mergeCell ref="B61:B62"/>
    <mergeCell ref="B64:B65"/>
    <mergeCell ref="B47:B48"/>
    <mergeCell ref="B50:B51"/>
    <mergeCell ref="B58:B5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9"/>
  <sheetViews>
    <sheetView showGridLines="0" workbookViewId="0">
      <selection activeCell="B7" sqref="B7:P11"/>
    </sheetView>
  </sheetViews>
  <sheetFormatPr defaultColWidth="8.85546875" defaultRowHeight="15" x14ac:dyDescent="0.25"/>
  <cols>
    <col min="1" max="1" width="2.42578125" style="10" customWidth="1"/>
    <col min="2" max="2" width="45.85546875" style="10" bestFit="1" customWidth="1"/>
    <col min="3" max="3" width="7.85546875" style="10" bestFit="1" customWidth="1"/>
    <col min="4" max="4" width="1.7109375" style="10" customWidth="1"/>
    <col min="5" max="15" width="8.7109375" style="10" bestFit="1" customWidth="1"/>
    <col min="16" max="16" width="8.85546875" style="10" bestFit="1" customWidth="1"/>
    <col min="17" max="17" width="12.42578125" style="10" bestFit="1" customWidth="1"/>
    <col min="18" max="16384" width="8.85546875" style="10"/>
  </cols>
  <sheetData>
    <row r="1" spans="1:17" x14ac:dyDescent="0.25">
      <c r="A1" s="7"/>
      <c r="B1" s="8" t="s">
        <v>159</v>
      </c>
      <c r="C1" s="8"/>
      <c r="D1" s="7"/>
      <c r="E1" s="9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296" customFormat="1" x14ac:dyDescent="0.25">
      <c r="A2" s="7"/>
      <c r="B2" s="293" t="s">
        <v>71</v>
      </c>
      <c r="C2" s="293"/>
      <c r="D2" s="293"/>
      <c r="E2" s="293"/>
      <c r="F2" s="293"/>
      <c r="G2" s="293"/>
      <c r="H2" s="293"/>
      <c r="I2" s="293"/>
      <c r="J2" s="293"/>
      <c r="K2" s="293"/>
      <c r="L2" s="293"/>
      <c r="M2" s="293"/>
      <c r="N2" s="293"/>
      <c r="O2" s="293"/>
      <c r="P2" s="293"/>
      <c r="Q2" s="293"/>
    </row>
    <row r="3" spans="1:17" s="296" customFormat="1" x14ac:dyDescent="0.25">
      <c r="A3" s="11"/>
      <c r="B3" s="294" t="s">
        <v>1</v>
      </c>
      <c r="C3" s="294"/>
      <c r="D3" s="294"/>
      <c r="E3" s="294"/>
      <c r="F3" s="294"/>
      <c r="G3" s="294"/>
      <c r="H3" s="294"/>
      <c r="I3" s="294"/>
      <c r="J3" s="294"/>
      <c r="K3" s="294"/>
      <c r="L3" s="294"/>
      <c r="M3" s="294"/>
      <c r="N3" s="294"/>
      <c r="O3" s="294"/>
      <c r="P3" s="294"/>
      <c r="Q3" s="294"/>
    </row>
    <row r="4" spans="1:17" ht="15.75" thickBot="1" x14ac:dyDescent="0.3">
      <c r="A4" s="11"/>
      <c r="B4" s="12"/>
      <c r="C4" s="11"/>
      <c r="D4" s="7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7" ht="15.75" thickBot="1" x14ac:dyDescent="0.3">
      <c r="A5" s="11"/>
      <c r="B5" s="14" t="s">
        <v>2</v>
      </c>
      <c r="C5" s="15"/>
      <c r="D5" s="206"/>
      <c r="E5" s="18" t="s">
        <v>160</v>
      </c>
      <c r="F5" s="18" t="s">
        <v>161</v>
      </c>
      <c r="G5" s="18" t="s">
        <v>162</v>
      </c>
      <c r="H5" s="18" t="s">
        <v>163</v>
      </c>
      <c r="I5" s="18" t="s">
        <v>164</v>
      </c>
      <c r="J5" s="18" t="s">
        <v>165</v>
      </c>
      <c r="K5" s="18" t="s">
        <v>166</v>
      </c>
      <c r="L5" s="18" t="s">
        <v>167</v>
      </c>
      <c r="M5" s="18" t="s">
        <v>168</v>
      </c>
      <c r="N5" s="18" t="s">
        <v>169</v>
      </c>
      <c r="O5" s="79" t="s">
        <v>170</v>
      </c>
      <c r="P5" s="79" t="s">
        <v>171</v>
      </c>
      <c r="Q5" s="79" t="s">
        <v>15</v>
      </c>
    </row>
    <row r="6" spans="1:17" ht="15.75" thickBot="1" x14ac:dyDescent="0.3">
      <c r="A6" s="11"/>
      <c r="B6" s="19"/>
      <c r="C6" s="11"/>
      <c r="D6" s="205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7" x14ac:dyDescent="0.25">
      <c r="A7" s="20"/>
      <c r="B7" s="397" t="s">
        <v>16</v>
      </c>
      <c r="C7" s="229" t="s">
        <v>17</v>
      </c>
      <c r="D7" s="228"/>
      <c r="E7" s="227">
        <v>755</v>
      </c>
      <c r="F7" s="227">
        <v>805</v>
      </c>
      <c r="G7" s="227">
        <v>661</v>
      </c>
      <c r="H7" s="227">
        <v>476</v>
      </c>
      <c r="I7" s="227">
        <v>379</v>
      </c>
      <c r="J7" s="227">
        <v>292</v>
      </c>
      <c r="K7" s="227">
        <v>996</v>
      </c>
      <c r="L7" s="227">
        <v>492</v>
      </c>
      <c r="M7" s="227">
        <v>835</v>
      </c>
      <c r="N7" s="227">
        <v>1149</v>
      </c>
      <c r="O7" s="227">
        <v>898</v>
      </c>
      <c r="P7" s="227">
        <v>773</v>
      </c>
      <c r="Q7" s="227">
        <v>8341</v>
      </c>
    </row>
    <row r="8" spans="1:17" ht="15.75" thickBot="1" x14ac:dyDescent="0.3">
      <c r="A8" s="11"/>
      <c r="B8" s="398"/>
      <c r="C8" s="226" t="s">
        <v>18</v>
      </c>
      <c r="D8" s="222"/>
      <c r="E8" s="225">
        <v>631</v>
      </c>
      <c r="F8" s="225">
        <v>587</v>
      </c>
      <c r="G8" s="225">
        <v>671</v>
      </c>
      <c r="H8" s="225">
        <v>622</v>
      </c>
      <c r="I8" s="225">
        <v>342</v>
      </c>
      <c r="J8" s="225">
        <v>173</v>
      </c>
      <c r="K8" s="225">
        <v>1118</v>
      </c>
      <c r="L8" s="225">
        <v>715</v>
      </c>
      <c r="M8" s="225">
        <v>942</v>
      </c>
      <c r="N8" s="225">
        <v>1021</v>
      </c>
      <c r="O8" s="225">
        <v>720</v>
      </c>
      <c r="P8" s="225">
        <v>686</v>
      </c>
      <c r="Q8" s="225">
        <v>7805</v>
      </c>
    </row>
    <row r="9" spans="1:17" ht="15.75" thickBot="1" x14ac:dyDescent="0.3">
      <c r="A9" s="11"/>
      <c r="B9" s="28"/>
      <c r="C9" s="224"/>
      <c r="D9" s="223"/>
      <c r="E9" s="230"/>
      <c r="F9" s="230"/>
      <c r="G9" s="230"/>
      <c r="H9" s="230"/>
      <c r="I9" s="230"/>
      <c r="J9" s="230"/>
      <c r="K9" s="230"/>
      <c r="L9" s="230"/>
      <c r="M9" s="230"/>
      <c r="N9" s="230"/>
      <c r="O9" s="230"/>
      <c r="P9" s="230"/>
      <c r="Q9" s="230"/>
    </row>
    <row r="10" spans="1:17" x14ac:dyDescent="0.25">
      <c r="A10" s="11"/>
      <c r="B10" s="397" t="s">
        <v>19</v>
      </c>
      <c r="C10" s="231" t="s">
        <v>17</v>
      </c>
      <c r="D10" s="228"/>
      <c r="E10" s="227">
        <v>694</v>
      </c>
      <c r="F10" s="227">
        <v>1210</v>
      </c>
      <c r="G10" s="227">
        <v>1311</v>
      </c>
      <c r="H10" s="227">
        <v>1285</v>
      </c>
      <c r="I10" s="227">
        <v>995</v>
      </c>
      <c r="J10" s="227">
        <v>782</v>
      </c>
      <c r="K10" s="227">
        <v>1257</v>
      </c>
      <c r="L10" s="227">
        <v>1564</v>
      </c>
      <c r="M10" s="227">
        <v>1545</v>
      </c>
      <c r="N10" s="227">
        <v>1815</v>
      </c>
      <c r="O10" s="227">
        <v>1800</v>
      </c>
      <c r="P10" s="227">
        <v>1672</v>
      </c>
      <c r="Q10" s="227">
        <v>15930</v>
      </c>
    </row>
    <row r="11" spans="1:17" ht="15.75" thickBot="1" x14ac:dyDescent="0.3">
      <c r="A11" s="11"/>
      <c r="B11" s="398"/>
      <c r="C11" s="232" t="s">
        <v>18</v>
      </c>
      <c r="D11" s="222"/>
      <c r="E11" s="225">
        <v>874</v>
      </c>
      <c r="F11" s="225">
        <v>1047</v>
      </c>
      <c r="G11" s="225">
        <v>1077</v>
      </c>
      <c r="H11" s="225">
        <v>1113</v>
      </c>
      <c r="I11" s="225">
        <v>924</v>
      </c>
      <c r="J11" s="225">
        <v>517</v>
      </c>
      <c r="K11" s="225">
        <v>2103</v>
      </c>
      <c r="L11" s="225">
        <v>1527</v>
      </c>
      <c r="M11" s="225">
        <v>1567</v>
      </c>
      <c r="N11" s="225">
        <v>1633</v>
      </c>
      <c r="O11" s="225">
        <v>1633</v>
      </c>
      <c r="P11" s="225">
        <v>1802</v>
      </c>
      <c r="Q11" s="225">
        <v>15817</v>
      </c>
    </row>
    <row r="12" spans="1:17" ht="15.75" thickBot="1" x14ac:dyDescent="0.3">
      <c r="A12" s="11"/>
      <c r="B12" s="28"/>
      <c r="C12" s="224"/>
      <c r="D12" s="223"/>
      <c r="E12" s="230"/>
      <c r="F12" s="230"/>
      <c r="G12" s="230"/>
      <c r="H12" s="230"/>
      <c r="I12" s="230"/>
      <c r="J12" s="230"/>
      <c r="K12" s="230"/>
      <c r="L12" s="230"/>
      <c r="M12" s="230"/>
      <c r="N12" s="230"/>
      <c r="O12" s="230"/>
      <c r="P12" s="230"/>
      <c r="Q12" s="230"/>
    </row>
    <row r="13" spans="1:17" x14ac:dyDescent="0.25">
      <c r="A13" s="11"/>
      <c r="B13" s="397" t="s">
        <v>20</v>
      </c>
      <c r="C13" s="231" t="s">
        <v>17</v>
      </c>
      <c r="D13" s="228"/>
      <c r="E13" s="227">
        <v>0</v>
      </c>
      <c r="F13" s="227">
        <v>0</v>
      </c>
      <c r="G13" s="227">
        <v>0</v>
      </c>
      <c r="H13" s="227">
        <v>0</v>
      </c>
      <c r="I13" s="227">
        <v>0</v>
      </c>
      <c r="J13" s="227">
        <v>0</v>
      </c>
      <c r="K13" s="227">
        <v>0</v>
      </c>
      <c r="L13" s="227">
        <v>0</v>
      </c>
      <c r="M13" s="227">
        <v>0</v>
      </c>
      <c r="N13" s="227">
        <v>0</v>
      </c>
      <c r="O13" s="227">
        <v>0</v>
      </c>
      <c r="P13" s="227">
        <v>0</v>
      </c>
      <c r="Q13" s="227">
        <v>0</v>
      </c>
    </row>
    <row r="14" spans="1:17" ht="15.75" thickBot="1" x14ac:dyDescent="0.3">
      <c r="A14" s="11"/>
      <c r="B14" s="398"/>
      <c r="C14" s="232" t="s">
        <v>18</v>
      </c>
      <c r="D14" s="222"/>
      <c r="E14" s="225">
        <v>4</v>
      </c>
      <c r="F14" s="225">
        <v>4</v>
      </c>
      <c r="G14" s="225">
        <v>5</v>
      </c>
      <c r="H14" s="225">
        <v>1</v>
      </c>
      <c r="I14" s="225">
        <v>5</v>
      </c>
      <c r="J14" s="225">
        <v>0</v>
      </c>
      <c r="K14" s="225">
        <v>3</v>
      </c>
      <c r="L14" s="225">
        <v>0</v>
      </c>
      <c r="M14" s="225">
        <v>1</v>
      </c>
      <c r="N14" s="225">
        <v>0</v>
      </c>
      <c r="O14" s="225">
        <v>0</v>
      </c>
      <c r="P14" s="225">
        <v>0</v>
      </c>
      <c r="Q14" s="225">
        <v>23</v>
      </c>
    </row>
    <row r="15" spans="1:17" ht="15.75" thickBot="1" x14ac:dyDescent="0.3">
      <c r="A15" s="11"/>
      <c r="B15" s="28"/>
      <c r="C15" s="224"/>
      <c r="D15" s="223"/>
      <c r="E15" s="230"/>
      <c r="F15" s="230"/>
      <c r="G15" s="230"/>
      <c r="H15" s="230"/>
      <c r="I15" s="230"/>
      <c r="J15" s="230"/>
      <c r="K15" s="230"/>
      <c r="L15" s="230"/>
      <c r="M15" s="230"/>
      <c r="N15" s="230"/>
      <c r="O15" s="230"/>
      <c r="P15" s="230"/>
      <c r="Q15" s="230"/>
    </row>
    <row r="16" spans="1:17" x14ac:dyDescent="0.25">
      <c r="A16" s="11"/>
      <c r="B16" s="397" t="s">
        <v>99</v>
      </c>
      <c r="C16" s="231" t="s">
        <v>17</v>
      </c>
      <c r="D16" s="228"/>
      <c r="E16" s="227">
        <v>315</v>
      </c>
      <c r="F16" s="227">
        <v>446</v>
      </c>
      <c r="G16" s="227">
        <v>501</v>
      </c>
      <c r="H16" s="227">
        <v>423</v>
      </c>
      <c r="I16" s="227">
        <v>382</v>
      </c>
      <c r="J16" s="227">
        <v>213</v>
      </c>
      <c r="K16" s="227">
        <v>131</v>
      </c>
      <c r="L16" s="227">
        <v>100</v>
      </c>
      <c r="M16" s="227">
        <v>116</v>
      </c>
      <c r="N16" s="227">
        <v>267</v>
      </c>
      <c r="O16" s="227">
        <v>240</v>
      </c>
      <c r="P16" s="227">
        <v>185</v>
      </c>
      <c r="Q16" s="227">
        <v>3319</v>
      </c>
    </row>
    <row r="17" spans="1:17" ht="15.75" thickBot="1" x14ac:dyDescent="0.3">
      <c r="A17" s="11"/>
      <c r="B17" s="398"/>
      <c r="C17" s="232" t="s">
        <v>18</v>
      </c>
      <c r="D17" s="222"/>
      <c r="E17" s="225">
        <v>262</v>
      </c>
      <c r="F17" s="225">
        <v>355</v>
      </c>
      <c r="G17" s="225">
        <v>333</v>
      </c>
      <c r="H17" s="225">
        <v>273</v>
      </c>
      <c r="I17" s="225">
        <v>237</v>
      </c>
      <c r="J17" s="225">
        <v>201</v>
      </c>
      <c r="K17" s="225">
        <v>313</v>
      </c>
      <c r="L17" s="225">
        <v>314</v>
      </c>
      <c r="M17" s="225">
        <v>301</v>
      </c>
      <c r="N17" s="225">
        <v>342</v>
      </c>
      <c r="O17" s="225">
        <v>289</v>
      </c>
      <c r="P17" s="225">
        <v>270</v>
      </c>
      <c r="Q17" s="225">
        <v>3490</v>
      </c>
    </row>
    <row r="18" spans="1:17" ht="15.75" thickBot="1" x14ac:dyDescent="0.3">
      <c r="A18" s="11"/>
      <c r="B18" s="30"/>
      <c r="C18" s="224"/>
      <c r="D18" s="233"/>
      <c r="E18" s="234"/>
      <c r="F18" s="234"/>
      <c r="G18" s="234"/>
      <c r="H18" s="234"/>
      <c r="I18" s="234"/>
      <c r="J18" s="234"/>
      <c r="K18" s="234"/>
      <c r="L18" s="234"/>
      <c r="M18" s="234"/>
      <c r="N18" s="234"/>
      <c r="O18" s="234"/>
      <c r="P18" s="234"/>
      <c r="Q18" s="234"/>
    </row>
    <row r="19" spans="1:17" x14ac:dyDescent="0.25">
      <c r="A19" s="11"/>
      <c r="B19" s="397" t="s">
        <v>21</v>
      </c>
      <c r="C19" s="231" t="s">
        <v>100</v>
      </c>
      <c r="D19" s="228"/>
      <c r="E19" s="227">
        <v>1055</v>
      </c>
      <c r="F19" s="227">
        <v>3141</v>
      </c>
      <c r="G19" s="227">
        <v>4463</v>
      </c>
      <c r="H19" s="227">
        <v>4152</v>
      </c>
      <c r="I19" s="227">
        <v>4311</v>
      </c>
      <c r="J19" s="227">
        <v>3620</v>
      </c>
      <c r="K19" s="227">
        <v>6016</v>
      </c>
      <c r="L19" s="227">
        <v>4685</v>
      </c>
      <c r="M19" s="227">
        <v>4860</v>
      </c>
      <c r="N19" s="227">
        <v>5461</v>
      </c>
      <c r="O19" s="227">
        <v>5002</v>
      </c>
      <c r="P19" s="227">
        <v>4626</v>
      </c>
      <c r="Q19" s="227">
        <v>51392</v>
      </c>
    </row>
    <row r="20" spans="1:17" ht="15.75" thickBot="1" x14ac:dyDescent="0.3">
      <c r="A20" s="11"/>
      <c r="B20" s="398"/>
      <c r="C20" s="232" t="s">
        <v>18</v>
      </c>
      <c r="D20" s="222"/>
      <c r="E20" s="225">
        <v>673</v>
      </c>
      <c r="F20" s="225">
        <v>3515</v>
      </c>
      <c r="G20" s="225">
        <v>4358</v>
      </c>
      <c r="H20" s="225">
        <v>4099</v>
      </c>
      <c r="I20" s="225">
        <v>4202</v>
      </c>
      <c r="J20" s="225">
        <v>3882</v>
      </c>
      <c r="K20" s="225">
        <v>5864</v>
      </c>
      <c r="L20" s="225">
        <v>4449</v>
      </c>
      <c r="M20" s="225">
        <v>5196</v>
      </c>
      <c r="N20" s="225">
        <v>5412</v>
      </c>
      <c r="O20" s="225">
        <v>5030</v>
      </c>
      <c r="P20" s="225">
        <v>4718</v>
      </c>
      <c r="Q20" s="225">
        <v>51398</v>
      </c>
    </row>
    <row r="21" spans="1:17" ht="15.75" thickBot="1" x14ac:dyDescent="0.3">
      <c r="A21" s="11"/>
      <c r="B21" s="30"/>
      <c r="C21" s="224"/>
      <c r="D21" s="233"/>
      <c r="E21" s="234"/>
      <c r="F21" s="234"/>
      <c r="G21" s="234"/>
      <c r="H21" s="234"/>
      <c r="I21" s="234"/>
      <c r="J21" s="234"/>
      <c r="K21" s="234"/>
      <c r="L21" s="234"/>
      <c r="M21" s="234"/>
      <c r="N21" s="234"/>
      <c r="O21" s="234"/>
      <c r="P21" s="234"/>
      <c r="Q21" s="234"/>
    </row>
    <row r="22" spans="1:17" x14ac:dyDescent="0.25">
      <c r="A22" s="11"/>
      <c r="B22" s="400" t="s">
        <v>22</v>
      </c>
      <c r="C22" s="235" t="s">
        <v>17</v>
      </c>
      <c r="D22" s="236"/>
      <c r="E22" s="237">
        <v>2819</v>
      </c>
      <c r="F22" s="237">
        <v>5602</v>
      </c>
      <c r="G22" s="237">
        <v>6936</v>
      </c>
      <c r="H22" s="237">
        <v>6336</v>
      </c>
      <c r="I22" s="237">
        <v>6067</v>
      </c>
      <c r="J22" s="237">
        <v>4907</v>
      </c>
      <c r="K22" s="237">
        <v>8400</v>
      </c>
      <c r="L22" s="237">
        <v>6841</v>
      </c>
      <c r="M22" s="237">
        <v>7427</v>
      </c>
      <c r="N22" s="237">
        <v>8451</v>
      </c>
      <c r="O22" s="237">
        <v>7940</v>
      </c>
      <c r="P22" s="237">
        <v>7256</v>
      </c>
      <c r="Q22" s="237">
        <v>78982</v>
      </c>
    </row>
    <row r="23" spans="1:17" ht="15.75" thickBot="1" x14ac:dyDescent="0.3">
      <c r="A23" s="11"/>
      <c r="B23" s="401"/>
      <c r="C23" s="238" t="s">
        <v>18</v>
      </c>
      <c r="D23" s="239"/>
      <c r="E23" s="240">
        <v>2444</v>
      </c>
      <c r="F23" s="240">
        <v>5508</v>
      </c>
      <c r="G23" s="240">
        <v>6444</v>
      </c>
      <c r="H23" s="240">
        <v>6108</v>
      </c>
      <c r="I23" s="240">
        <v>5710</v>
      </c>
      <c r="J23" s="240">
        <v>4773</v>
      </c>
      <c r="K23" s="240">
        <v>9401</v>
      </c>
      <c r="L23" s="240">
        <v>7005</v>
      </c>
      <c r="M23" s="240">
        <v>7862</v>
      </c>
      <c r="N23" s="240">
        <v>8130</v>
      </c>
      <c r="O23" s="240">
        <v>7672</v>
      </c>
      <c r="P23" s="240">
        <v>7476</v>
      </c>
      <c r="Q23" s="240">
        <v>78533</v>
      </c>
    </row>
    <row r="24" spans="1:17" ht="15.75" thickBot="1" x14ac:dyDescent="0.3">
      <c r="A24" s="11"/>
      <c r="B24" s="36"/>
      <c r="C24" s="224"/>
      <c r="D24" s="223"/>
      <c r="E24" s="230"/>
      <c r="F24" s="230"/>
      <c r="G24" s="230"/>
      <c r="H24" s="230"/>
      <c r="I24" s="230"/>
      <c r="J24" s="230"/>
      <c r="K24" s="230"/>
      <c r="L24" s="230"/>
      <c r="M24" s="230"/>
      <c r="N24" s="230"/>
      <c r="O24" s="230"/>
      <c r="P24" s="230"/>
      <c r="Q24" s="230"/>
    </row>
    <row r="25" spans="1:17" ht="15.75" thickBot="1" x14ac:dyDescent="0.3">
      <c r="A25" s="11"/>
      <c r="B25" s="37" t="s">
        <v>23</v>
      </c>
      <c r="C25" s="38"/>
      <c r="D25" s="223"/>
      <c r="E25" s="230"/>
      <c r="F25" s="230"/>
      <c r="G25" s="230"/>
      <c r="H25" s="230"/>
      <c r="I25" s="230"/>
      <c r="J25" s="230"/>
      <c r="K25" s="230"/>
      <c r="L25" s="230"/>
      <c r="M25" s="230"/>
      <c r="N25" s="230"/>
      <c r="O25" s="230"/>
      <c r="P25" s="230"/>
      <c r="Q25" s="230"/>
    </row>
    <row r="26" spans="1:17" ht="15.75" thickBot="1" x14ac:dyDescent="0.3">
      <c r="A26" s="11"/>
      <c r="B26" s="201"/>
      <c r="C26" s="38"/>
      <c r="D26" s="223"/>
      <c r="E26" s="230"/>
      <c r="F26" s="230"/>
      <c r="G26" s="230"/>
      <c r="H26" s="230"/>
      <c r="I26" s="230"/>
      <c r="J26" s="230"/>
      <c r="K26" s="230"/>
      <c r="L26" s="230"/>
      <c r="M26" s="230"/>
      <c r="N26" s="230"/>
      <c r="O26" s="230"/>
      <c r="P26" s="230"/>
      <c r="Q26" s="230"/>
    </row>
    <row r="27" spans="1:17" x14ac:dyDescent="0.25">
      <c r="A27" s="11"/>
      <c r="B27" s="397" t="s">
        <v>24</v>
      </c>
      <c r="C27" s="231" t="s">
        <v>17</v>
      </c>
      <c r="D27" s="228"/>
      <c r="E27" s="227">
        <v>805</v>
      </c>
      <c r="F27" s="227">
        <v>1289</v>
      </c>
      <c r="G27" s="227">
        <v>1167</v>
      </c>
      <c r="H27" s="227">
        <v>1281</v>
      </c>
      <c r="I27" s="227">
        <v>1189</v>
      </c>
      <c r="J27" s="227">
        <v>1335</v>
      </c>
      <c r="K27" s="227">
        <v>1089</v>
      </c>
      <c r="L27" s="227">
        <v>950</v>
      </c>
      <c r="M27" s="227">
        <v>1699</v>
      </c>
      <c r="N27" s="227">
        <v>1021</v>
      </c>
      <c r="O27" s="227">
        <v>1135</v>
      </c>
      <c r="P27" s="227">
        <v>1182</v>
      </c>
      <c r="Q27" s="227">
        <v>14142</v>
      </c>
    </row>
    <row r="28" spans="1:17" ht="15.75" thickBot="1" x14ac:dyDescent="0.3">
      <c r="A28" s="11"/>
      <c r="B28" s="398"/>
      <c r="C28" s="232" t="s">
        <v>18</v>
      </c>
      <c r="D28" s="222"/>
      <c r="E28" s="225">
        <v>807</v>
      </c>
      <c r="F28" s="225">
        <v>1257</v>
      </c>
      <c r="G28" s="225">
        <v>917</v>
      </c>
      <c r="H28" s="225">
        <v>1264</v>
      </c>
      <c r="I28" s="225">
        <v>1180</v>
      </c>
      <c r="J28" s="225">
        <v>1182</v>
      </c>
      <c r="K28" s="225">
        <v>1140</v>
      </c>
      <c r="L28" s="225">
        <v>1162</v>
      </c>
      <c r="M28" s="225">
        <v>1593</v>
      </c>
      <c r="N28" s="225">
        <v>895</v>
      </c>
      <c r="O28" s="225">
        <v>1353</v>
      </c>
      <c r="P28" s="225">
        <v>1087</v>
      </c>
      <c r="Q28" s="225">
        <v>13837</v>
      </c>
    </row>
    <row r="29" spans="1:17" ht="15.75" thickBot="1" x14ac:dyDescent="0.3">
      <c r="A29" s="11"/>
      <c r="B29" s="30"/>
      <c r="C29" s="38"/>
      <c r="D29" s="21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</row>
    <row r="30" spans="1:17" x14ac:dyDescent="0.25">
      <c r="A30" s="11"/>
      <c r="B30" s="397" t="s">
        <v>157</v>
      </c>
      <c r="C30" s="231" t="s">
        <v>17</v>
      </c>
      <c r="D30" s="236"/>
      <c r="E30" s="241">
        <v>714</v>
      </c>
      <c r="F30" s="241">
        <v>579</v>
      </c>
      <c r="G30" s="241">
        <v>427</v>
      </c>
      <c r="H30" s="241">
        <v>88</v>
      </c>
      <c r="I30" s="241">
        <v>17</v>
      </c>
      <c r="J30" s="241">
        <v>20</v>
      </c>
      <c r="K30" s="241">
        <v>170</v>
      </c>
      <c r="L30" s="241">
        <v>503</v>
      </c>
      <c r="M30" s="241">
        <v>660</v>
      </c>
      <c r="N30" s="241">
        <v>663</v>
      </c>
      <c r="O30" s="241">
        <v>646</v>
      </c>
      <c r="P30" s="241">
        <v>580</v>
      </c>
      <c r="Q30" s="241">
        <v>5067</v>
      </c>
    </row>
    <row r="31" spans="1:17" ht="15.75" thickBot="1" x14ac:dyDescent="0.3">
      <c r="A31" s="11"/>
      <c r="B31" s="398"/>
      <c r="C31" s="232" t="s">
        <v>18</v>
      </c>
      <c r="D31" s="239"/>
      <c r="E31" s="242">
        <v>364</v>
      </c>
      <c r="F31" s="242">
        <v>345</v>
      </c>
      <c r="G31" s="242">
        <v>258</v>
      </c>
      <c r="H31" s="242">
        <v>321</v>
      </c>
      <c r="I31" s="242">
        <v>222</v>
      </c>
      <c r="J31" s="242">
        <v>195</v>
      </c>
      <c r="K31" s="242">
        <v>475</v>
      </c>
      <c r="L31" s="242">
        <v>513</v>
      </c>
      <c r="M31" s="242">
        <v>644</v>
      </c>
      <c r="N31" s="242">
        <v>690</v>
      </c>
      <c r="O31" s="242">
        <v>680</v>
      </c>
      <c r="P31" s="242">
        <v>539</v>
      </c>
      <c r="Q31" s="242">
        <v>5246</v>
      </c>
    </row>
    <row r="32" spans="1:17" ht="15.75" thickBot="1" x14ac:dyDescent="0.3">
      <c r="A32" s="11"/>
      <c r="B32" s="46"/>
      <c r="C32" s="38"/>
      <c r="D32" s="212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</row>
    <row r="33" spans="1:36" x14ac:dyDescent="0.25">
      <c r="A33" s="11"/>
      <c r="B33" s="397" t="s">
        <v>26</v>
      </c>
      <c r="C33" s="231" t="s">
        <v>17</v>
      </c>
      <c r="D33" s="236"/>
      <c r="E33" s="241">
        <v>0</v>
      </c>
      <c r="F33" s="241">
        <v>0</v>
      </c>
      <c r="G33" s="241">
        <v>0</v>
      </c>
      <c r="H33" s="241">
        <v>0</v>
      </c>
      <c r="I33" s="241">
        <v>0</v>
      </c>
      <c r="J33" s="241">
        <v>0</v>
      </c>
      <c r="K33" s="241">
        <v>0</v>
      </c>
      <c r="L33" s="241">
        <v>0</v>
      </c>
      <c r="M33" s="241">
        <v>0</v>
      </c>
      <c r="N33" s="241">
        <v>0</v>
      </c>
      <c r="O33" s="241">
        <v>0</v>
      </c>
      <c r="P33" s="241">
        <v>0</v>
      </c>
      <c r="Q33" s="241">
        <v>0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 ht="15.75" thickBot="1" x14ac:dyDescent="0.3">
      <c r="A34" s="11"/>
      <c r="B34" s="398"/>
      <c r="C34" s="232" t="s">
        <v>18</v>
      </c>
      <c r="D34" s="239"/>
      <c r="E34" s="242">
        <v>4</v>
      </c>
      <c r="F34" s="242">
        <v>10</v>
      </c>
      <c r="G34" s="242">
        <v>11</v>
      </c>
      <c r="H34" s="242">
        <v>8</v>
      </c>
      <c r="I34" s="242">
        <v>5</v>
      </c>
      <c r="J34" s="242">
        <v>6</v>
      </c>
      <c r="K34" s="242">
        <v>2</v>
      </c>
      <c r="L34" s="242">
        <v>1</v>
      </c>
      <c r="M34" s="242">
        <v>2</v>
      </c>
      <c r="N34" s="242">
        <v>1</v>
      </c>
      <c r="O34" s="242">
        <v>0</v>
      </c>
      <c r="P34" s="242">
        <v>0</v>
      </c>
      <c r="Q34" s="242">
        <v>50</v>
      </c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 ht="15.75" thickBot="1" x14ac:dyDescent="0.3">
      <c r="A35" s="11"/>
      <c r="B35" s="46"/>
      <c r="C35" s="38"/>
      <c r="D35" s="212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x14ac:dyDescent="0.25">
      <c r="A36" s="11"/>
      <c r="B36" s="400" t="s">
        <v>22</v>
      </c>
      <c r="C36" s="235" t="s">
        <v>17</v>
      </c>
      <c r="D36" s="236"/>
      <c r="E36" s="237">
        <v>1519</v>
      </c>
      <c r="F36" s="237">
        <v>1868</v>
      </c>
      <c r="G36" s="237">
        <v>1594</v>
      </c>
      <c r="H36" s="237">
        <v>1369</v>
      </c>
      <c r="I36" s="237">
        <v>1206</v>
      </c>
      <c r="J36" s="237">
        <v>1355</v>
      </c>
      <c r="K36" s="237">
        <v>1259</v>
      </c>
      <c r="L36" s="237">
        <v>1453</v>
      </c>
      <c r="M36" s="237">
        <v>2359</v>
      </c>
      <c r="N36" s="237">
        <v>1684</v>
      </c>
      <c r="O36" s="237">
        <v>1781</v>
      </c>
      <c r="P36" s="237">
        <v>1762</v>
      </c>
      <c r="Q36" s="237">
        <v>19209</v>
      </c>
      <c r="R36" s="7"/>
      <c r="S36" s="7"/>
      <c r="T36" s="7"/>
      <c r="U36" s="7"/>
      <c r="V36" s="7"/>
      <c r="W36" s="7"/>
      <c r="X36" s="7"/>
      <c r="Y36" s="7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</row>
    <row r="37" spans="1:36" ht="15.75" thickBot="1" x14ac:dyDescent="0.3">
      <c r="A37" s="11"/>
      <c r="B37" s="401"/>
      <c r="C37" s="238" t="s">
        <v>18</v>
      </c>
      <c r="D37" s="239"/>
      <c r="E37" s="240">
        <v>1175</v>
      </c>
      <c r="F37" s="240">
        <v>1612</v>
      </c>
      <c r="G37" s="240">
        <v>1186</v>
      </c>
      <c r="H37" s="240">
        <v>1593</v>
      </c>
      <c r="I37" s="240">
        <v>1407</v>
      </c>
      <c r="J37" s="240">
        <v>1383</v>
      </c>
      <c r="K37" s="240">
        <v>1617</v>
      </c>
      <c r="L37" s="240">
        <v>1676</v>
      </c>
      <c r="M37" s="240">
        <v>2239</v>
      </c>
      <c r="N37" s="240">
        <v>1586</v>
      </c>
      <c r="O37" s="240">
        <v>2033</v>
      </c>
      <c r="P37" s="240">
        <v>1626</v>
      </c>
      <c r="Q37" s="240">
        <v>19133</v>
      </c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:36" ht="15.75" thickBot="1" x14ac:dyDescent="0.3">
      <c r="A38" s="11"/>
      <c r="B38" s="36"/>
      <c r="C38" s="224"/>
      <c r="D38" s="212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:36" ht="15.75" thickBot="1" x14ac:dyDescent="0.3">
      <c r="A39" s="11"/>
      <c r="B39" s="37" t="s">
        <v>27</v>
      </c>
      <c r="C39" s="38"/>
      <c r="D39" s="223"/>
      <c r="E39" s="230"/>
      <c r="F39" s="230"/>
      <c r="G39" s="230"/>
      <c r="H39" s="230"/>
      <c r="I39" s="230"/>
      <c r="J39" s="230"/>
      <c r="K39" s="230"/>
      <c r="L39" s="230"/>
      <c r="M39" s="230"/>
      <c r="N39" s="230"/>
      <c r="O39" s="230"/>
      <c r="P39" s="230"/>
      <c r="Q39" s="230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6" ht="15.75" thickBot="1" x14ac:dyDescent="0.3">
      <c r="A40" s="11"/>
      <c r="B40" s="46"/>
      <c r="C40" s="38"/>
      <c r="D40" s="213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:36" x14ac:dyDescent="0.25">
      <c r="A41" s="11"/>
      <c r="B41" s="397" t="s">
        <v>29</v>
      </c>
      <c r="C41" s="231" t="s">
        <v>17</v>
      </c>
      <c r="D41" s="236"/>
      <c r="E41" s="241">
        <v>1882</v>
      </c>
      <c r="F41" s="241">
        <v>2488</v>
      </c>
      <c r="G41" s="241">
        <v>2560</v>
      </c>
      <c r="H41" s="241">
        <v>2191</v>
      </c>
      <c r="I41" s="241">
        <v>1966</v>
      </c>
      <c r="J41" s="241">
        <v>2730</v>
      </c>
      <c r="K41" s="241">
        <v>2582</v>
      </c>
      <c r="L41" s="241">
        <v>1858</v>
      </c>
      <c r="M41" s="241">
        <v>3554</v>
      </c>
      <c r="N41" s="241">
        <v>2876</v>
      </c>
      <c r="O41" s="241">
        <v>2794</v>
      </c>
      <c r="P41" s="241">
        <v>2900</v>
      </c>
      <c r="Q41" s="241">
        <v>30381</v>
      </c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 ht="15.75" thickBot="1" x14ac:dyDescent="0.3">
      <c r="A42" s="11"/>
      <c r="B42" s="398"/>
      <c r="C42" s="232" t="s">
        <v>18</v>
      </c>
      <c r="D42" s="239"/>
      <c r="E42" s="242">
        <v>1475</v>
      </c>
      <c r="F42" s="242">
        <v>2330</v>
      </c>
      <c r="G42" s="242">
        <v>2436</v>
      </c>
      <c r="H42" s="242">
        <v>2323</v>
      </c>
      <c r="I42" s="242">
        <v>2040</v>
      </c>
      <c r="J42" s="242">
        <v>2093</v>
      </c>
      <c r="K42" s="242">
        <v>3467</v>
      </c>
      <c r="L42" s="242">
        <v>2921</v>
      </c>
      <c r="M42" s="242">
        <v>3184</v>
      </c>
      <c r="N42" s="242">
        <v>2634</v>
      </c>
      <c r="O42" s="242">
        <v>2677</v>
      </c>
      <c r="P42" s="242">
        <v>2306</v>
      </c>
      <c r="Q42" s="242">
        <v>29886</v>
      </c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:36" ht="15.75" thickBot="1" x14ac:dyDescent="0.3">
      <c r="A43" s="11"/>
      <c r="B43" s="46"/>
      <c r="C43" s="38"/>
      <c r="D43" s="223"/>
      <c r="E43" s="230"/>
      <c r="F43" s="230"/>
      <c r="G43" s="230"/>
      <c r="H43" s="230"/>
      <c r="I43" s="230"/>
      <c r="J43" s="230"/>
      <c r="K43" s="230"/>
      <c r="L43" s="230"/>
      <c r="M43" s="230"/>
      <c r="N43" s="230"/>
      <c r="O43" s="230"/>
      <c r="P43" s="230"/>
      <c r="Q43" s="230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6" x14ac:dyDescent="0.25">
      <c r="A44" s="11"/>
      <c r="B44" s="397" t="s">
        <v>30</v>
      </c>
      <c r="C44" s="231" t="s">
        <v>17</v>
      </c>
      <c r="D44" s="236"/>
      <c r="E44" s="241">
        <v>836</v>
      </c>
      <c r="F44" s="241">
        <v>1213</v>
      </c>
      <c r="G44" s="241">
        <v>1374</v>
      </c>
      <c r="H44" s="241">
        <v>1259</v>
      </c>
      <c r="I44" s="241">
        <v>1153</v>
      </c>
      <c r="J44" s="241">
        <v>1260</v>
      </c>
      <c r="K44" s="241">
        <v>1730</v>
      </c>
      <c r="L44" s="241">
        <v>1828</v>
      </c>
      <c r="M44" s="241">
        <v>3486</v>
      </c>
      <c r="N44" s="241">
        <v>3367</v>
      </c>
      <c r="O44" s="241">
        <v>3268</v>
      </c>
      <c r="P44" s="241">
        <v>3178</v>
      </c>
      <c r="Q44" s="241">
        <v>23952</v>
      </c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6" ht="15.75" thickBot="1" x14ac:dyDescent="0.3">
      <c r="A45" s="11"/>
      <c r="B45" s="398"/>
      <c r="C45" s="232" t="s">
        <v>18</v>
      </c>
      <c r="D45" s="239"/>
      <c r="E45" s="242">
        <v>817</v>
      </c>
      <c r="F45" s="242">
        <v>1105</v>
      </c>
      <c r="G45" s="242">
        <v>1098</v>
      </c>
      <c r="H45" s="242">
        <v>1208</v>
      </c>
      <c r="I45" s="242">
        <v>1186</v>
      </c>
      <c r="J45" s="242">
        <v>1273</v>
      </c>
      <c r="K45" s="242">
        <v>1285</v>
      </c>
      <c r="L45" s="242">
        <v>2439</v>
      </c>
      <c r="M45" s="242">
        <v>3521</v>
      </c>
      <c r="N45" s="242">
        <v>3248</v>
      </c>
      <c r="O45" s="242">
        <v>3399</v>
      </c>
      <c r="P45" s="242">
        <v>3003</v>
      </c>
      <c r="Q45" s="242">
        <v>23582</v>
      </c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:36" ht="15.75" thickBot="1" x14ac:dyDescent="0.3">
      <c r="A46" s="11"/>
      <c r="B46" s="46"/>
      <c r="C46" s="38"/>
      <c r="D46" s="243"/>
      <c r="E46" s="244"/>
      <c r="F46" s="244"/>
      <c r="G46" s="244"/>
      <c r="H46" s="244"/>
      <c r="I46" s="244"/>
      <c r="J46" s="244"/>
      <c r="K46" s="244"/>
      <c r="L46" s="244"/>
      <c r="M46" s="244"/>
      <c r="N46" s="244"/>
      <c r="O46" s="244"/>
      <c r="P46" s="244"/>
      <c r="Q46" s="244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spans="1:36" x14ac:dyDescent="0.25">
      <c r="A47" s="11"/>
      <c r="B47" s="400" t="s">
        <v>22</v>
      </c>
      <c r="C47" s="235" t="s">
        <v>17</v>
      </c>
      <c r="D47" s="236"/>
      <c r="E47" s="237">
        <v>2718</v>
      </c>
      <c r="F47" s="237">
        <v>3701</v>
      </c>
      <c r="G47" s="237">
        <v>3934</v>
      </c>
      <c r="H47" s="237">
        <v>3450</v>
      </c>
      <c r="I47" s="237">
        <v>3119</v>
      </c>
      <c r="J47" s="237">
        <v>3990</v>
      </c>
      <c r="K47" s="237">
        <v>4312</v>
      </c>
      <c r="L47" s="237">
        <v>3686</v>
      </c>
      <c r="M47" s="237">
        <v>7040</v>
      </c>
      <c r="N47" s="237">
        <v>6243</v>
      </c>
      <c r="O47" s="237">
        <v>6062</v>
      </c>
      <c r="P47" s="237">
        <v>6078</v>
      </c>
      <c r="Q47" s="237">
        <v>54333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pans="1:36" ht="15.75" thickBot="1" x14ac:dyDescent="0.3">
      <c r="A48" s="11"/>
      <c r="B48" s="401"/>
      <c r="C48" s="238" t="s">
        <v>18</v>
      </c>
      <c r="D48" s="239"/>
      <c r="E48" s="240">
        <v>2292</v>
      </c>
      <c r="F48" s="240">
        <v>3435</v>
      </c>
      <c r="G48" s="240">
        <v>3534</v>
      </c>
      <c r="H48" s="240">
        <v>3531</v>
      </c>
      <c r="I48" s="240">
        <v>3226</v>
      </c>
      <c r="J48" s="240">
        <v>3366</v>
      </c>
      <c r="K48" s="240">
        <v>4752</v>
      </c>
      <c r="L48" s="240">
        <v>5360</v>
      </c>
      <c r="M48" s="240">
        <v>6705</v>
      </c>
      <c r="N48" s="240">
        <v>5882</v>
      </c>
      <c r="O48" s="240">
        <v>6076</v>
      </c>
      <c r="P48" s="240">
        <v>5309</v>
      </c>
      <c r="Q48" s="240">
        <v>53468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spans="1:17" ht="15.75" thickBot="1" x14ac:dyDescent="0.3">
      <c r="A49" s="11"/>
      <c r="B49" s="46"/>
      <c r="C49" s="38"/>
      <c r="D49" s="243"/>
      <c r="E49" s="244"/>
      <c r="F49" s="244"/>
      <c r="G49" s="244"/>
      <c r="H49" s="244"/>
      <c r="I49" s="244"/>
      <c r="J49" s="244"/>
      <c r="K49" s="244"/>
      <c r="L49" s="244"/>
      <c r="M49" s="244"/>
      <c r="N49" s="244"/>
      <c r="O49" s="244"/>
      <c r="P49" s="244"/>
      <c r="Q49" s="244"/>
    </row>
    <row r="50" spans="1:17" x14ac:dyDescent="0.25">
      <c r="A50" s="11"/>
      <c r="B50" s="406" t="s">
        <v>31</v>
      </c>
      <c r="C50" s="235" t="s">
        <v>17</v>
      </c>
      <c r="D50" s="236"/>
      <c r="E50" s="237">
        <v>7056</v>
      </c>
      <c r="F50" s="237">
        <v>11171</v>
      </c>
      <c r="G50" s="237">
        <v>12464</v>
      </c>
      <c r="H50" s="237">
        <v>11155</v>
      </c>
      <c r="I50" s="237">
        <v>10392</v>
      </c>
      <c r="J50" s="237">
        <v>10252</v>
      </c>
      <c r="K50" s="237">
        <v>13971</v>
      </c>
      <c r="L50" s="237">
        <v>11980</v>
      </c>
      <c r="M50" s="237">
        <v>16826</v>
      </c>
      <c r="N50" s="237">
        <v>16378</v>
      </c>
      <c r="O50" s="237">
        <v>15783</v>
      </c>
      <c r="P50" s="237">
        <v>15096</v>
      </c>
      <c r="Q50" s="237">
        <v>152524</v>
      </c>
    </row>
    <row r="51" spans="1:17" ht="15.75" thickBot="1" x14ac:dyDescent="0.3">
      <c r="A51" s="11"/>
      <c r="B51" s="407"/>
      <c r="C51" s="238" t="s">
        <v>18</v>
      </c>
      <c r="D51" s="239"/>
      <c r="E51" s="240">
        <v>5911</v>
      </c>
      <c r="F51" s="240">
        <v>10555</v>
      </c>
      <c r="G51" s="240">
        <v>11164</v>
      </c>
      <c r="H51" s="240">
        <v>11232</v>
      </c>
      <c r="I51" s="240">
        <v>10343</v>
      </c>
      <c r="J51" s="240">
        <v>9522</v>
      </c>
      <c r="K51" s="240">
        <v>15770</v>
      </c>
      <c r="L51" s="240">
        <v>14041</v>
      </c>
      <c r="M51" s="240">
        <v>16806</v>
      </c>
      <c r="N51" s="240">
        <v>15598</v>
      </c>
      <c r="O51" s="240">
        <v>15781</v>
      </c>
      <c r="P51" s="240">
        <v>14411</v>
      </c>
      <c r="Q51" s="240">
        <v>151134</v>
      </c>
    </row>
    <row r="52" spans="1:17" x14ac:dyDescent="0.25">
      <c r="A52" s="11"/>
      <c r="B52" s="11"/>
      <c r="C52" s="38"/>
      <c r="D52" s="245"/>
      <c r="E52" s="246"/>
      <c r="F52" s="246"/>
      <c r="G52" s="246"/>
      <c r="H52" s="246"/>
      <c r="I52" s="246"/>
      <c r="J52" s="246"/>
      <c r="K52" s="246"/>
      <c r="L52" s="246"/>
      <c r="M52" s="246"/>
      <c r="N52" s="246"/>
      <c r="O52" s="246"/>
      <c r="P52" s="246"/>
      <c r="Q52" s="246"/>
    </row>
    <row r="53" spans="1:17" ht="15.75" thickBot="1" x14ac:dyDescent="0.3">
      <c r="A53" s="11"/>
      <c r="B53" s="11"/>
      <c r="C53" s="38"/>
      <c r="D53" s="245"/>
      <c r="E53" s="246"/>
      <c r="F53" s="246"/>
      <c r="G53" s="246"/>
      <c r="H53" s="246"/>
      <c r="I53" s="246"/>
      <c r="J53" s="246"/>
      <c r="K53" s="246"/>
      <c r="L53" s="246"/>
      <c r="M53" s="246"/>
      <c r="N53" s="246"/>
      <c r="O53" s="246"/>
      <c r="P53" s="246"/>
      <c r="Q53" s="246"/>
    </row>
    <row r="54" spans="1:17" ht="15.75" thickBot="1" x14ac:dyDescent="0.3">
      <c r="A54" s="11"/>
      <c r="B54" s="402" t="s">
        <v>32</v>
      </c>
      <c r="C54" s="403"/>
      <c r="D54" s="403"/>
      <c r="E54" s="403"/>
      <c r="F54" s="403"/>
      <c r="G54" s="403"/>
      <c r="H54" s="403"/>
      <c r="I54" s="403"/>
      <c r="J54" s="403"/>
      <c r="K54" s="403"/>
      <c r="L54" s="403"/>
      <c r="M54" s="403"/>
      <c r="N54" s="403"/>
      <c r="O54" s="403"/>
      <c r="P54" s="403"/>
      <c r="Q54" s="403"/>
    </row>
    <row r="55" spans="1:17" ht="15.75" thickBot="1" x14ac:dyDescent="0.3">
      <c r="A55" s="11"/>
      <c r="B55" s="51"/>
      <c r="C55" s="51"/>
      <c r="D55" s="245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246"/>
      <c r="P55" s="246"/>
      <c r="Q55" s="246"/>
    </row>
    <row r="56" spans="1:17" ht="15.75" thickBot="1" x14ac:dyDescent="0.3">
      <c r="A56" s="11"/>
      <c r="B56" s="52"/>
      <c r="C56" s="53"/>
      <c r="D56" s="206"/>
      <c r="E56" s="18" t="s">
        <v>160</v>
      </c>
      <c r="F56" s="18" t="s">
        <v>161</v>
      </c>
      <c r="G56" s="18" t="s">
        <v>162</v>
      </c>
      <c r="H56" s="18" t="s">
        <v>163</v>
      </c>
      <c r="I56" s="18" t="s">
        <v>164</v>
      </c>
      <c r="J56" s="18" t="s">
        <v>165</v>
      </c>
      <c r="K56" s="18" t="s">
        <v>166</v>
      </c>
      <c r="L56" s="18" t="s">
        <v>167</v>
      </c>
      <c r="M56" s="18" t="s">
        <v>168</v>
      </c>
      <c r="N56" s="18" t="s">
        <v>169</v>
      </c>
      <c r="O56" s="18" t="s">
        <v>170</v>
      </c>
      <c r="P56" s="18" t="s">
        <v>171</v>
      </c>
      <c r="Q56" s="18" t="s">
        <v>15</v>
      </c>
    </row>
    <row r="57" spans="1:17" ht="15.75" thickBot="1" x14ac:dyDescent="0.3">
      <c r="A57" s="11"/>
      <c r="B57" s="54"/>
      <c r="C57" s="11"/>
      <c r="D57" s="214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</row>
    <row r="58" spans="1:17" x14ac:dyDescent="0.25">
      <c r="A58" s="11"/>
      <c r="B58" s="397" t="s">
        <v>33</v>
      </c>
      <c r="C58" s="231" t="s">
        <v>17</v>
      </c>
      <c r="D58" s="236"/>
      <c r="E58" s="241">
        <v>76</v>
      </c>
      <c r="F58" s="241">
        <v>128</v>
      </c>
      <c r="G58" s="241">
        <v>138</v>
      </c>
      <c r="H58" s="241">
        <v>96</v>
      </c>
      <c r="I58" s="241">
        <v>140</v>
      </c>
      <c r="J58" s="241">
        <v>88</v>
      </c>
      <c r="K58" s="241">
        <v>68</v>
      </c>
      <c r="L58" s="241">
        <v>90</v>
      </c>
      <c r="M58" s="241">
        <v>150</v>
      </c>
      <c r="N58" s="241">
        <v>156</v>
      </c>
      <c r="O58" s="241">
        <v>180</v>
      </c>
      <c r="P58" s="241">
        <v>166</v>
      </c>
      <c r="Q58" s="241">
        <v>1476</v>
      </c>
    </row>
    <row r="59" spans="1:17" ht="15.75" thickBot="1" x14ac:dyDescent="0.3">
      <c r="A59" s="11"/>
      <c r="B59" s="398"/>
      <c r="C59" s="232" t="s">
        <v>18</v>
      </c>
      <c r="D59" s="239"/>
      <c r="E59" s="242">
        <v>74</v>
      </c>
      <c r="F59" s="242">
        <v>75</v>
      </c>
      <c r="G59" s="242">
        <v>120</v>
      </c>
      <c r="H59" s="242">
        <v>96</v>
      </c>
      <c r="I59" s="242">
        <v>106</v>
      </c>
      <c r="J59" s="242">
        <v>146</v>
      </c>
      <c r="K59" s="242">
        <v>124</v>
      </c>
      <c r="L59" s="242">
        <v>113</v>
      </c>
      <c r="M59" s="242">
        <v>146</v>
      </c>
      <c r="N59" s="242">
        <v>160</v>
      </c>
      <c r="O59" s="242">
        <v>171</v>
      </c>
      <c r="P59" s="242">
        <v>179</v>
      </c>
      <c r="Q59" s="242">
        <v>1510</v>
      </c>
    </row>
    <row r="60" spans="1:17" ht="15.75" thickBot="1" x14ac:dyDescent="0.3">
      <c r="A60" s="11"/>
      <c r="B60" s="46"/>
      <c r="C60" s="38"/>
      <c r="D60" s="223"/>
      <c r="E60" s="230"/>
      <c r="F60" s="230"/>
      <c r="G60" s="230"/>
      <c r="H60" s="230"/>
      <c r="I60" s="230"/>
      <c r="J60" s="230"/>
      <c r="K60" s="230"/>
      <c r="L60" s="230"/>
      <c r="M60" s="230"/>
      <c r="N60" s="230"/>
      <c r="O60" s="230"/>
      <c r="P60" s="230"/>
      <c r="Q60" s="230"/>
    </row>
    <row r="61" spans="1:17" x14ac:dyDescent="0.25">
      <c r="A61" s="11"/>
      <c r="B61" s="397" t="s">
        <v>34</v>
      </c>
      <c r="C61" s="231" t="s">
        <v>17</v>
      </c>
      <c r="D61" s="236"/>
      <c r="E61" s="241">
        <v>30</v>
      </c>
      <c r="F61" s="241">
        <v>84</v>
      </c>
      <c r="G61" s="241">
        <v>80</v>
      </c>
      <c r="H61" s="241">
        <v>46</v>
      </c>
      <c r="I61" s="241">
        <v>30</v>
      </c>
      <c r="J61" s="241">
        <v>66</v>
      </c>
      <c r="K61" s="241">
        <v>96</v>
      </c>
      <c r="L61" s="241">
        <v>84</v>
      </c>
      <c r="M61" s="241">
        <v>90</v>
      </c>
      <c r="N61" s="241">
        <v>101</v>
      </c>
      <c r="O61" s="241">
        <v>108</v>
      </c>
      <c r="P61" s="241">
        <v>42</v>
      </c>
      <c r="Q61" s="241">
        <v>857</v>
      </c>
    </row>
    <row r="62" spans="1:17" ht="15.75" thickBot="1" x14ac:dyDescent="0.3">
      <c r="A62" s="11"/>
      <c r="B62" s="398"/>
      <c r="C62" s="232" t="s">
        <v>18</v>
      </c>
      <c r="D62" s="239"/>
      <c r="E62" s="242">
        <v>24</v>
      </c>
      <c r="F62" s="242">
        <v>72</v>
      </c>
      <c r="G62" s="242">
        <v>63</v>
      </c>
      <c r="H62" s="242">
        <v>44</v>
      </c>
      <c r="I62" s="242">
        <v>36</v>
      </c>
      <c r="J62" s="242">
        <v>59</v>
      </c>
      <c r="K62" s="242">
        <v>125</v>
      </c>
      <c r="L62" s="242">
        <v>86</v>
      </c>
      <c r="M62" s="242">
        <v>91</v>
      </c>
      <c r="N62" s="242">
        <v>92</v>
      </c>
      <c r="O62" s="242">
        <v>118</v>
      </c>
      <c r="P62" s="242">
        <v>42</v>
      </c>
      <c r="Q62" s="242">
        <v>852</v>
      </c>
    </row>
    <row r="63" spans="1:17" ht="15.75" thickBot="1" x14ac:dyDescent="0.3">
      <c r="A63" s="11"/>
      <c r="B63" s="46"/>
      <c r="C63" s="38"/>
      <c r="D63" s="21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</row>
    <row r="64" spans="1:17" x14ac:dyDescent="0.25">
      <c r="A64" s="11"/>
      <c r="B64" s="397" t="s">
        <v>36</v>
      </c>
      <c r="C64" s="231" t="s">
        <v>17</v>
      </c>
      <c r="D64" s="236"/>
      <c r="E64" s="241">
        <v>37</v>
      </c>
      <c r="F64" s="241">
        <v>95</v>
      </c>
      <c r="G64" s="241">
        <v>86</v>
      </c>
      <c r="H64" s="241">
        <v>24</v>
      </c>
      <c r="I64" s="241">
        <v>24</v>
      </c>
      <c r="J64" s="241">
        <v>56</v>
      </c>
      <c r="K64" s="241">
        <v>94</v>
      </c>
      <c r="L64" s="241">
        <v>75</v>
      </c>
      <c r="M64" s="241">
        <v>82</v>
      </c>
      <c r="N64" s="241">
        <v>67</v>
      </c>
      <c r="O64" s="241">
        <v>85</v>
      </c>
      <c r="P64" s="241">
        <v>59</v>
      </c>
      <c r="Q64" s="241">
        <v>784</v>
      </c>
    </row>
    <row r="65" spans="1:17" ht="15.75" thickBot="1" x14ac:dyDescent="0.3">
      <c r="A65" s="11"/>
      <c r="B65" s="398"/>
      <c r="C65" s="232" t="s">
        <v>18</v>
      </c>
      <c r="D65" s="239"/>
      <c r="E65" s="242">
        <v>35</v>
      </c>
      <c r="F65" s="242">
        <v>47</v>
      </c>
      <c r="G65" s="242">
        <v>96</v>
      </c>
      <c r="H65" s="242">
        <v>58</v>
      </c>
      <c r="I65" s="242">
        <v>47</v>
      </c>
      <c r="J65" s="242">
        <v>55</v>
      </c>
      <c r="K65" s="242">
        <v>83</v>
      </c>
      <c r="L65" s="242">
        <v>78</v>
      </c>
      <c r="M65" s="242">
        <v>50</v>
      </c>
      <c r="N65" s="242">
        <v>81</v>
      </c>
      <c r="O65" s="242">
        <v>81</v>
      </c>
      <c r="P65" s="242">
        <v>100</v>
      </c>
      <c r="Q65" s="242">
        <v>811</v>
      </c>
    </row>
    <row r="66" spans="1:17" ht="15.75" thickBot="1" x14ac:dyDescent="0.3">
      <c r="A66" s="11"/>
      <c r="B66" s="46"/>
      <c r="C66" s="38"/>
      <c r="D66" s="213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</row>
    <row r="67" spans="1:17" x14ac:dyDescent="0.25">
      <c r="A67" s="11"/>
      <c r="B67" s="397" t="s">
        <v>37</v>
      </c>
      <c r="C67" s="231" t="s">
        <v>17</v>
      </c>
      <c r="D67" s="236"/>
      <c r="E67" s="241">
        <v>73</v>
      </c>
      <c r="F67" s="241">
        <v>67</v>
      </c>
      <c r="G67" s="241">
        <v>126</v>
      </c>
      <c r="H67" s="241">
        <v>80</v>
      </c>
      <c r="I67" s="241">
        <v>33</v>
      </c>
      <c r="J67" s="241">
        <v>62</v>
      </c>
      <c r="K67" s="241">
        <v>75</v>
      </c>
      <c r="L67" s="241">
        <v>20</v>
      </c>
      <c r="M67" s="241">
        <v>92</v>
      </c>
      <c r="N67" s="241">
        <v>48</v>
      </c>
      <c r="O67" s="241">
        <v>168</v>
      </c>
      <c r="P67" s="241">
        <v>78</v>
      </c>
      <c r="Q67" s="241">
        <v>922</v>
      </c>
    </row>
    <row r="68" spans="1:17" ht="15.75" thickBot="1" x14ac:dyDescent="0.3">
      <c r="A68" s="11"/>
      <c r="B68" s="398"/>
      <c r="C68" s="232" t="s">
        <v>18</v>
      </c>
      <c r="D68" s="239"/>
      <c r="E68" s="242">
        <v>41</v>
      </c>
      <c r="F68" s="242">
        <v>50</v>
      </c>
      <c r="G68" s="242">
        <v>133</v>
      </c>
      <c r="H68" s="242">
        <v>50</v>
      </c>
      <c r="I68" s="242">
        <v>48</v>
      </c>
      <c r="J68" s="242">
        <v>54</v>
      </c>
      <c r="K68" s="242">
        <v>66</v>
      </c>
      <c r="L68" s="242">
        <v>57</v>
      </c>
      <c r="M68" s="242">
        <v>79</v>
      </c>
      <c r="N68" s="242">
        <v>70</v>
      </c>
      <c r="O68" s="242">
        <v>98</v>
      </c>
      <c r="P68" s="242">
        <v>192</v>
      </c>
      <c r="Q68" s="242">
        <v>938</v>
      </c>
    </row>
    <row r="69" spans="1:17" ht="15.75" thickBot="1" x14ac:dyDescent="0.3">
      <c r="A69" s="11"/>
      <c r="B69" s="46"/>
      <c r="C69" s="38"/>
      <c r="D69" s="223"/>
      <c r="E69" s="230"/>
      <c r="F69" s="230"/>
      <c r="G69" s="230"/>
      <c r="H69" s="230"/>
      <c r="I69" s="230"/>
      <c r="J69" s="230"/>
      <c r="K69" s="230"/>
      <c r="L69" s="230"/>
      <c r="M69" s="230"/>
      <c r="N69" s="230"/>
      <c r="O69" s="230"/>
      <c r="P69" s="230"/>
      <c r="Q69" s="230"/>
    </row>
    <row r="70" spans="1:17" x14ac:dyDescent="0.25">
      <c r="A70" s="11"/>
      <c r="B70" s="406" t="s">
        <v>39</v>
      </c>
      <c r="C70" s="235" t="s">
        <v>17</v>
      </c>
      <c r="D70" s="236"/>
      <c r="E70" s="237">
        <v>216</v>
      </c>
      <c r="F70" s="237">
        <v>374</v>
      </c>
      <c r="G70" s="237">
        <v>430</v>
      </c>
      <c r="H70" s="237">
        <v>246</v>
      </c>
      <c r="I70" s="237">
        <v>227</v>
      </c>
      <c r="J70" s="237">
        <v>272</v>
      </c>
      <c r="K70" s="237">
        <v>333</v>
      </c>
      <c r="L70" s="237">
        <v>269</v>
      </c>
      <c r="M70" s="237">
        <v>414</v>
      </c>
      <c r="N70" s="237">
        <v>372</v>
      </c>
      <c r="O70" s="237">
        <v>541</v>
      </c>
      <c r="P70" s="237">
        <v>345</v>
      </c>
      <c r="Q70" s="237">
        <v>4039</v>
      </c>
    </row>
    <row r="71" spans="1:17" ht="15.75" thickBot="1" x14ac:dyDescent="0.3">
      <c r="A71" s="11"/>
      <c r="B71" s="407"/>
      <c r="C71" s="238" t="s">
        <v>18</v>
      </c>
      <c r="D71" s="239"/>
      <c r="E71" s="240">
        <v>174</v>
      </c>
      <c r="F71" s="240">
        <v>244</v>
      </c>
      <c r="G71" s="240">
        <v>412</v>
      </c>
      <c r="H71" s="240">
        <v>248</v>
      </c>
      <c r="I71" s="240">
        <v>237</v>
      </c>
      <c r="J71" s="240">
        <v>314</v>
      </c>
      <c r="K71" s="240">
        <v>398</v>
      </c>
      <c r="L71" s="240">
        <v>334</v>
      </c>
      <c r="M71" s="240">
        <v>366</v>
      </c>
      <c r="N71" s="240">
        <v>403</v>
      </c>
      <c r="O71" s="240">
        <v>468</v>
      </c>
      <c r="P71" s="240">
        <v>513</v>
      </c>
      <c r="Q71" s="240">
        <v>4111</v>
      </c>
    </row>
    <row r="72" spans="1:17" ht="15.75" thickBot="1" x14ac:dyDescent="0.3">
      <c r="A72" s="11"/>
      <c r="B72" s="11"/>
      <c r="C72" s="38"/>
      <c r="D72" s="245"/>
      <c r="E72" s="246"/>
      <c r="F72" s="246"/>
      <c r="G72" s="246"/>
      <c r="H72" s="246"/>
      <c r="I72" s="246"/>
      <c r="J72" s="246"/>
      <c r="K72" s="246"/>
      <c r="L72" s="246"/>
      <c r="M72" s="246"/>
      <c r="N72" s="246"/>
      <c r="O72" s="246"/>
      <c r="P72" s="246"/>
      <c r="Q72" s="246"/>
    </row>
    <row r="73" spans="1:17" ht="15.75" thickBot="1" x14ac:dyDescent="0.3">
      <c r="A73" s="11"/>
      <c r="B73" s="393" t="s">
        <v>40</v>
      </c>
      <c r="C73" s="394"/>
      <c r="D73" s="394"/>
      <c r="E73" s="394"/>
      <c r="F73" s="394"/>
      <c r="G73" s="394"/>
      <c r="H73" s="394"/>
      <c r="I73" s="394"/>
      <c r="J73" s="394"/>
      <c r="K73" s="394"/>
      <c r="L73" s="394"/>
      <c r="M73" s="394"/>
      <c r="N73" s="394"/>
      <c r="O73" s="394"/>
      <c r="P73" s="394"/>
      <c r="Q73" s="394"/>
    </row>
    <row r="74" spans="1:17" ht="15.75" thickBot="1" x14ac:dyDescent="0.3">
      <c r="A74" s="11"/>
      <c r="B74" s="56"/>
      <c r="C74" s="11"/>
      <c r="D74" s="245"/>
      <c r="E74" s="246"/>
      <c r="F74" s="246"/>
      <c r="G74" s="246"/>
      <c r="H74" s="246"/>
      <c r="I74" s="246"/>
      <c r="J74" s="246"/>
      <c r="K74" s="246"/>
      <c r="L74" s="246"/>
      <c r="M74" s="246"/>
      <c r="N74" s="246"/>
      <c r="O74" s="246"/>
      <c r="P74" s="246"/>
      <c r="Q74" s="246"/>
    </row>
    <row r="75" spans="1:17" x14ac:dyDescent="0.25">
      <c r="A75" s="11"/>
      <c r="B75" s="397" t="s">
        <v>33</v>
      </c>
      <c r="C75" s="231" t="s">
        <v>17</v>
      </c>
      <c r="D75" s="236"/>
      <c r="E75" s="241">
        <v>38</v>
      </c>
      <c r="F75" s="241">
        <v>38</v>
      </c>
      <c r="G75" s="241">
        <v>35</v>
      </c>
      <c r="H75" s="241">
        <v>26</v>
      </c>
      <c r="I75" s="241">
        <v>54</v>
      </c>
      <c r="J75" s="241">
        <v>62</v>
      </c>
      <c r="K75" s="241">
        <v>24</v>
      </c>
      <c r="L75" s="241">
        <v>36</v>
      </c>
      <c r="M75" s="241">
        <v>36</v>
      </c>
      <c r="N75" s="241">
        <v>53</v>
      </c>
      <c r="O75" s="241">
        <v>42</v>
      </c>
      <c r="P75" s="241">
        <v>40</v>
      </c>
      <c r="Q75" s="241">
        <v>484</v>
      </c>
    </row>
    <row r="76" spans="1:17" ht="15.75" thickBot="1" x14ac:dyDescent="0.3">
      <c r="A76" s="11"/>
      <c r="B76" s="398"/>
      <c r="C76" s="232" t="s">
        <v>18</v>
      </c>
      <c r="D76" s="239"/>
      <c r="E76" s="242">
        <v>36</v>
      </c>
      <c r="F76" s="242">
        <v>35</v>
      </c>
      <c r="G76" s="242">
        <v>31</v>
      </c>
      <c r="H76" s="242">
        <v>37</v>
      </c>
      <c r="I76" s="242">
        <v>44</v>
      </c>
      <c r="J76" s="242">
        <v>34</v>
      </c>
      <c r="K76" s="242">
        <v>36</v>
      </c>
      <c r="L76" s="242">
        <v>47</v>
      </c>
      <c r="M76" s="242">
        <v>48</v>
      </c>
      <c r="N76" s="242">
        <v>49</v>
      </c>
      <c r="O76" s="242">
        <v>40</v>
      </c>
      <c r="P76" s="242">
        <v>38</v>
      </c>
      <c r="Q76" s="242">
        <v>475</v>
      </c>
    </row>
    <row r="77" spans="1:17" ht="15.75" thickBot="1" x14ac:dyDescent="0.3">
      <c r="A77" s="11"/>
      <c r="B77" s="46"/>
      <c r="C77" s="38"/>
      <c r="D77" s="223"/>
      <c r="E77" s="230"/>
      <c r="F77" s="230"/>
      <c r="G77" s="230"/>
      <c r="H77" s="230"/>
      <c r="I77" s="230"/>
      <c r="J77" s="230"/>
      <c r="K77" s="230"/>
      <c r="L77" s="230"/>
      <c r="M77" s="230"/>
      <c r="N77" s="230"/>
      <c r="O77" s="230"/>
      <c r="P77" s="230"/>
      <c r="Q77" s="230"/>
    </row>
    <row r="78" spans="1:17" x14ac:dyDescent="0.25">
      <c r="A78" s="11"/>
      <c r="B78" s="397" t="s">
        <v>34</v>
      </c>
      <c r="C78" s="231" t="s">
        <v>17</v>
      </c>
      <c r="D78" s="236"/>
      <c r="E78" s="241">
        <v>0</v>
      </c>
      <c r="F78" s="241">
        <v>0</v>
      </c>
      <c r="G78" s="241">
        <v>0</v>
      </c>
      <c r="H78" s="241">
        <v>0</v>
      </c>
      <c r="I78" s="241">
        <v>0</v>
      </c>
      <c r="J78" s="241">
        <v>0</v>
      </c>
      <c r="K78" s="241">
        <v>0</v>
      </c>
      <c r="L78" s="241">
        <v>0</v>
      </c>
      <c r="M78" s="241">
        <v>0</v>
      </c>
      <c r="N78" s="241">
        <v>0</v>
      </c>
      <c r="O78" s="241">
        <v>0</v>
      </c>
      <c r="P78" s="241">
        <v>0</v>
      </c>
      <c r="Q78" s="241">
        <v>0</v>
      </c>
    </row>
    <row r="79" spans="1:17" ht="15.75" thickBot="1" x14ac:dyDescent="0.3">
      <c r="A79" s="11"/>
      <c r="B79" s="398"/>
      <c r="C79" s="232" t="s">
        <v>18</v>
      </c>
      <c r="D79" s="239"/>
      <c r="E79" s="242">
        <v>0</v>
      </c>
      <c r="F79" s="242">
        <v>0</v>
      </c>
      <c r="G79" s="242">
        <v>0</v>
      </c>
      <c r="H79" s="242">
        <v>0</v>
      </c>
      <c r="I79" s="242">
        <v>0</v>
      </c>
      <c r="J79" s="242">
        <v>0</v>
      </c>
      <c r="K79" s="242">
        <v>0</v>
      </c>
      <c r="L79" s="242">
        <v>0</v>
      </c>
      <c r="M79" s="242">
        <v>0</v>
      </c>
      <c r="N79" s="242">
        <v>0</v>
      </c>
      <c r="O79" s="242">
        <v>0</v>
      </c>
      <c r="P79" s="242">
        <v>0</v>
      </c>
      <c r="Q79" s="242">
        <v>0</v>
      </c>
    </row>
    <row r="80" spans="1:17" ht="15.75" thickBot="1" x14ac:dyDescent="0.3">
      <c r="A80" s="11"/>
      <c r="B80" s="46"/>
      <c r="C80" s="38"/>
      <c r="D80" s="223"/>
      <c r="E80" s="230"/>
      <c r="F80" s="230"/>
      <c r="G80" s="230"/>
      <c r="H80" s="230"/>
      <c r="I80" s="230"/>
      <c r="J80" s="230"/>
      <c r="K80" s="230"/>
      <c r="L80" s="230"/>
      <c r="M80" s="230"/>
      <c r="N80" s="230"/>
      <c r="O80" s="230"/>
      <c r="P80" s="230"/>
      <c r="Q80" s="230"/>
    </row>
    <row r="81" spans="1:17" x14ac:dyDescent="0.25">
      <c r="A81" s="11"/>
      <c r="B81" s="397" t="s">
        <v>36</v>
      </c>
      <c r="C81" s="231" t="s">
        <v>17</v>
      </c>
      <c r="D81" s="236"/>
      <c r="E81" s="241">
        <v>1</v>
      </c>
      <c r="F81" s="241">
        <v>7</v>
      </c>
      <c r="G81" s="241">
        <v>2</v>
      </c>
      <c r="H81" s="241">
        <v>0</v>
      </c>
      <c r="I81" s="241">
        <v>0</v>
      </c>
      <c r="J81" s="241">
        <v>0</v>
      </c>
      <c r="K81" s="241">
        <v>1</v>
      </c>
      <c r="L81" s="241">
        <v>0</v>
      </c>
      <c r="M81" s="241">
        <v>0</v>
      </c>
      <c r="N81" s="241">
        <v>0</v>
      </c>
      <c r="O81" s="241">
        <v>0</v>
      </c>
      <c r="P81" s="241">
        <v>0</v>
      </c>
      <c r="Q81" s="241">
        <v>11</v>
      </c>
    </row>
    <row r="82" spans="1:17" ht="15.75" thickBot="1" x14ac:dyDescent="0.3">
      <c r="A82" s="11"/>
      <c r="B82" s="398"/>
      <c r="C82" s="232" t="s">
        <v>18</v>
      </c>
      <c r="D82" s="239"/>
      <c r="E82" s="242">
        <v>2</v>
      </c>
      <c r="F82" s="242">
        <v>3</v>
      </c>
      <c r="G82" s="242">
        <v>2</v>
      </c>
      <c r="H82" s="242">
        <v>0</v>
      </c>
      <c r="I82" s="242">
        <v>1</v>
      </c>
      <c r="J82" s="242">
        <v>0</v>
      </c>
      <c r="K82" s="242">
        <v>4</v>
      </c>
      <c r="L82" s="242">
        <v>0</v>
      </c>
      <c r="M82" s="242">
        <v>0</v>
      </c>
      <c r="N82" s="242">
        <v>0</v>
      </c>
      <c r="O82" s="242">
        <v>0</v>
      </c>
      <c r="P82" s="242">
        <v>0</v>
      </c>
      <c r="Q82" s="242">
        <v>12</v>
      </c>
    </row>
    <row r="83" spans="1:17" ht="15.75" thickBot="1" x14ac:dyDescent="0.3">
      <c r="A83" s="11"/>
      <c r="B83" s="46"/>
      <c r="C83" s="38"/>
      <c r="D83" s="21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</row>
    <row r="84" spans="1:17" x14ac:dyDescent="0.25">
      <c r="A84" s="11"/>
      <c r="B84" s="397" t="s">
        <v>37</v>
      </c>
      <c r="C84" s="231" t="s">
        <v>17</v>
      </c>
      <c r="D84" s="236"/>
      <c r="E84" s="241">
        <v>6</v>
      </c>
      <c r="F84" s="241">
        <v>6</v>
      </c>
      <c r="G84" s="241">
        <v>12</v>
      </c>
      <c r="H84" s="241">
        <v>0</v>
      </c>
      <c r="I84" s="241">
        <v>6</v>
      </c>
      <c r="J84" s="241">
        <v>8</v>
      </c>
      <c r="K84" s="241">
        <v>12</v>
      </c>
      <c r="L84" s="241">
        <v>0</v>
      </c>
      <c r="M84" s="241">
        <v>0</v>
      </c>
      <c r="N84" s="241">
        <v>12</v>
      </c>
      <c r="O84" s="241">
        <v>18</v>
      </c>
      <c r="P84" s="241">
        <v>0</v>
      </c>
      <c r="Q84" s="241">
        <v>80</v>
      </c>
    </row>
    <row r="85" spans="1:17" ht="15.75" thickBot="1" x14ac:dyDescent="0.3">
      <c r="A85" s="11"/>
      <c r="B85" s="398"/>
      <c r="C85" s="232" t="s">
        <v>18</v>
      </c>
      <c r="D85" s="239"/>
      <c r="E85" s="242">
        <v>0</v>
      </c>
      <c r="F85" s="242">
        <v>0</v>
      </c>
      <c r="G85" s="242">
        <v>17</v>
      </c>
      <c r="H85" s="242">
        <v>0</v>
      </c>
      <c r="I85" s="242">
        <v>2</v>
      </c>
      <c r="J85" s="242">
        <v>11</v>
      </c>
      <c r="K85" s="242">
        <v>4</v>
      </c>
      <c r="L85" s="242">
        <v>3</v>
      </c>
      <c r="M85" s="242">
        <v>1</v>
      </c>
      <c r="N85" s="242">
        <v>1</v>
      </c>
      <c r="O85" s="242">
        <v>10</v>
      </c>
      <c r="P85" s="242">
        <v>33</v>
      </c>
      <c r="Q85" s="242">
        <v>82</v>
      </c>
    </row>
    <row r="86" spans="1:17" ht="15.75" thickBot="1" x14ac:dyDescent="0.3">
      <c r="A86" s="11"/>
      <c r="B86" s="46"/>
      <c r="C86" s="38"/>
      <c r="D86" s="213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</row>
    <row r="87" spans="1:17" x14ac:dyDescent="0.25">
      <c r="A87" s="11"/>
      <c r="B87" s="406" t="s">
        <v>41</v>
      </c>
      <c r="C87" s="235" t="s">
        <v>17</v>
      </c>
      <c r="D87" s="236"/>
      <c r="E87" s="237">
        <v>45</v>
      </c>
      <c r="F87" s="237">
        <v>51</v>
      </c>
      <c r="G87" s="237">
        <v>49</v>
      </c>
      <c r="H87" s="237">
        <v>26</v>
      </c>
      <c r="I87" s="237">
        <v>60</v>
      </c>
      <c r="J87" s="237">
        <v>70</v>
      </c>
      <c r="K87" s="237">
        <v>37</v>
      </c>
      <c r="L87" s="237">
        <v>36</v>
      </c>
      <c r="M87" s="237">
        <v>36</v>
      </c>
      <c r="N87" s="237">
        <v>65</v>
      </c>
      <c r="O87" s="237">
        <v>60</v>
      </c>
      <c r="P87" s="237">
        <v>40</v>
      </c>
      <c r="Q87" s="237">
        <v>575</v>
      </c>
    </row>
    <row r="88" spans="1:17" ht="15.75" thickBot="1" x14ac:dyDescent="0.3">
      <c r="A88" s="11"/>
      <c r="B88" s="407"/>
      <c r="C88" s="238" t="s">
        <v>18</v>
      </c>
      <c r="D88" s="239"/>
      <c r="E88" s="240">
        <v>38</v>
      </c>
      <c r="F88" s="240">
        <v>38</v>
      </c>
      <c r="G88" s="240">
        <v>50</v>
      </c>
      <c r="H88" s="240">
        <v>37</v>
      </c>
      <c r="I88" s="240">
        <v>47</v>
      </c>
      <c r="J88" s="240">
        <v>45</v>
      </c>
      <c r="K88" s="240">
        <v>44</v>
      </c>
      <c r="L88" s="240">
        <v>50</v>
      </c>
      <c r="M88" s="240">
        <v>49</v>
      </c>
      <c r="N88" s="240">
        <v>50</v>
      </c>
      <c r="O88" s="240">
        <v>50</v>
      </c>
      <c r="P88" s="240">
        <v>71</v>
      </c>
      <c r="Q88" s="240">
        <v>569</v>
      </c>
    </row>
    <row r="89" spans="1:17" ht="15.75" thickBot="1" x14ac:dyDescent="0.3">
      <c r="A89" s="11"/>
      <c r="B89" s="59"/>
      <c r="C89" s="38"/>
      <c r="D89" s="243"/>
      <c r="E89" s="244"/>
      <c r="F89" s="244"/>
      <c r="G89" s="244"/>
      <c r="H89" s="244"/>
      <c r="I89" s="244"/>
      <c r="J89" s="244"/>
      <c r="K89" s="244"/>
      <c r="L89" s="244"/>
      <c r="M89" s="244"/>
      <c r="N89" s="244"/>
      <c r="O89" s="244"/>
      <c r="P89" s="244"/>
      <c r="Q89" s="244"/>
    </row>
    <row r="90" spans="1:17" x14ac:dyDescent="0.25">
      <c r="A90" s="11"/>
      <c r="B90" s="406" t="s">
        <v>42</v>
      </c>
      <c r="C90" s="235" t="s">
        <v>17</v>
      </c>
      <c r="D90" s="236"/>
      <c r="E90" s="237">
        <v>261</v>
      </c>
      <c r="F90" s="237">
        <v>425</v>
      </c>
      <c r="G90" s="237">
        <v>479</v>
      </c>
      <c r="H90" s="237">
        <v>272</v>
      </c>
      <c r="I90" s="237">
        <v>287</v>
      </c>
      <c r="J90" s="237">
        <v>342</v>
      </c>
      <c r="K90" s="237">
        <v>370</v>
      </c>
      <c r="L90" s="237">
        <v>305</v>
      </c>
      <c r="M90" s="237">
        <v>450</v>
      </c>
      <c r="N90" s="237">
        <v>437</v>
      </c>
      <c r="O90" s="237">
        <v>601</v>
      </c>
      <c r="P90" s="237">
        <v>385</v>
      </c>
      <c r="Q90" s="237">
        <v>4614</v>
      </c>
    </row>
    <row r="91" spans="1:17" ht="15.75" thickBot="1" x14ac:dyDescent="0.3">
      <c r="A91" s="11"/>
      <c r="B91" s="407"/>
      <c r="C91" s="238" t="s">
        <v>18</v>
      </c>
      <c r="D91" s="239"/>
      <c r="E91" s="240">
        <v>212</v>
      </c>
      <c r="F91" s="240">
        <v>282</v>
      </c>
      <c r="G91" s="240">
        <v>462</v>
      </c>
      <c r="H91" s="240">
        <v>285</v>
      </c>
      <c r="I91" s="240">
        <v>284</v>
      </c>
      <c r="J91" s="240">
        <v>359</v>
      </c>
      <c r="K91" s="240">
        <v>442</v>
      </c>
      <c r="L91" s="240">
        <v>384</v>
      </c>
      <c r="M91" s="240">
        <v>415</v>
      </c>
      <c r="N91" s="240">
        <v>453</v>
      </c>
      <c r="O91" s="240">
        <v>518</v>
      </c>
      <c r="P91" s="240">
        <v>584</v>
      </c>
      <c r="Q91" s="240">
        <v>4680</v>
      </c>
    </row>
    <row r="92" spans="1:17" x14ac:dyDescent="0.25">
      <c r="A92" s="11"/>
      <c r="B92" s="11"/>
      <c r="C92" s="11"/>
      <c r="D92" s="245"/>
      <c r="E92" s="246"/>
      <c r="F92" s="246"/>
      <c r="G92" s="246"/>
      <c r="H92" s="246"/>
      <c r="I92" s="246"/>
      <c r="J92" s="246"/>
      <c r="K92" s="246"/>
      <c r="L92" s="246"/>
      <c r="M92" s="246"/>
      <c r="N92" s="246"/>
      <c r="O92" s="246"/>
      <c r="P92" s="246"/>
      <c r="Q92" s="246"/>
    </row>
    <row r="93" spans="1:17" ht="15.75" thickBot="1" x14ac:dyDescent="0.3">
      <c r="A93" s="11"/>
      <c r="B93" s="11"/>
      <c r="C93" s="11"/>
      <c r="D93" s="245"/>
      <c r="E93" s="246"/>
      <c r="F93" s="246"/>
      <c r="G93" s="246"/>
      <c r="H93" s="246"/>
      <c r="I93" s="246"/>
      <c r="J93" s="246"/>
      <c r="K93" s="246"/>
      <c r="L93" s="246"/>
      <c r="M93" s="246"/>
      <c r="N93" s="246"/>
      <c r="O93" s="246"/>
      <c r="P93" s="246"/>
      <c r="Q93" s="246"/>
    </row>
    <row r="94" spans="1:17" ht="15.75" thickBot="1" x14ac:dyDescent="0.3">
      <c r="A94" s="11"/>
      <c r="B94" s="402" t="s">
        <v>43</v>
      </c>
      <c r="C94" s="403"/>
      <c r="D94" s="403"/>
      <c r="E94" s="403"/>
      <c r="F94" s="403"/>
      <c r="G94" s="403"/>
      <c r="H94" s="403"/>
      <c r="I94" s="403"/>
      <c r="J94" s="403"/>
      <c r="K94" s="403"/>
      <c r="L94" s="403"/>
      <c r="M94" s="403"/>
      <c r="N94" s="403"/>
      <c r="O94" s="403"/>
      <c r="P94" s="403"/>
      <c r="Q94" s="403"/>
    </row>
    <row r="95" spans="1:17" ht="15.75" thickBot="1" x14ac:dyDescent="0.3">
      <c r="A95" s="11"/>
      <c r="B95" s="38"/>
      <c r="C95" s="38"/>
      <c r="D95" s="245"/>
      <c r="E95" s="246"/>
      <c r="F95" s="246"/>
      <c r="G95" s="246"/>
      <c r="H95" s="246"/>
      <c r="I95" s="246"/>
      <c r="J95" s="246"/>
      <c r="K95" s="246"/>
      <c r="L95" s="246"/>
      <c r="M95" s="246"/>
      <c r="N95" s="246"/>
      <c r="O95" s="246"/>
      <c r="P95" s="246"/>
      <c r="Q95" s="246"/>
    </row>
    <row r="96" spans="1:17" ht="15.75" thickBot="1" x14ac:dyDescent="0.3">
      <c r="A96" s="11"/>
      <c r="B96" s="60"/>
      <c r="C96" s="61"/>
      <c r="D96" s="206"/>
      <c r="E96" s="18" t="s">
        <v>160</v>
      </c>
      <c r="F96" s="18" t="s">
        <v>161</v>
      </c>
      <c r="G96" s="18" t="s">
        <v>162</v>
      </c>
      <c r="H96" s="18" t="s">
        <v>163</v>
      </c>
      <c r="I96" s="18" t="s">
        <v>164</v>
      </c>
      <c r="J96" s="18" t="s">
        <v>165</v>
      </c>
      <c r="K96" s="18" t="s">
        <v>166</v>
      </c>
      <c r="L96" s="18" t="s">
        <v>167</v>
      </c>
      <c r="M96" s="18" t="s">
        <v>168</v>
      </c>
      <c r="N96" s="18" t="s">
        <v>169</v>
      </c>
      <c r="O96" s="18" t="s">
        <v>170</v>
      </c>
      <c r="P96" s="18" t="s">
        <v>171</v>
      </c>
      <c r="Q96" s="18" t="s">
        <v>15</v>
      </c>
    </row>
    <row r="97" spans="1:17" ht="15.75" thickBot="1" x14ac:dyDescent="0.3">
      <c r="A97" s="11"/>
      <c r="B97" s="62" t="s">
        <v>44</v>
      </c>
      <c r="C97" s="11"/>
      <c r="D97" s="21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</row>
    <row r="98" spans="1:17" x14ac:dyDescent="0.25">
      <c r="A98" s="11"/>
      <c r="B98" s="408" t="s">
        <v>142</v>
      </c>
      <c r="C98" s="231" t="s">
        <v>17</v>
      </c>
      <c r="D98" s="236"/>
      <c r="E98" s="241">
        <v>26</v>
      </c>
      <c r="F98" s="241">
        <v>67</v>
      </c>
      <c r="G98" s="241">
        <v>79</v>
      </c>
      <c r="H98" s="241">
        <v>70</v>
      </c>
      <c r="I98" s="241">
        <v>87</v>
      </c>
      <c r="J98" s="241">
        <v>29</v>
      </c>
      <c r="K98" s="241">
        <v>26</v>
      </c>
      <c r="L98" s="241">
        <v>63</v>
      </c>
      <c r="M98" s="241">
        <v>78</v>
      </c>
      <c r="N98" s="241">
        <v>87</v>
      </c>
      <c r="O98" s="241">
        <v>47</v>
      </c>
      <c r="P98" s="241">
        <v>26</v>
      </c>
      <c r="Q98" s="241">
        <v>685</v>
      </c>
    </row>
    <row r="99" spans="1:17" ht="15.75" thickBot="1" x14ac:dyDescent="0.3">
      <c r="A99" s="11"/>
      <c r="B99" s="409"/>
      <c r="C99" s="232" t="s">
        <v>18</v>
      </c>
      <c r="D99" s="239"/>
      <c r="E99" s="242">
        <v>70</v>
      </c>
      <c r="F99" s="242">
        <v>75</v>
      </c>
      <c r="G99" s="242">
        <v>56</v>
      </c>
      <c r="H99" s="242">
        <v>79</v>
      </c>
      <c r="I99" s="242">
        <v>60</v>
      </c>
      <c r="J99" s="242">
        <v>21</v>
      </c>
      <c r="K99" s="242">
        <v>71</v>
      </c>
      <c r="L99" s="242">
        <v>52</v>
      </c>
      <c r="M99" s="242">
        <v>73</v>
      </c>
      <c r="N99" s="242">
        <v>67</v>
      </c>
      <c r="O99" s="242">
        <v>44</v>
      </c>
      <c r="P99" s="242">
        <v>54</v>
      </c>
      <c r="Q99" s="242">
        <v>722</v>
      </c>
    </row>
    <row r="100" spans="1:17" ht="15.75" thickBot="1" x14ac:dyDescent="0.3">
      <c r="A100" s="11"/>
      <c r="B100" s="63"/>
      <c r="C100" s="38"/>
      <c r="D100" s="21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</row>
    <row r="101" spans="1:17" x14ac:dyDescent="0.25">
      <c r="A101" s="11"/>
      <c r="B101" s="408" t="s">
        <v>46</v>
      </c>
      <c r="C101" s="231" t="s">
        <v>17</v>
      </c>
      <c r="D101" s="236"/>
      <c r="E101" s="241">
        <v>44</v>
      </c>
      <c r="F101" s="241">
        <v>53</v>
      </c>
      <c r="G101" s="241">
        <v>64</v>
      </c>
      <c r="H101" s="241">
        <v>47</v>
      </c>
      <c r="I101" s="241">
        <v>9</v>
      </c>
      <c r="J101" s="241">
        <v>76</v>
      </c>
      <c r="K101" s="241">
        <v>38</v>
      </c>
      <c r="L101" s="241">
        <v>12</v>
      </c>
      <c r="M101" s="241">
        <v>0</v>
      </c>
      <c r="N101" s="241">
        <v>0</v>
      </c>
      <c r="O101" s="241">
        <v>60</v>
      </c>
      <c r="P101" s="241">
        <v>21</v>
      </c>
      <c r="Q101" s="241">
        <v>424</v>
      </c>
    </row>
    <row r="102" spans="1:17" ht="15.75" thickBot="1" x14ac:dyDescent="0.3">
      <c r="A102" s="11"/>
      <c r="B102" s="409"/>
      <c r="C102" s="232" t="s">
        <v>18</v>
      </c>
      <c r="D102" s="239"/>
      <c r="E102" s="242">
        <v>14</v>
      </c>
      <c r="F102" s="242">
        <v>36</v>
      </c>
      <c r="G102" s="242">
        <v>35</v>
      </c>
      <c r="H102" s="242">
        <v>42</v>
      </c>
      <c r="I102" s="242">
        <v>35</v>
      </c>
      <c r="J102" s="242">
        <v>48</v>
      </c>
      <c r="K102" s="242">
        <v>83</v>
      </c>
      <c r="L102" s="242">
        <v>51</v>
      </c>
      <c r="M102" s="242">
        <v>32</v>
      </c>
      <c r="N102" s="242">
        <v>5</v>
      </c>
      <c r="O102" s="242">
        <v>0</v>
      </c>
      <c r="P102" s="242">
        <v>60</v>
      </c>
      <c r="Q102" s="242">
        <v>441</v>
      </c>
    </row>
    <row r="103" spans="1:17" ht="15.75" thickBot="1" x14ac:dyDescent="0.3">
      <c r="A103" s="11"/>
      <c r="B103" s="28"/>
      <c r="C103" s="224"/>
      <c r="D103" s="223"/>
      <c r="E103" s="230"/>
      <c r="F103" s="230"/>
      <c r="G103" s="230"/>
      <c r="H103" s="230"/>
      <c r="I103" s="230"/>
      <c r="J103" s="230"/>
      <c r="K103" s="230"/>
      <c r="L103" s="230"/>
      <c r="M103" s="230"/>
      <c r="N103" s="230"/>
      <c r="O103" s="230"/>
      <c r="P103" s="230"/>
      <c r="Q103" s="230"/>
    </row>
    <row r="104" spans="1:17" x14ac:dyDescent="0.25">
      <c r="A104" s="11"/>
      <c r="B104" s="406" t="s">
        <v>47</v>
      </c>
      <c r="C104" s="235" t="s">
        <v>17</v>
      </c>
      <c r="D104" s="236"/>
      <c r="E104" s="237">
        <v>70</v>
      </c>
      <c r="F104" s="237">
        <v>120</v>
      </c>
      <c r="G104" s="237">
        <v>143</v>
      </c>
      <c r="H104" s="237">
        <v>117</v>
      </c>
      <c r="I104" s="237">
        <v>96</v>
      </c>
      <c r="J104" s="237">
        <v>105</v>
      </c>
      <c r="K104" s="237">
        <v>64</v>
      </c>
      <c r="L104" s="237">
        <v>75</v>
      </c>
      <c r="M104" s="237">
        <v>78</v>
      </c>
      <c r="N104" s="237">
        <v>87</v>
      </c>
      <c r="O104" s="237">
        <v>107</v>
      </c>
      <c r="P104" s="237">
        <v>47</v>
      </c>
      <c r="Q104" s="237">
        <v>1109</v>
      </c>
    </row>
    <row r="105" spans="1:17" ht="15.75" thickBot="1" x14ac:dyDescent="0.3">
      <c r="A105" s="11"/>
      <c r="B105" s="407"/>
      <c r="C105" s="238" t="s">
        <v>18</v>
      </c>
      <c r="D105" s="239"/>
      <c r="E105" s="240">
        <v>84</v>
      </c>
      <c r="F105" s="240">
        <v>111</v>
      </c>
      <c r="G105" s="240">
        <v>91</v>
      </c>
      <c r="H105" s="240">
        <v>121</v>
      </c>
      <c r="I105" s="240">
        <v>95</v>
      </c>
      <c r="J105" s="240">
        <v>69</v>
      </c>
      <c r="K105" s="240">
        <v>154</v>
      </c>
      <c r="L105" s="240">
        <v>103</v>
      </c>
      <c r="M105" s="240">
        <v>105</v>
      </c>
      <c r="N105" s="240">
        <v>72</v>
      </c>
      <c r="O105" s="240">
        <v>44</v>
      </c>
      <c r="P105" s="240">
        <v>114</v>
      </c>
      <c r="Q105" s="240">
        <v>1163</v>
      </c>
    </row>
    <row r="106" spans="1:17" ht="15.75" thickBot="1" x14ac:dyDescent="0.3">
      <c r="A106" s="11"/>
      <c r="B106" s="64"/>
      <c r="C106" s="224"/>
      <c r="D106" s="223"/>
      <c r="E106" s="230"/>
      <c r="F106" s="230"/>
      <c r="G106" s="230"/>
      <c r="H106" s="230"/>
      <c r="I106" s="230"/>
      <c r="J106" s="230"/>
      <c r="K106" s="230"/>
      <c r="L106" s="230"/>
      <c r="M106" s="230"/>
      <c r="N106" s="230"/>
      <c r="O106" s="230"/>
      <c r="P106" s="230"/>
      <c r="Q106" s="230"/>
    </row>
    <row r="107" spans="1:17" ht="15.75" thickBot="1" x14ac:dyDescent="0.3">
      <c r="A107" s="11"/>
      <c r="B107" s="60" t="s">
        <v>48</v>
      </c>
      <c r="C107" s="65"/>
      <c r="D107" s="21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</row>
    <row r="108" spans="1:17" x14ac:dyDescent="0.25">
      <c r="A108" s="11"/>
      <c r="B108" s="408" t="s">
        <v>49</v>
      </c>
      <c r="C108" s="231" t="s">
        <v>17</v>
      </c>
      <c r="D108" s="236"/>
      <c r="E108" s="241">
        <v>876</v>
      </c>
      <c r="F108" s="241">
        <v>1007</v>
      </c>
      <c r="G108" s="241">
        <v>1315</v>
      </c>
      <c r="H108" s="241">
        <v>1170</v>
      </c>
      <c r="I108" s="241">
        <v>1051</v>
      </c>
      <c r="J108" s="241">
        <v>1213</v>
      </c>
      <c r="K108" s="241">
        <v>1696</v>
      </c>
      <c r="L108" s="241">
        <v>2180</v>
      </c>
      <c r="M108" s="241">
        <v>3696</v>
      </c>
      <c r="N108" s="241">
        <v>3203</v>
      </c>
      <c r="O108" s="241">
        <v>2968</v>
      </c>
      <c r="P108" s="241">
        <v>2997</v>
      </c>
      <c r="Q108" s="241">
        <v>23372</v>
      </c>
    </row>
    <row r="109" spans="1:17" ht="15.75" thickBot="1" x14ac:dyDescent="0.3">
      <c r="A109" s="11"/>
      <c r="B109" s="409"/>
      <c r="C109" s="232" t="s">
        <v>18</v>
      </c>
      <c r="D109" s="239"/>
      <c r="E109" s="242">
        <v>588</v>
      </c>
      <c r="F109" s="242">
        <v>1114</v>
      </c>
      <c r="G109" s="242">
        <v>1157</v>
      </c>
      <c r="H109" s="242">
        <v>1051</v>
      </c>
      <c r="I109" s="242">
        <v>1114</v>
      </c>
      <c r="J109" s="242">
        <v>1301</v>
      </c>
      <c r="K109" s="242">
        <v>1304</v>
      </c>
      <c r="L109" s="242">
        <v>2632</v>
      </c>
      <c r="M109" s="242">
        <v>3738</v>
      </c>
      <c r="N109" s="242">
        <v>3147</v>
      </c>
      <c r="O109" s="242">
        <v>3079</v>
      </c>
      <c r="P109" s="242">
        <v>2590</v>
      </c>
      <c r="Q109" s="242">
        <v>22815</v>
      </c>
    </row>
    <row r="110" spans="1:17" ht="15.75" thickBot="1" x14ac:dyDescent="0.3">
      <c r="A110" s="11"/>
      <c r="B110" s="46"/>
      <c r="C110" s="38"/>
      <c r="D110" s="223"/>
      <c r="E110" s="230"/>
      <c r="F110" s="230"/>
      <c r="G110" s="230"/>
      <c r="H110" s="230"/>
      <c r="I110" s="230"/>
      <c r="J110" s="230"/>
      <c r="K110" s="230"/>
      <c r="L110" s="230"/>
      <c r="M110" s="230"/>
      <c r="N110" s="230"/>
      <c r="O110" s="230"/>
      <c r="P110" s="230"/>
      <c r="Q110" s="230"/>
    </row>
    <row r="111" spans="1:17" x14ac:dyDescent="0.25">
      <c r="A111" s="11"/>
      <c r="B111" s="397" t="s">
        <v>50</v>
      </c>
      <c r="C111" s="231" t="s">
        <v>17</v>
      </c>
      <c r="D111" s="236"/>
      <c r="E111" s="241">
        <v>381</v>
      </c>
      <c r="F111" s="241">
        <v>432</v>
      </c>
      <c r="G111" s="241">
        <v>354</v>
      </c>
      <c r="H111" s="241">
        <v>306</v>
      </c>
      <c r="I111" s="241">
        <v>298</v>
      </c>
      <c r="J111" s="241">
        <v>350</v>
      </c>
      <c r="K111" s="241">
        <v>386</v>
      </c>
      <c r="L111" s="241">
        <v>409</v>
      </c>
      <c r="M111" s="241">
        <v>395</v>
      </c>
      <c r="N111" s="241">
        <v>471</v>
      </c>
      <c r="O111" s="241">
        <v>631</v>
      </c>
      <c r="P111" s="241">
        <v>398</v>
      </c>
      <c r="Q111" s="241">
        <v>4811</v>
      </c>
    </row>
    <row r="112" spans="1:17" ht="15.75" thickBot="1" x14ac:dyDescent="0.3">
      <c r="A112" s="11"/>
      <c r="B112" s="398"/>
      <c r="C112" s="232" t="s">
        <v>18</v>
      </c>
      <c r="D112" s="239"/>
      <c r="E112" s="242">
        <v>363</v>
      </c>
      <c r="F112" s="242">
        <v>475</v>
      </c>
      <c r="G112" s="242">
        <v>277</v>
      </c>
      <c r="H112" s="242">
        <v>247</v>
      </c>
      <c r="I112" s="242">
        <v>237</v>
      </c>
      <c r="J112" s="242">
        <v>194</v>
      </c>
      <c r="K112" s="242">
        <v>480</v>
      </c>
      <c r="L112" s="242">
        <v>576</v>
      </c>
      <c r="M112" s="242">
        <v>497</v>
      </c>
      <c r="N112" s="242">
        <v>358</v>
      </c>
      <c r="O112" s="242">
        <v>433</v>
      </c>
      <c r="P112" s="242">
        <v>686</v>
      </c>
      <c r="Q112" s="242">
        <v>4823</v>
      </c>
    </row>
    <row r="113" spans="1:17" ht="15.75" thickBot="1" x14ac:dyDescent="0.3">
      <c r="A113" s="11"/>
      <c r="B113" s="46"/>
      <c r="C113" s="38"/>
      <c r="D113" s="215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</row>
    <row r="114" spans="1:17" x14ac:dyDescent="0.25">
      <c r="A114" s="11"/>
      <c r="B114" s="408" t="s">
        <v>51</v>
      </c>
      <c r="C114" s="231" t="s">
        <v>17</v>
      </c>
      <c r="D114" s="236"/>
      <c r="E114" s="241">
        <v>0</v>
      </c>
      <c r="F114" s="241">
        <v>0</v>
      </c>
      <c r="G114" s="241">
        <v>0</v>
      </c>
      <c r="H114" s="241">
        <v>0</v>
      </c>
      <c r="I114" s="241">
        <v>0</v>
      </c>
      <c r="J114" s="241">
        <v>0</v>
      </c>
      <c r="K114" s="241">
        <v>0</v>
      </c>
      <c r="L114" s="241">
        <v>0</v>
      </c>
      <c r="M114" s="241">
        <v>0</v>
      </c>
      <c r="N114" s="241">
        <v>0</v>
      </c>
      <c r="O114" s="241">
        <v>0</v>
      </c>
      <c r="P114" s="241">
        <v>0</v>
      </c>
      <c r="Q114" s="241">
        <v>0</v>
      </c>
    </row>
    <row r="115" spans="1:17" ht="15.75" thickBot="1" x14ac:dyDescent="0.3">
      <c r="A115" s="11"/>
      <c r="B115" s="409"/>
      <c r="C115" s="232" t="s">
        <v>18</v>
      </c>
      <c r="D115" s="239"/>
      <c r="E115" s="242">
        <v>1</v>
      </c>
      <c r="F115" s="242">
        <v>2</v>
      </c>
      <c r="G115" s="242">
        <v>0</v>
      </c>
      <c r="H115" s="242">
        <v>0</v>
      </c>
      <c r="I115" s="242">
        <v>0</v>
      </c>
      <c r="J115" s="242">
        <v>1</v>
      </c>
      <c r="K115" s="242">
        <v>0</v>
      </c>
      <c r="L115" s="242">
        <v>4</v>
      </c>
      <c r="M115" s="242">
        <v>1</v>
      </c>
      <c r="N115" s="242">
        <v>1</v>
      </c>
      <c r="O115" s="242">
        <v>0</v>
      </c>
      <c r="P115" s="242">
        <v>0</v>
      </c>
      <c r="Q115" s="242">
        <v>10</v>
      </c>
    </row>
    <row r="116" spans="1:17" ht="15.75" thickBot="1" x14ac:dyDescent="0.3">
      <c r="A116" s="11"/>
      <c r="B116" s="46"/>
      <c r="C116" s="38"/>
      <c r="D116" s="223"/>
      <c r="E116" s="230"/>
      <c r="F116" s="230"/>
      <c r="G116" s="230"/>
      <c r="H116" s="230"/>
      <c r="I116" s="230"/>
      <c r="J116" s="230"/>
      <c r="K116" s="230"/>
      <c r="L116" s="230"/>
      <c r="M116" s="230"/>
      <c r="N116" s="230"/>
      <c r="O116" s="230"/>
      <c r="P116" s="230"/>
      <c r="Q116" s="230"/>
    </row>
    <row r="117" spans="1:17" x14ac:dyDescent="0.25">
      <c r="A117" s="11"/>
      <c r="B117" s="397" t="s">
        <v>36</v>
      </c>
      <c r="C117" s="231" t="s">
        <v>17</v>
      </c>
      <c r="D117" s="236"/>
      <c r="E117" s="241">
        <v>0</v>
      </c>
      <c r="F117" s="241">
        <v>2</v>
      </c>
      <c r="G117" s="241">
        <v>2</v>
      </c>
      <c r="H117" s="241">
        <v>0</v>
      </c>
      <c r="I117" s="241">
        <v>2</v>
      </c>
      <c r="J117" s="241">
        <v>0</v>
      </c>
      <c r="K117" s="241">
        <v>0</v>
      </c>
      <c r="L117" s="241">
        <v>0</v>
      </c>
      <c r="M117" s="241">
        <v>0</v>
      </c>
      <c r="N117" s="241">
        <v>0</v>
      </c>
      <c r="O117" s="241">
        <v>0</v>
      </c>
      <c r="P117" s="241">
        <v>0</v>
      </c>
      <c r="Q117" s="241">
        <v>6</v>
      </c>
    </row>
    <row r="118" spans="1:17" ht="15.75" thickBot="1" x14ac:dyDescent="0.3">
      <c r="A118" s="11"/>
      <c r="B118" s="398"/>
      <c r="C118" s="232" t="s">
        <v>18</v>
      </c>
      <c r="D118" s="239"/>
      <c r="E118" s="242">
        <v>1</v>
      </c>
      <c r="F118" s="242">
        <v>1</v>
      </c>
      <c r="G118" s="242">
        <v>4</v>
      </c>
      <c r="H118" s="242">
        <v>0</v>
      </c>
      <c r="I118" s="242">
        <v>0</v>
      </c>
      <c r="J118" s="242">
        <v>0</v>
      </c>
      <c r="K118" s="242">
        <v>1</v>
      </c>
      <c r="L118" s="242">
        <v>0</v>
      </c>
      <c r="M118" s="242">
        <v>0</v>
      </c>
      <c r="N118" s="242">
        <v>0</v>
      </c>
      <c r="O118" s="242">
        <v>0</v>
      </c>
      <c r="P118" s="242">
        <v>1</v>
      </c>
      <c r="Q118" s="242">
        <v>8</v>
      </c>
    </row>
    <row r="119" spans="1:17" ht="15.75" thickBot="1" x14ac:dyDescent="0.3">
      <c r="A119" s="11"/>
      <c r="B119" s="19"/>
      <c r="C119" s="38"/>
      <c r="D119" s="243"/>
      <c r="E119" s="244"/>
      <c r="F119" s="244"/>
      <c r="G119" s="244"/>
      <c r="H119" s="244"/>
      <c r="I119" s="244"/>
      <c r="J119" s="244"/>
      <c r="K119" s="244"/>
      <c r="L119" s="244"/>
      <c r="M119" s="244"/>
      <c r="N119" s="244"/>
      <c r="O119" s="244"/>
      <c r="P119" s="244"/>
      <c r="Q119" s="244"/>
    </row>
    <row r="120" spans="1:17" x14ac:dyDescent="0.25">
      <c r="A120" s="11"/>
      <c r="B120" s="406" t="s">
        <v>52</v>
      </c>
      <c r="C120" s="235" t="s">
        <v>17</v>
      </c>
      <c r="D120" s="236"/>
      <c r="E120" s="237">
        <v>1257</v>
      </c>
      <c r="F120" s="237">
        <v>1441</v>
      </c>
      <c r="G120" s="237">
        <v>1671</v>
      </c>
      <c r="H120" s="237">
        <v>1476</v>
      </c>
      <c r="I120" s="237">
        <v>1351</v>
      </c>
      <c r="J120" s="237">
        <v>1563</v>
      </c>
      <c r="K120" s="237">
        <v>2082</v>
      </c>
      <c r="L120" s="237">
        <v>2589</v>
      </c>
      <c r="M120" s="237">
        <v>4091</v>
      </c>
      <c r="N120" s="237">
        <v>3674</v>
      </c>
      <c r="O120" s="237">
        <v>3599</v>
      </c>
      <c r="P120" s="237">
        <v>3395</v>
      </c>
      <c r="Q120" s="237">
        <v>28189</v>
      </c>
    </row>
    <row r="121" spans="1:17" ht="15.75" thickBot="1" x14ac:dyDescent="0.3">
      <c r="A121" s="11"/>
      <c r="B121" s="407"/>
      <c r="C121" s="238" t="s">
        <v>18</v>
      </c>
      <c r="D121" s="239"/>
      <c r="E121" s="240">
        <v>953</v>
      </c>
      <c r="F121" s="240">
        <v>1592</v>
      </c>
      <c r="G121" s="240">
        <v>1438</v>
      </c>
      <c r="H121" s="240">
        <v>1298</v>
      </c>
      <c r="I121" s="240">
        <v>1351</v>
      </c>
      <c r="J121" s="240">
        <v>1496</v>
      </c>
      <c r="K121" s="240">
        <v>1785</v>
      </c>
      <c r="L121" s="240">
        <v>3212</v>
      </c>
      <c r="M121" s="240">
        <v>4236</v>
      </c>
      <c r="N121" s="240">
        <v>3506</v>
      </c>
      <c r="O121" s="240">
        <v>3512</v>
      </c>
      <c r="P121" s="240">
        <v>3277</v>
      </c>
      <c r="Q121" s="240">
        <v>27656</v>
      </c>
    </row>
    <row r="122" spans="1:17" x14ac:dyDescent="0.25">
      <c r="A122" s="11"/>
      <c r="B122" s="11"/>
      <c r="C122" s="11"/>
      <c r="D122" s="245"/>
      <c r="E122" s="246"/>
      <c r="F122" s="246"/>
      <c r="G122" s="246"/>
      <c r="H122" s="246"/>
      <c r="I122" s="246"/>
      <c r="J122" s="246"/>
      <c r="K122" s="246"/>
      <c r="L122" s="246"/>
      <c r="M122" s="246"/>
      <c r="N122" s="246"/>
      <c r="O122" s="246"/>
      <c r="P122" s="246"/>
      <c r="Q122" s="246"/>
    </row>
    <row r="123" spans="1:17" ht="15.75" thickBot="1" x14ac:dyDescent="0.3">
      <c r="A123" s="11"/>
      <c r="B123" s="11"/>
      <c r="C123" s="11"/>
      <c r="D123" s="245"/>
      <c r="E123" s="246"/>
      <c r="F123" s="246"/>
      <c r="G123" s="246"/>
      <c r="H123" s="246"/>
      <c r="I123" s="246"/>
      <c r="J123" s="246"/>
      <c r="K123" s="246"/>
      <c r="L123" s="246"/>
      <c r="M123" s="246"/>
      <c r="N123" s="246"/>
      <c r="O123" s="246"/>
      <c r="P123" s="246"/>
      <c r="Q123" s="246"/>
    </row>
    <row r="124" spans="1:17" ht="15.75" thickBot="1" x14ac:dyDescent="0.3">
      <c r="A124" s="11"/>
      <c r="B124" s="393" t="s">
        <v>53</v>
      </c>
      <c r="C124" s="394"/>
      <c r="D124" s="394"/>
      <c r="E124" s="394"/>
      <c r="F124" s="394"/>
      <c r="G124" s="394"/>
      <c r="H124" s="394"/>
      <c r="I124" s="394"/>
      <c r="J124" s="394"/>
      <c r="K124" s="394"/>
      <c r="L124" s="394"/>
      <c r="M124" s="394"/>
      <c r="N124" s="394"/>
      <c r="O124" s="394"/>
      <c r="P124" s="394"/>
      <c r="Q124" s="394"/>
    </row>
    <row r="125" spans="1:17" ht="15.75" thickBot="1" x14ac:dyDescent="0.3">
      <c r="A125" s="11"/>
      <c r="B125" s="38"/>
      <c r="C125" s="38"/>
      <c r="D125" s="245"/>
      <c r="E125" s="246"/>
      <c r="F125" s="246"/>
      <c r="G125" s="246"/>
      <c r="H125" s="246"/>
      <c r="I125" s="246"/>
      <c r="J125" s="246"/>
      <c r="K125" s="246"/>
      <c r="L125" s="246"/>
      <c r="M125" s="246"/>
      <c r="N125" s="246"/>
      <c r="O125" s="246"/>
      <c r="P125" s="246"/>
      <c r="Q125" s="246"/>
    </row>
    <row r="126" spans="1:17" x14ac:dyDescent="0.25">
      <c r="A126" s="11"/>
      <c r="B126" s="397" t="s">
        <v>54</v>
      </c>
      <c r="C126" s="231" t="s">
        <v>17</v>
      </c>
      <c r="D126" s="236"/>
      <c r="E126" s="241">
        <v>976</v>
      </c>
      <c r="F126" s="241">
        <v>1090</v>
      </c>
      <c r="G126" s="241">
        <v>1122</v>
      </c>
      <c r="H126" s="241">
        <v>1205</v>
      </c>
      <c r="I126" s="241">
        <v>2106</v>
      </c>
      <c r="J126" s="241">
        <v>1161</v>
      </c>
      <c r="K126" s="241">
        <v>767</v>
      </c>
      <c r="L126" s="241">
        <v>1652</v>
      </c>
      <c r="M126" s="241">
        <v>1839</v>
      </c>
      <c r="N126" s="241">
        <v>2002</v>
      </c>
      <c r="O126" s="241">
        <v>1427</v>
      </c>
      <c r="P126" s="241">
        <v>1300</v>
      </c>
      <c r="Q126" s="241">
        <v>16647</v>
      </c>
    </row>
    <row r="127" spans="1:17" ht="15.75" thickBot="1" x14ac:dyDescent="0.3">
      <c r="A127" s="11"/>
      <c r="B127" s="398"/>
      <c r="C127" s="232" t="s">
        <v>18</v>
      </c>
      <c r="D127" s="239"/>
      <c r="E127" s="242">
        <v>1056</v>
      </c>
      <c r="F127" s="242">
        <v>1024</v>
      </c>
      <c r="G127" s="242">
        <v>1104</v>
      </c>
      <c r="H127" s="242">
        <v>1710</v>
      </c>
      <c r="I127" s="242">
        <v>2059</v>
      </c>
      <c r="J127" s="242">
        <v>760</v>
      </c>
      <c r="K127" s="242">
        <v>1310</v>
      </c>
      <c r="L127" s="242">
        <v>1503</v>
      </c>
      <c r="M127" s="242">
        <v>2054</v>
      </c>
      <c r="N127" s="242">
        <v>1572</v>
      </c>
      <c r="O127" s="242">
        <v>1551</v>
      </c>
      <c r="P127" s="242">
        <v>1375</v>
      </c>
      <c r="Q127" s="242">
        <v>17078</v>
      </c>
    </row>
    <row r="128" spans="1:17" ht="15.75" thickBot="1" x14ac:dyDescent="0.3">
      <c r="A128" s="11"/>
      <c r="B128" s="46"/>
      <c r="C128" s="38"/>
      <c r="D128" s="215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</row>
    <row r="129" spans="1:17" x14ac:dyDescent="0.25">
      <c r="A129" s="11"/>
      <c r="B129" s="408" t="s">
        <v>55</v>
      </c>
      <c r="C129" s="231" t="s">
        <v>17</v>
      </c>
      <c r="D129" s="236"/>
      <c r="E129" s="241">
        <v>1008</v>
      </c>
      <c r="F129" s="241">
        <v>2015</v>
      </c>
      <c r="G129" s="241">
        <v>5393</v>
      </c>
      <c r="H129" s="241">
        <v>2453</v>
      </c>
      <c r="I129" s="241">
        <v>2775</v>
      </c>
      <c r="J129" s="241">
        <v>2311</v>
      </c>
      <c r="K129" s="241">
        <v>2315</v>
      </c>
      <c r="L129" s="241">
        <v>2790</v>
      </c>
      <c r="M129" s="241">
        <v>1997</v>
      </c>
      <c r="N129" s="241">
        <v>3314</v>
      </c>
      <c r="O129" s="241">
        <v>2604</v>
      </c>
      <c r="P129" s="241">
        <v>2151</v>
      </c>
      <c r="Q129" s="241">
        <v>31126</v>
      </c>
    </row>
    <row r="130" spans="1:17" ht="15.75" thickBot="1" x14ac:dyDescent="0.3">
      <c r="A130" s="11"/>
      <c r="B130" s="409"/>
      <c r="C130" s="232" t="s">
        <v>18</v>
      </c>
      <c r="D130" s="239"/>
      <c r="E130" s="242">
        <v>1703</v>
      </c>
      <c r="F130" s="242">
        <v>1927</v>
      </c>
      <c r="G130" s="242">
        <v>2456</v>
      </c>
      <c r="H130" s="242">
        <v>2410</v>
      </c>
      <c r="I130" s="242">
        <v>2751</v>
      </c>
      <c r="J130" s="242">
        <v>1564</v>
      </c>
      <c r="K130" s="242">
        <v>2154</v>
      </c>
      <c r="L130" s="242">
        <v>2435</v>
      </c>
      <c r="M130" s="242">
        <v>2570</v>
      </c>
      <c r="N130" s="242">
        <v>3456</v>
      </c>
      <c r="O130" s="242">
        <v>2729</v>
      </c>
      <c r="P130" s="242">
        <v>2556</v>
      </c>
      <c r="Q130" s="242">
        <v>28711</v>
      </c>
    </row>
    <row r="131" spans="1:17" ht="15.75" thickBot="1" x14ac:dyDescent="0.3">
      <c r="A131" s="11"/>
      <c r="B131" s="216"/>
      <c r="C131" s="224"/>
      <c r="D131" s="223"/>
      <c r="E131" s="230"/>
      <c r="F131" s="230"/>
      <c r="G131" s="230"/>
      <c r="H131" s="230"/>
      <c r="I131" s="230"/>
      <c r="J131" s="230"/>
      <c r="K131" s="230"/>
      <c r="L131" s="230"/>
      <c r="M131" s="230"/>
      <c r="N131" s="230"/>
      <c r="O131" s="230"/>
      <c r="P131" s="230"/>
      <c r="Q131" s="230"/>
    </row>
    <row r="132" spans="1:17" x14ac:dyDescent="0.25">
      <c r="A132" s="11"/>
      <c r="B132" s="408" t="s">
        <v>158</v>
      </c>
      <c r="C132" s="231" t="s">
        <v>17</v>
      </c>
      <c r="D132" s="236"/>
      <c r="E132" s="241">
        <v>78</v>
      </c>
      <c r="F132" s="241">
        <v>99</v>
      </c>
      <c r="G132" s="241">
        <v>115</v>
      </c>
      <c r="H132" s="241">
        <v>63</v>
      </c>
      <c r="I132" s="241">
        <v>70</v>
      </c>
      <c r="J132" s="241">
        <v>103</v>
      </c>
      <c r="K132" s="241">
        <v>70</v>
      </c>
      <c r="L132" s="241">
        <v>70</v>
      </c>
      <c r="M132" s="241">
        <v>110</v>
      </c>
      <c r="N132" s="241">
        <v>122</v>
      </c>
      <c r="O132" s="241">
        <v>110</v>
      </c>
      <c r="P132" s="241">
        <v>100</v>
      </c>
      <c r="Q132" s="241">
        <v>1110</v>
      </c>
    </row>
    <row r="133" spans="1:17" ht="15.75" thickBot="1" x14ac:dyDescent="0.3">
      <c r="A133" s="11"/>
      <c r="B133" s="409"/>
      <c r="C133" s="232" t="s">
        <v>18</v>
      </c>
      <c r="D133" s="239"/>
      <c r="E133" s="242">
        <v>8</v>
      </c>
      <c r="F133" s="242">
        <v>22</v>
      </c>
      <c r="G133" s="242">
        <v>63</v>
      </c>
      <c r="H133" s="242">
        <v>73</v>
      </c>
      <c r="I133" s="242">
        <v>91</v>
      </c>
      <c r="J133" s="242">
        <v>76</v>
      </c>
      <c r="K133" s="242">
        <v>76</v>
      </c>
      <c r="L133" s="242">
        <v>77</v>
      </c>
      <c r="M133" s="242">
        <v>145</v>
      </c>
      <c r="N133" s="242">
        <v>147</v>
      </c>
      <c r="O133" s="242">
        <v>148</v>
      </c>
      <c r="P133" s="242">
        <v>85</v>
      </c>
      <c r="Q133" s="242">
        <v>1011</v>
      </c>
    </row>
    <row r="134" spans="1:17" ht="15.75" thickBot="1" x14ac:dyDescent="0.3">
      <c r="A134" s="11"/>
      <c r="B134" s="46"/>
      <c r="C134" s="38"/>
      <c r="D134" s="217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</row>
    <row r="135" spans="1:17" x14ac:dyDescent="0.25">
      <c r="A135" s="11"/>
      <c r="B135" s="406" t="s">
        <v>56</v>
      </c>
      <c r="C135" s="235" t="s">
        <v>17</v>
      </c>
      <c r="D135" s="236"/>
      <c r="E135" s="237">
        <v>2062</v>
      </c>
      <c r="F135" s="237">
        <v>3204</v>
      </c>
      <c r="G135" s="237">
        <v>6630</v>
      </c>
      <c r="H135" s="237">
        <v>3721</v>
      </c>
      <c r="I135" s="237">
        <v>4951</v>
      </c>
      <c r="J135" s="237">
        <v>3575</v>
      </c>
      <c r="K135" s="237">
        <v>3152</v>
      </c>
      <c r="L135" s="237">
        <v>4512</v>
      </c>
      <c r="M135" s="237">
        <v>3946</v>
      </c>
      <c r="N135" s="237">
        <v>5438</v>
      </c>
      <c r="O135" s="237">
        <v>4141</v>
      </c>
      <c r="P135" s="237">
        <v>3551</v>
      </c>
      <c r="Q135" s="237">
        <v>48883</v>
      </c>
    </row>
    <row r="136" spans="1:17" ht="15.75" thickBot="1" x14ac:dyDescent="0.3">
      <c r="A136" s="11"/>
      <c r="B136" s="407"/>
      <c r="C136" s="238" t="s">
        <v>18</v>
      </c>
      <c r="D136" s="239"/>
      <c r="E136" s="240">
        <v>2767</v>
      </c>
      <c r="F136" s="240">
        <v>2973</v>
      </c>
      <c r="G136" s="240">
        <v>3623</v>
      </c>
      <c r="H136" s="240">
        <v>4193</v>
      </c>
      <c r="I136" s="240">
        <v>4901</v>
      </c>
      <c r="J136" s="240">
        <v>2400</v>
      </c>
      <c r="K136" s="240">
        <v>3540</v>
      </c>
      <c r="L136" s="240">
        <v>4015</v>
      </c>
      <c r="M136" s="240">
        <v>4769</v>
      </c>
      <c r="N136" s="240">
        <v>5175</v>
      </c>
      <c r="O136" s="240">
        <v>4428</v>
      </c>
      <c r="P136" s="240">
        <v>4016</v>
      </c>
      <c r="Q136" s="240">
        <v>46800</v>
      </c>
    </row>
    <row r="137" spans="1:17" x14ac:dyDescent="0.25">
      <c r="A137" s="11"/>
      <c r="B137" s="11"/>
      <c r="C137" s="11"/>
      <c r="D137" s="245"/>
      <c r="E137" s="246"/>
      <c r="F137" s="246"/>
      <c r="G137" s="246"/>
      <c r="H137" s="246"/>
      <c r="I137" s="246"/>
      <c r="J137" s="246"/>
      <c r="K137" s="246"/>
      <c r="L137" s="246"/>
      <c r="M137" s="246"/>
      <c r="N137" s="246"/>
      <c r="O137" s="246"/>
      <c r="P137" s="246"/>
      <c r="Q137" s="246"/>
    </row>
    <row r="138" spans="1:17" ht="15.75" thickBot="1" x14ac:dyDescent="0.3">
      <c r="A138" s="11"/>
      <c r="B138" s="11"/>
      <c r="C138" s="11"/>
      <c r="D138" s="245"/>
      <c r="E138" s="246"/>
      <c r="F138" s="246"/>
      <c r="G138" s="246"/>
      <c r="H138" s="246"/>
      <c r="I138" s="246"/>
      <c r="J138" s="246"/>
      <c r="K138" s="246"/>
      <c r="L138" s="246"/>
      <c r="M138" s="246"/>
      <c r="N138" s="246"/>
      <c r="O138" s="246"/>
      <c r="P138" s="246"/>
      <c r="Q138" s="246"/>
    </row>
    <row r="139" spans="1:17" ht="15.75" thickBot="1" x14ac:dyDescent="0.3">
      <c r="A139" s="11"/>
      <c r="B139" s="402" t="s">
        <v>57</v>
      </c>
      <c r="C139" s="403"/>
      <c r="D139" s="403"/>
      <c r="E139" s="403"/>
      <c r="F139" s="403"/>
      <c r="G139" s="403"/>
      <c r="H139" s="403"/>
      <c r="I139" s="403"/>
      <c r="J139" s="403"/>
      <c r="K139" s="403"/>
      <c r="L139" s="403"/>
      <c r="M139" s="403"/>
      <c r="N139" s="403"/>
      <c r="O139" s="403"/>
      <c r="P139" s="403"/>
      <c r="Q139" s="403"/>
    </row>
    <row r="140" spans="1:17" ht="15.75" thickBot="1" x14ac:dyDescent="0.3">
      <c r="A140" s="11"/>
      <c r="B140" s="51"/>
      <c r="C140" s="51"/>
      <c r="D140" s="245"/>
      <c r="E140" s="246"/>
      <c r="F140" s="246"/>
      <c r="G140" s="246"/>
      <c r="H140" s="246"/>
      <c r="I140" s="246"/>
      <c r="J140" s="246"/>
      <c r="K140" s="246"/>
      <c r="L140" s="246"/>
      <c r="M140" s="246"/>
      <c r="N140" s="246"/>
      <c r="O140" s="246"/>
      <c r="P140" s="246"/>
      <c r="Q140" s="246"/>
    </row>
    <row r="141" spans="1:17" ht="15.75" thickBot="1" x14ac:dyDescent="0.3">
      <c r="A141" s="11"/>
      <c r="B141" s="66"/>
      <c r="C141" s="202"/>
      <c r="D141" s="206"/>
      <c r="E141" s="18" t="s">
        <v>160</v>
      </c>
      <c r="F141" s="18" t="s">
        <v>161</v>
      </c>
      <c r="G141" s="18" t="s">
        <v>162</v>
      </c>
      <c r="H141" s="18" t="s">
        <v>163</v>
      </c>
      <c r="I141" s="18" t="s">
        <v>164</v>
      </c>
      <c r="J141" s="18" t="s">
        <v>165</v>
      </c>
      <c r="K141" s="18" t="s">
        <v>166</v>
      </c>
      <c r="L141" s="18" t="s">
        <v>167</v>
      </c>
      <c r="M141" s="18" t="s">
        <v>168</v>
      </c>
      <c r="N141" s="18" t="s">
        <v>169</v>
      </c>
      <c r="O141" s="18" t="s">
        <v>170</v>
      </c>
      <c r="P141" s="18" t="s">
        <v>171</v>
      </c>
      <c r="Q141" s="18" t="s">
        <v>15</v>
      </c>
    </row>
    <row r="142" spans="1:17" ht="15.75" thickBot="1" x14ac:dyDescent="0.3">
      <c r="A142" s="11"/>
      <c r="B142" s="68"/>
      <c r="C142" s="69"/>
      <c r="D142" s="223"/>
      <c r="E142" s="230"/>
      <c r="F142" s="230"/>
      <c r="G142" s="230"/>
      <c r="H142" s="230"/>
      <c r="I142" s="230"/>
      <c r="J142" s="230"/>
      <c r="K142" s="230"/>
      <c r="L142" s="230"/>
      <c r="M142" s="230"/>
      <c r="N142" s="230"/>
      <c r="O142" s="230"/>
      <c r="P142" s="230"/>
      <c r="Q142" s="230"/>
    </row>
    <row r="143" spans="1:17" x14ac:dyDescent="0.25">
      <c r="A143" s="11"/>
      <c r="B143" s="391" t="s">
        <v>58</v>
      </c>
      <c r="C143" s="229" t="s">
        <v>17</v>
      </c>
      <c r="D143" s="247"/>
      <c r="E143" s="248">
        <v>45555</v>
      </c>
      <c r="F143" s="248">
        <v>46500</v>
      </c>
      <c r="G143" s="248">
        <v>48600</v>
      </c>
      <c r="H143" s="248">
        <v>53300</v>
      </c>
      <c r="I143" s="248">
        <v>55000</v>
      </c>
      <c r="J143" s="248">
        <v>49530</v>
      </c>
      <c r="K143" s="248">
        <v>55800</v>
      </c>
      <c r="L143" s="248">
        <v>53000</v>
      </c>
      <c r="M143" s="248">
        <v>56450</v>
      </c>
      <c r="N143" s="248">
        <v>61200</v>
      </c>
      <c r="O143" s="248">
        <v>65000</v>
      </c>
      <c r="P143" s="248">
        <v>62658</v>
      </c>
      <c r="Q143" s="248">
        <v>652593</v>
      </c>
    </row>
    <row r="144" spans="1:17" ht="15.75" thickBot="1" x14ac:dyDescent="0.3">
      <c r="A144" s="11"/>
      <c r="B144" s="392"/>
      <c r="C144" s="226" t="s">
        <v>18</v>
      </c>
      <c r="D144" s="249"/>
      <c r="E144" s="250">
        <v>46008</v>
      </c>
      <c r="F144" s="250">
        <v>47000</v>
      </c>
      <c r="G144" s="250">
        <v>48126</v>
      </c>
      <c r="H144" s="250">
        <v>54014</v>
      </c>
      <c r="I144" s="250">
        <v>52001</v>
      </c>
      <c r="J144" s="250">
        <v>52017</v>
      </c>
      <c r="K144" s="250">
        <v>56008</v>
      </c>
      <c r="L144" s="250">
        <v>53030</v>
      </c>
      <c r="M144" s="250">
        <v>56635</v>
      </c>
      <c r="N144" s="250">
        <v>61488</v>
      </c>
      <c r="O144" s="250">
        <v>65167</v>
      </c>
      <c r="P144" s="250">
        <v>61699</v>
      </c>
      <c r="Q144" s="250">
        <v>653193</v>
      </c>
    </row>
    <row r="145" spans="1:17" ht="15.75" thickBot="1" x14ac:dyDescent="0.3">
      <c r="A145" s="11"/>
      <c r="B145" s="46"/>
      <c r="C145" s="38"/>
      <c r="D145" s="223"/>
      <c r="E145" s="230"/>
      <c r="F145" s="230"/>
      <c r="G145" s="230"/>
      <c r="H145" s="230"/>
      <c r="I145" s="230"/>
      <c r="J145" s="230"/>
      <c r="K145" s="230"/>
      <c r="L145" s="230"/>
      <c r="M145" s="230"/>
      <c r="N145" s="230"/>
      <c r="O145" s="230"/>
      <c r="P145" s="230"/>
      <c r="Q145" s="230"/>
    </row>
    <row r="146" spans="1:17" x14ac:dyDescent="0.25">
      <c r="A146" s="11"/>
      <c r="B146" s="408" t="s">
        <v>143</v>
      </c>
      <c r="C146" s="229" t="s">
        <v>17</v>
      </c>
      <c r="D146" s="228"/>
      <c r="E146" s="227">
        <v>475</v>
      </c>
      <c r="F146" s="227">
        <v>336</v>
      </c>
      <c r="G146" s="227">
        <v>803</v>
      </c>
      <c r="H146" s="227">
        <v>507</v>
      </c>
      <c r="I146" s="227">
        <v>591</v>
      </c>
      <c r="J146" s="227">
        <v>257</v>
      </c>
      <c r="K146" s="227">
        <v>584</v>
      </c>
      <c r="L146" s="227">
        <v>340</v>
      </c>
      <c r="M146" s="227">
        <v>745</v>
      </c>
      <c r="N146" s="227">
        <v>650</v>
      </c>
      <c r="O146" s="227">
        <v>661</v>
      </c>
      <c r="P146" s="227">
        <v>1192</v>
      </c>
      <c r="Q146" s="227">
        <v>7141</v>
      </c>
    </row>
    <row r="147" spans="1:17" ht="15.75" thickBot="1" x14ac:dyDescent="0.3">
      <c r="A147" s="11"/>
      <c r="B147" s="409"/>
      <c r="C147" s="226" t="s">
        <v>18</v>
      </c>
      <c r="D147" s="222"/>
      <c r="E147" s="225">
        <v>491</v>
      </c>
      <c r="F147" s="225">
        <v>346</v>
      </c>
      <c r="G147" s="225">
        <v>806</v>
      </c>
      <c r="H147" s="225">
        <v>509</v>
      </c>
      <c r="I147" s="225">
        <v>589</v>
      </c>
      <c r="J147" s="225">
        <v>250</v>
      </c>
      <c r="K147" s="225">
        <v>572</v>
      </c>
      <c r="L147" s="225">
        <v>296</v>
      </c>
      <c r="M147" s="225">
        <v>770</v>
      </c>
      <c r="N147" s="225">
        <v>664</v>
      </c>
      <c r="O147" s="225">
        <v>658</v>
      </c>
      <c r="P147" s="225">
        <v>1221</v>
      </c>
      <c r="Q147" s="225">
        <v>7172</v>
      </c>
    </row>
    <row r="148" spans="1:17" ht="15.75" thickBot="1" x14ac:dyDescent="0.3">
      <c r="A148" s="11"/>
      <c r="B148" s="46"/>
      <c r="C148" s="38"/>
      <c r="D148" s="223"/>
      <c r="E148" s="230"/>
      <c r="F148" s="230"/>
      <c r="G148" s="230"/>
      <c r="H148" s="230"/>
      <c r="I148" s="230"/>
      <c r="J148" s="230"/>
      <c r="K148" s="230"/>
      <c r="L148" s="230"/>
      <c r="M148" s="230"/>
      <c r="N148" s="230"/>
      <c r="O148" s="230"/>
      <c r="P148" s="230"/>
      <c r="Q148" s="230"/>
    </row>
    <row r="149" spans="1:17" x14ac:dyDescent="0.25">
      <c r="A149" s="11"/>
      <c r="B149" s="391" t="s">
        <v>60</v>
      </c>
      <c r="C149" s="229" t="s">
        <v>17</v>
      </c>
      <c r="D149" s="236"/>
      <c r="E149" s="241">
        <v>1380</v>
      </c>
      <c r="F149" s="241">
        <v>2095</v>
      </c>
      <c r="G149" s="241">
        <v>2245</v>
      </c>
      <c r="H149" s="241">
        <v>2124</v>
      </c>
      <c r="I149" s="241">
        <v>1565</v>
      </c>
      <c r="J149" s="241">
        <v>1520</v>
      </c>
      <c r="K149" s="241">
        <v>2287</v>
      </c>
      <c r="L149" s="241">
        <v>1633</v>
      </c>
      <c r="M149" s="241">
        <v>1504</v>
      </c>
      <c r="N149" s="241">
        <v>1769</v>
      </c>
      <c r="O149" s="241">
        <v>1966</v>
      </c>
      <c r="P149" s="241">
        <v>2006</v>
      </c>
      <c r="Q149" s="241">
        <v>22094</v>
      </c>
    </row>
    <row r="150" spans="1:17" ht="15.75" thickBot="1" x14ac:dyDescent="0.3">
      <c r="A150" s="11"/>
      <c r="B150" s="392"/>
      <c r="C150" s="226" t="s">
        <v>18</v>
      </c>
      <c r="D150" s="239"/>
      <c r="E150" s="242">
        <v>1833</v>
      </c>
      <c r="F150" s="242">
        <v>2061</v>
      </c>
      <c r="G150" s="242">
        <v>2020</v>
      </c>
      <c r="H150" s="242">
        <v>1540</v>
      </c>
      <c r="I150" s="242">
        <v>1811</v>
      </c>
      <c r="J150" s="242">
        <v>1502</v>
      </c>
      <c r="K150" s="242">
        <v>1880</v>
      </c>
      <c r="L150" s="242">
        <v>2014</v>
      </c>
      <c r="M150" s="242">
        <v>2007</v>
      </c>
      <c r="N150" s="242">
        <v>2075</v>
      </c>
      <c r="O150" s="242">
        <v>2069</v>
      </c>
      <c r="P150" s="242">
        <v>1891</v>
      </c>
      <c r="Q150" s="242">
        <v>22703</v>
      </c>
    </row>
    <row r="151" spans="1:17" ht="15.75" thickBot="1" x14ac:dyDescent="0.3">
      <c r="A151" s="11"/>
      <c r="B151" s="46"/>
      <c r="C151" s="38"/>
      <c r="D151" s="215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</row>
    <row r="152" spans="1:17" x14ac:dyDescent="0.25">
      <c r="A152" s="11"/>
      <c r="B152" s="397" t="s">
        <v>61</v>
      </c>
      <c r="C152" s="231" t="s">
        <v>17</v>
      </c>
      <c r="D152" s="236"/>
      <c r="E152" s="241">
        <v>600</v>
      </c>
      <c r="F152" s="241">
        <v>508</v>
      </c>
      <c r="G152" s="241">
        <v>346</v>
      </c>
      <c r="H152" s="241">
        <v>508</v>
      </c>
      <c r="I152" s="241">
        <v>567</v>
      </c>
      <c r="J152" s="241">
        <v>205</v>
      </c>
      <c r="K152" s="241">
        <v>696</v>
      </c>
      <c r="L152" s="241">
        <v>602</v>
      </c>
      <c r="M152" s="241">
        <v>600</v>
      </c>
      <c r="N152" s="241">
        <v>508</v>
      </c>
      <c r="O152" s="241">
        <v>614</v>
      </c>
      <c r="P152" s="241">
        <v>601</v>
      </c>
      <c r="Q152" s="241">
        <v>6355</v>
      </c>
    </row>
    <row r="153" spans="1:17" ht="15.75" thickBot="1" x14ac:dyDescent="0.3">
      <c r="A153" s="11"/>
      <c r="B153" s="398"/>
      <c r="C153" s="232" t="s">
        <v>18</v>
      </c>
      <c r="D153" s="239"/>
      <c r="E153" s="242">
        <v>335</v>
      </c>
      <c r="F153" s="242">
        <v>380</v>
      </c>
      <c r="G153" s="242">
        <v>346</v>
      </c>
      <c r="H153" s="242">
        <v>380</v>
      </c>
      <c r="I153" s="242">
        <v>422</v>
      </c>
      <c r="J153" s="242">
        <v>447</v>
      </c>
      <c r="K153" s="242">
        <v>636</v>
      </c>
      <c r="L153" s="242">
        <v>500</v>
      </c>
      <c r="M153" s="242">
        <v>533</v>
      </c>
      <c r="N153" s="242">
        <v>456</v>
      </c>
      <c r="O153" s="242">
        <v>868</v>
      </c>
      <c r="P153" s="242">
        <v>473</v>
      </c>
      <c r="Q153" s="242">
        <v>5776</v>
      </c>
    </row>
    <row r="154" spans="1:17" ht="15.75" thickBot="1" x14ac:dyDescent="0.3">
      <c r="A154" s="11"/>
      <c r="B154" s="46"/>
      <c r="C154" s="38"/>
      <c r="D154" s="218"/>
      <c r="E154" s="203"/>
      <c r="F154" s="203"/>
      <c r="G154" s="203"/>
      <c r="H154" s="203"/>
      <c r="I154" s="203"/>
      <c r="J154" s="203"/>
      <c r="K154" s="203"/>
      <c r="L154" s="203"/>
      <c r="M154" s="203"/>
      <c r="N154" s="203"/>
      <c r="O154" s="203"/>
      <c r="P154" s="203"/>
      <c r="Q154" s="203"/>
    </row>
    <row r="155" spans="1:17" x14ac:dyDescent="0.25">
      <c r="A155" s="11"/>
      <c r="B155" s="420" t="s">
        <v>62</v>
      </c>
      <c r="C155" s="229" t="s">
        <v>17</v>
      </c>
      <c r="D155" s="236"/>
      <c r="E155" s="241">
        <v>0</v>
      </c>
      <c r="F155" s="241">
        <v>0</v>
      </c>
      <c r="G155" s="241">
        <v>0</v>
      </c>
      <c r="H155" s="241">
        <v>0</v>
      </c>
      <c r="I155" s="241">
        <v>0</v>
      </c>
      <c r="J155" s="241">
        <v>0</v>
      </c>
      <c r="K155" s="241">
        <v>0</v>
      </c>
      <c r="L155" s="241">
        <v>0</v>
      </c>
      <c r="M155" s="241">
        <v>0</v>
      </c>
      <c r="N155" s="241">
        <v>0</v>
      </c>
      <c r="O155" s="241">
        <v>0</v>
      </c>
      <c r="P155" s="241">
        <v>0</v>
      </c>
      <c r="Q155" s="241">
        <v>0</v>
      </c>
    </row>
    <row r="156" spans="1:17" ht="15.75" thickBot="1" x14ac:dyDescent="0.3">
      <c r="A156" s="11"/>
      <c r="B156" s="421"/>
      <c r="C156" s="226" t="s">
        <v>18</v>
      </c>
      <c r="D156" s="239"/>
      <c r="E156" s="242">
        <v>0</v>
      </c>
      <c r="F156" s="242">
        <v>0</v>
      </c>
      <c r="G156" s="242">
        <v>0</v>
      </c>
      <c r="H156" s="242">
        <v>0</v>
      </c>
      <c r="I156" s="242">
        <v>0</v>
      </c>
      <c r="J156" s="242">
        <v>0</v>
      </c>
      <c r="K156" s="242">
        <v>0</v>
      </c>
      <c r="L156" s="242">
        <v>0</v>
      </c>
      <c r="M156" s="242">
        <v>0</v>
      </c>
      <c r="N156" s="242">
        <v>0</v>
      </c>
      <c r="O156" s="242">
        <v>0</v>
      </c>
      <c r="P156" s="242">
        <v>0</v>
      </c>
      <c r="Q156" s="242">
        <v>0</v>
      </c>
    </row>
    <row r="157" spans="1:17" ht="15.75" thickBot="1" x14ac:dyDescent="0.3">
      <c r="A157" s="11"/>
      <c r="B157" s="46"/>
      <c r="C157" s="38"/>
      <c r="D157" s="219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</row>
    <row r="158" spans="1:17" x14ac:dyDescent="0.25">
      <c r="A158" s="11"/>
      <c r="B158" s="391" t="s">
        <v>63</v>
      </c>
      <c r="C158" s="229" t="s">
        <v>17</v>
      </c>
      <c r="D158" s="236"/>
      <c r="E158" s="241">
        <v>381</v>
      </c>
      <c r="F158" s="241">
        <v>283</v>
      </c>
      <c r="G158" s="241">
        <v>277</v>
      </c>
      <c r="H158" s="241">
        <v>0</v>
      </c>
      <c r="I158" s="241">
        <v>0</v>
      </c>
      <c r="J158" s="241">
        <v>75</v>
      </c>
      <c r="K158" s="241">
        <v>225</v>
      </c>
      <c r="L158" s="241">
        <v>20</v>
      </c>
      <c r="M158" s="241">
        <v>226</v>
      </c>
      <c r="N158" s="241">
        <v>65</v>
      </c>
      <c r="O158" s="241">
        <v>34</v>
      </c>
      <c r="P158" s="241">
        <v>60</v>
      </c>
      <c r="Q158" s="241">
        <v>1646</v>
      </c>
    </row>
    <row r="159" spans="1:17" ht="15.75" thickBot="1" x14ac:dyDescent="0.3">
      <c r="A159" s="11"/>
      <c r="B159" s="392"/>
      <c r="C159" s="226" t="s">
        <v>18</v>
      </c>
      <c r="D159" s="239"/>
      <c r="E159" s="242">
        <v>431</v>
      </c>
      <c r="F159" s="242">
        <v>292</v>
      </c>
      <c r="G159" s="242">
        <v>164</v>
      </c>
      <c r="H159" s="242">
        <v>128</v>
      </c>
      <c r="I159" s="242">
        <v>145</v>
      </c>
      <c r="J159" s="242">
        <v>108</v>
      </c>
      <c r="K159" s="242">
        <v>83</v>
      </c>
      <c r="L159" s="242">
        <v>64</v>
      </c>
      <c r="M159" s="242">
        <v>51</v>
      </c>
      <c r="N159" s="242">
        <v>354</v>
      </c>
      <c r="O159" s="242">
        <v>40</v>
      </c>
      <c r="P159" s="242">
        <v>71</v>
      </c>
      <c r="Q159" s="242">
        <v>1931</v>
      </c>
    </row>
    <row r="160" spans="1:17" ht="15.75" thickBot="1" x14ac:dyDescent="0.3">
      <c r="A160" s="11"/>
      <c r="B160" s="46"/>
      <c r="C160" s="38"/>
      <c r="D160" s="212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</row>
    <row r="161" spans="1:17" x14ac:dyDescent="0.25">
      <c r="A161" s="11"/>
      <c r="B161" s="420" t="s">
        <v>64</v>
      </c>
      <c r="C161" s="229" t="s">
        <v>17</v>
      </c>
      <c r="D161" s="236"/>
      <c r="E161" s="241">
        <v>1217</v>
      </c>
      <c r="F161" s="241">
        <v>1971</v>
      </c>
      <c r="G161" s="241">
        <v>2223</v>
      </c>
      <c r="H161" s="241">
        <v>2195</v>
      </c>
      <c r="I161" s="241">
        <v>2790</v>
      </c>
      <c r="J161" s="241">
        <v>2970</v>
      </c>
      <c r="K161" s="241">
        <v>2362</v>
      </c>
      <c r="L161" s="241">
        <v>2286</v>
      </c>
      <c r="M161" s="241">
        <v>3254</v>
      </c>
      <c r="N161" s="241">
        <v>2751</v>
      </c>
      <c r="O161" s="241">
        <v>2756</v>
      </c>
      <c r="P161" s="241">
        <v>2477</v>
      </c>
      <c r="Q161" s="241">
        <v>29252</v>
      </c>
    </row>
    <row r="162" spans="1:17" ht="15.75" thickBot="1" x14ac:dyDescent="0.3">
      <c r="A162" s="11"/>
      <c r="B162" s="421"/>
      <c r="C162" s="226" t="s">
        <v>18</v>
      </c>
      <c r="D162" s="239"/>
      <c r="E162" s="242">
        <v>1714</v>
      </c>
      <c r="F162" s="242">
        <v>1984</v>
      </c>
      <c r="G162" s="242">
        <v>2142</v>
      </c>
      <c r="H162" s="242">
        <v>2336</v>
      </c>
      <c r="I162" s="242">
        <v>2781</v>
      </c>
      <c r="J162" s="242">
        <v>2791</v>
      </c>
      <c r="K162" s="242">
        <v>2716</v>
      </c>
      <c r="L162" s="242">
        <v>2371</v>
      </c>
      <c r="M162" s="242">
        <v>2842</v>
      </c>
      <c r="N162" s="242">
        <v>2543</v>
      </c>
      <c r="O162" s="242">
        <v>2517</v>
      </c>
      <c r="P162" s="242">
        <v>2493</v>
      </c>
      <c r="Q162" s="242">
        <v>29230</v>
      </c>
    </row>
    <row r="163" spans="1:17" ht="15.75" thickBot="1" x14ac:dyDescent="0.3">
      <c r="A163" s="11"/>
      <c r="B163" s="46"/>
      <c r="C163" s="38"/>
      <c r="D163" s="212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</row>
    <row r="164" spans="1:17" x14ac:dyDescent="0.25">
      <c r="A164" s="11"/>
      <c r="B164" s="391" t="s">
        <v>65</v>
      </c>
      <c r="C164" s="229" t="s">
        <v>17</v>
      </c>
      <c r="D164" s="236"/>
      <c r="E164" s="241">
        <v>1005</v>
      </c>
      <c r="F164" s="241">
        <v>1000</v>
      </c>
      <c r="G164" s="241">
        <v>1020</v>
      </c>
      <c r="H164" s="241">
        <v>1000</v>
      </c>
      <c r="I164" s="241">
        <v>1110</v>
      </c>
      <c r="J164" s="241">
        <v>1010</v>
      </c>
      <c r="K164" s="241">
        <v>800</v>
      </c>
      <c r="L164" s="241">
        <v>450</v>
      </c>
      <c r="M164" s="241">
        <v>266</v>
      </c>
      <c r="N164" s="241">
        <v>206</v>
      </c>
      <c r="O164" s="241">
        <v>402</v>
      </c>
      <c r="P164" s="241">
        <v>338</v>
      </c>
      <c r="Q164" s="241">
        <v>8607</v>
      </c>
    </row>
    <row r="165" spans="1:17" ht="15.75" thickBot="1" x14ac:dyDescent="0.3">
      <c r="A165" s="11"/>
      <c r="B165" s="392"/>
      <c r="C165" s="226" t="s">
        <v>18</v>
      </c>
      <c r="D165" s="239"/>
      <c r="E165" s="242">
        <v>1000</v>
      </c>
      <c r="F165" s="242">
        <v>1005</v>
      </c>
      <c r="G165" s="242">
        <v>1010</v>
      </c>
      <c r="H165" s="242">
        <v>1015</v>
      </c>
      <c r="I165" s="242">
        <v>1103</v>
      </c>
      <c r="J165" s="242">
        <v>1000</v>
      </c>
      <c r="K165" s="242">
        <v>804</v>
      </c>
      <c r="L165" s="242">
        <v>443</v>
      </c>
      <c r="M165" s="242">
        <v>266</v>
      </c>
      <c r="N165" s="242">
        <v>206</v>
      </c>
      <c r="O165" s="242">
        <v>403</v>
      </c>
      <c r="P165" s="242">
        <v>338</v>
      </c>
      <c r="Q165" s="242">
        <v>8593</v>
      </c>
    </row>
    <row r="166" spans="1:17" ht="15.75" thickBot="1" x14ac:dyDescent="0.3">
      <c r="A166" s="11"/>
      <c r="B166" s="28"/>
      <c r="C166" s="224"/>
      <c r="D166" s="212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</row>
    <row r="167" spans="1:17" x14ac:dyDescent="0.25">
      <c r="A167" s="11"/>
      <c r="B167" s="391" t="s">
        <v>66</v>
      </c>
      <c r="C167" s="229" t="s">
        <v>17</v>
      </c>
      <c r="D167" s="236"/>
      <c r="E167" s="241">
        <v>2603</v>
      </c>
      <c r="F167" s="241">
        <v>1515</v>
      </c>
      <c r="G167" s="241">
        <v>2027</v>
      </c>
      <c r="H167" s="241">
        <v>1716</v>
      </c>
      <c r="I167" s="241">
        <v>1395</v>
      </c>
      <c r="J167" s="241">
        <v>1683</v>
      </c>
      <c r="K167" s="241">
        <v>2075</v>
      </c>
      <c r="L167" s="241">
        <v>1485</v>
      </c>
      <c r="M167" s="241">
        <v>1491</v>
      </c>
      <c r="N167" s="241">
        <v>2169</v>
      </c>
      <c r="O167" s="241">
        <v>3119</v>
      </c>
      <c r="P167" s="241">
        <v>2516</v>
      </c>
      <c r="Q167" s="241">
        <v>23794</v>
      </c>
    </row>
    <row r="168" spans="1:17" ht="15.75" thickBot="1" x14ac:dyDescent="0.3">
      <c r="A168" s="11"/>
      <c r="B168" s="392"/>
      <c r="C168" s="226" t="s">
        <v>18</v>
      </c>
      <c r="D168" s="239"/>
      <c r="E168" s="242">
        <v>2603</v>
      </c>
      <c r="F168" s="242">
        <v>1515</v>
      </c>
      <c r="G168" s="242">
        <v>2027</v>
      </c>
      <c r="H168" s="242">
        <v>1716</v>
      </c>
      <c r="I168" s="242">
        <v>1395</v>
      </c>
      <c r="J168" s="242">
        <v>1683</v>
      </c>
      <c r="K168" s="242">
        <v>2075</v>
      </c>
      <c r="L168" s="242">
        <v>1485</v>
      </c>
      <c r="M168" s="242">
        <v>1491</v>
      </c>
      <c r="N168" s="242">
        <v>2169</v>
      </c>
      <c r="O168" s="242">
        <v>3119</v>
      </c>
      <c r="P168" s="242">
        <v>2516</v>
      </c>
      <c r="Q168" s="242">
        <v>23794</v>
      </c>
    </row>
    <row r="169" spans="1:17" ht="15.75" thickBot="1" x14ac:dyDescent="0.3">
      <c r="A169" s="11"/>
      <c r="B169" s="64"/>
      <c r="C169" s="224"/>
      <c r="D169" s="223"/>
      <c r="E169" s="230"/>
      <c r="F169" s="230"/>
      <c r="G169" s="230"/>
      <c r="H169" s="230"/>
      <c r="I169" s="230"/>
      <c r="J169" s="230"/>
      <c r="K169" s="230"/>
      <c r="L169" s="230"/>
      <c r="M169" s="230"/>
      <c r="N169" s="230"/>
      <c r="O169" s="230"/>
      <c r="P169" s="230"/>
      <c r="Q169" s="230"/>
    </row>
    <row r="170" spans="1:17" x14ac:dyDescent="0.25">
      <c r="A170" s="11"/>
      <c r="B170" s="420" t="s">
        <v>67</v>
      </c>
      <c r="C170" s="229" t="s">
        <v>17</v>
      </c>
      <c r="D170" s="236"/>
      <c r="E170" s="241">
        <v>690</v>
      </c>
      <c r="F170" s="241">
        <v>1387</v>
      </c>
      <c r="G170" s="241">
        <v>1115</v>
      </c>
      <c r="H170" s="241">
        <v>880</v>
      </c>
      <c r="I170" s="241">
        <v>1013</v>
      </c>
      <c r="J170" s="241">
        <v>1349</v>
      </c>
      <c r="K170" s="241">
        <v>1587</v>
      </c>
      <c r="L170" s="241">
        <v>1428</v>
      </c>
      <c r="M170" s="241">
        <v>1142</v>
      </c>
      <c r="N170" s="241">
        <v>1108</v>
      </c>
      <c r="O170" s="241">
        <v>1015</v>
      </c>
      <c r="P170" s="241">
        <v>999</v>
      </c>
      <c r="Q170" s="241">
        <v>13713</v>
      </c>
    </row>
    <row r="171" spans="1:17" ht="15.75" thickBot="1" x14ac:dyDescent="0.3">
      <c r="A171" s="11"/>
      <c r="B171" s="421"/>
      <c r="C171" s="226" t="s">
        <v>18</v>
      </c>
      <c r="D171" s="239"/>
      <c r="E171" s="242">
        <v>787</v>
      </c>
      <c r="F171" s="242">
        <v>1214</v>
      </c>
      <c r="G171" s="242">
        <v>1084</v>
      </c>
      <c r="H171" s="242">
        <v>884</v>
      </c>
      <c r="I171" s="242">
        <v>1052</v>
      </c>
      <c r="J171" s="242">
        <v>1129</v>
      </c>
      <c r="K171" s="242">
        <v>1780</v>
      </c>
      <c r="L171" s="242">
        <v>1408</v>
      </c>
      <c r="M171" s="242">
        <v>1282</v>
      </c>
      <c r="N171" s="242">
        <v>1077</v>
      </c>
      <c r="O171" s="242">
        <v>1088</v>
      </c>
      <c r="P171" s="242">
        <v>1206</v>
      </c>
      <c r="Q171" s="242">
        <v>13991</v>
      </c>
    </row>
    <row r="172" spans="1:17" ht="15.75" thickBot="1" x14ac:dyDescent="0.3">
      <c r="A172" s="11"/>
      <c r="B172" s="64"/>
      <c r="C172" s="224"/>
      <c r="D172" s="220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</row>
    <row r="173" spans="1:17" x14ac:dyDescent="0.25">
      <c r="A173" s="11"/>
      <c r="B173" s="391" t="s">
        <v>102</v>
      </c>
      <c r="C173" s="229" t="s">
        <v>17</v>
      </c>
      <c r="D173" s="236"/>
      <c r="E173" s="241">
        <v>0</v>
      </c>
      <c r="F173" s="241">
        <v>0</v>
      </c>
      <c r="G173" s="241">
        <v>0</v>
      </c>
      <c r="H173" s="241">
        <v>0</v>
      </c>
      <c r="I173" s="241">
        <v>0</v>
      </c>
      <c r="J173" s="241">
        <v>0</v>
      </c>
      <c r="K173" s="241">
        <v>0</v>
      </c>
      <c r="L173" s="241">
        <v>0</v>
      </c>
      <c r="M173" s="241">
        <v>0</v>
      </c>
      <c r="N173" s="241">
        <v>0</v>
      </c>
      <c r="O173" s="241">
        <v>0</v>
      </c>
      <c r="P173" s="241">
        <v>0</v>
      </c>
      <c r="Q173" s="241">
        <v>0</v>
      </c>
    </row>
    <row r="174" spans="1:17" ht="15.75" thickBot="1" x14ac:dyDescent="0.3">
      <c r="A174" s="11"/>
      <c r="B174" s="392"/>
      <c r="C174" s="226" t="s">
        <v>18</v>
      </c>
      <c r="D174" s="239"/>
      <c r="E174" s="242">
        <v>254</v>
      </c>
      <c r="F174" s="242">
        <v>96</v>
      </c>
      <c r="G174" s="242">
        <v>0</v>
      </c>
      <c r="H174" s="242">
        <v>0</v>
      </c>
      <c r="I174" s="242">
        <v>0</v>
      </c>
      <c r="J174" s="242">
        <v>0</v>
      </c>
      <c r="K174" s="242">
        <v>0</v>
      </c>
      <c r="L174" s="242">
        <v>0</v>
      </c>
      <c r="M174" s="242">
        <v>0</v>
      </c>
      <c r="N174" s="242">
        <v>0</v>
      </c>
      <c r="O174" s="242">
        <v>0</v>
      </c>
      <c r="P174" s="242">
        <v>0</v>
      </c>
      <c r="Q174" s="242">
        <v>350</v>
      </c>
    </row>
    <row r="175" spans="1:17" ht="15.75" thickBot="1" x14ac:dyDescent="0.3">
      <c r="A175" s="11"/>
      <c r="B175" s="64"/>
      <c r="C175" s="224"/>
      <c r="D175" s="220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</row>
    <row r="176" spans="1:17" x14ac:dyDescent="0.25">
      <c r="A176" s="11"/>
      <c r="B176" s="414" t="s">
        <v>68</v>
      </c>
      <c r="C176" s="251" t="s">
        <v>17</v>
      </c>
      <c r="D176" s="236"/>
      <c r="E176" s="237">
        <v>53906</v>
      </c>
      <c r="F176" s="237">
        <v>55595</v>
      </c>
      <c r="G176" s="237">
        <v>58656</v>
      </c>
      <c r="H176" s="237">
        <v>62230</v>
      </c>
      <c r="I176" s="237">
        <v>64031</v>
      </c>
      <c r="J176" s="237">
        <v>58599</v>
      </c>
      <c r="K176" s="237">
        <v>66416</v>
      </c>
      <c r="L176" s="237">
        <v>61244</v>
      </c>
      <c r="M176" s="237">
        <v>65678</v>
      </c>
      <c r="N176" s="237">
        <v>70426</v>
      </c>
      <c r="O176" s="237">
        <v>75567</v>
      </c>
      <c r="P176" s="237">
        <v>72847</v>
      </c>
      <c r="Q176" s="237">
        <v>765195</v>
      </c>
    </row>
    <row r="177" spans="1:17" ht="15.75" thickBot="1" x14ac:dyDescent="0.3">
      <c r="A177" s="11"/>
      <c r="B177" s="415"/>
      <c r="C177" s="252" t="s">
        <v>18</v>
      </c>
      <c r="D177" s="239"/>
      <c r="E177" s="240">
        <v>55456</v>
      </c>
      <c r="F177" s="240">
        <v>55893</v>
      </c>
      <c r="G177" s="240">
        <v>57725</v>
      </c>
      <c r="H177" s="240">
        <v>62522</v>
      </c>
      <c r="I177" s="240">
        <v>61299</v>
      </c>
      <c r="J177" s="240">
        <v>60927</v>
      </c>
      <c r="K177" s="240">
        <v>66554</v>
      </c>
      <c r="L177" s="240">
        <v>61611</v>
      </c>
      <c r="M177" s="240">
        <v>65877</v>
      </c>
      <c r="N177" s="240">
        <v>71032</v>
      </c>
      <c r="O177" s="240">
        <v>75929</v>
      </c>
      <c r="P177" s="240">
        <v>71908</v>
      </c>
      <c r="Q177" s="240">
        <v>766733</v>
      </c>
    </row>
    <row r="178" spans="1:17" x14ac:dyDescent="0.25">
      <c r="A178" s="11"/>
      <c r="B178" s="11"/>
      <c r="C178" s="11"/>
      <c r="D178" s="205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</row>
    <row r="179" spans="1:17" x14ac:dyDescent="0.25">
      <c r="A179" s="11"/>
      <c r="B179" s="7"/>
      <c r="C179" s="7"/>
      <c r="D179" s="205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</row>
    <row r="180" spans="1:17" x14ac:dyDescent="0.25">
      <c r="A180" s="11"/>
      <c r="B180" s="7"/>
      <c r="C180" s="7"/>
      <c r="D180" s="205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</row>
    <row r="181" spans="1:17" x14ac:dyDescent="0.25">
      <c r="A181" s="11"/>
      <c r="B181" s="7"/>
      <c r="C181" s="7"/>
      <c r="D181" s="205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</row>
    <row r="182" spans="1:17" x14ac:dyDescent="0.25">
      <c r="A182" s="11"/>
      <c r="B182" s="7"/>
      <c r="C182" s="7"/>
      <c r="D182" s="205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</row>
    <row r="183" spans="1:17" x14ac:dyDescent="0.25">
      <c r="A183" s="11"/>
      <c r="B183" s="74"/>
      <c r="C183" s="7"/>
      <c r="D183" s="253"/>
      <c r="E183" s="254"/>
      <c r="F183" s="254"/>
      <c r="G183" s="254"/>
      <c r="H183" s="254"/>
      <c r="I183" s="254"/>
      <c r="J183" s="254"/>
      <c r="K183" s="254"/>
      <c r="L183" s="254"/>
      <c r="M183" s="254"/>
      <c r="N183" s="254"/>
      <c r="O183" s="254"/>
      <c r="P183" s="254"/>
      <c r="Q183" s="254"/>
    </row>
    <row r="184" spans="1:17" x14ac:dyDescent="0.25">
      <c r="A184" s="11"/>
      <c r="B184" s="7"/>
      <c r="C184" s="7"/>
      <c r="D184" s="223"/>
      <c r="E184" s="230"/>
      <c r="F184" s="230"/>
      <c r="G184" s="230"/>
      <c r="H184" s="230"/>
      <c r="I184" s="230"/>
      <c r="J184" s="230"/>
      <c r="K184" s="230"/>
      <c r="L184" s="230"/>
      <c r="M184" s="230"/>
      <c r="N184" s="230"/>
      <c r="O184" s="230"/>
      <c r="P184" s="230"/>
      <c r="Q184" s="230"/>
    </row>
    <row r="185" spans="1:17" x14ac:dyDescent="0.25">
      <c r="A185" s="11"/>
      <c r="B185" s="7"/>
      <c r="C185" s="7"/>
      <c r="D185" s="213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</row>
    <row r="186" spans="1:17" x14ac:dyDescent="0.25">
      <c r="A186" s="11"/>
      <c r="B186" s="7"/>
      <c r="C186" s="7"/>
      <c r="D186" s="223"/>
      <c r="E186" s="230"/>
      <c r="F186" s="230"/>
      <c r="G186" s="230"/>
      <c r="H186" s="230"/>
      <c r="I186" s="230"/>
      <c r="J186" s="230"/>
      <c r="K186" s="230"/>
      <c r="L186" s="230"/>
      <c r="M186" s="230"/>
      <c r="N186" s="230"/>
      <c r="O186" s="230"/>
      <c r="P186" s="230"/>
      <c r="Q186" s="230"/>
    </row>
    <row r="187" spans="1:17" x14ac:dyDescent="0.25">
      <c r="A187" s="11"/>
      <c r="B187" s="7"/>
      <c r="C187" s="7"/>
      <c r="D187" s="223"/>
      <c r="E187" s="230"/>
      <c r="F187" s="230"/>
      <c r="G187" s="230"/>
      <c r="H187" s="230"/>
      <c r="I187" s="230"/>
      <c r="J187" s="230"/>
      <c r="K187" s="230"/>
      <c r="L187" s="230"/>
      <c r="M187" s="230"/>
      <c r="N187" s="230"/>
      <c r="O187" s="230"/>
      <c r="P187" s="230"/>
      <c r="Q187" s="230"/>
    </row>
    <row r="188" spans="1:17" x14ac:dyDescent="0.25">
      <c r="A188" s="11"/>
      <c r="B188" s="7"/>
      <c r="C188" s="7"/>
      <c r="D188" s="212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</row>
    <row r="189" spans="1:17" x14ac:dyDescent="0.25">
      <c r="A189" s="11"/>
      <c r="B189" s="7"/>
      <c r="C189" s="7"/>
      <c r="D189" s="223"/>
      <c r="E189" s="230"/>
      <c r="F189" s="230"/>
      <c r="G189" s="230"/>
      <c r="H189" s="230"/>
      <c r="I189" s="230"/>
      <c r="J189" s="230"/>
      <c r="K189" s="230"/>
      <c r="L189" s="230"/>
      <c r="M189" s="230"/>
      <c r="N189" s="230"/>
      <c r="O189" s="230"/>
      <c r="P189" s="230"/>
      <c r="Q189" s="230"/>
    </row>
    <row r="190" spans="1:17" x14ac:dyDescent="0.25">
      <c r="A190" s="11"/>
      <c r="B190" s="7"/>
      <c r="C190" s="7"/>
      <c r="D190" s="223"/>
      <c r="E190" s="230"/>
      <c r="F190" s="230"/>
      <c r="G190" s="230"/>
      <c r="H190" s="230"/>
      <c r="I190" s="230"/>
      <c r="J190" s="230"/>
      <c r="K190" s="230"/>
      <c r="L190" s="230"/>
      <c r="M190" s="230"/>
      <c r="N190" s="230"/>
      <c r="O190" s="230"/>
      <c r="P190" s="230"/>
      <c r="Q190" s="230"/>
    </row>
    <row r="191" spans="1:17" x14ac:dyDescent="0.25">
      <c r="A191" s="11"/>
      <c r="B191" s="7"/>
      <c r="C191" s="7"/>
      <c r="D191" s="212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</row>
    <row r="192" spans="1:17" x14ac:dyDescent="0.25">
      <c r="A192" s="11"/>
      <c r="B192" s="7"/>
      <c r="C192" s="7"/>
      <c r="D192" s="223"/>
      <c r="E192" s="230"/>
      <c r="F192" s="230"/>
      <c r="G192" s="230"/>
      <c r="H192" s="230"/>
      <c r="I192" s="230"/>
      <c r="J192" s="230"/>
      <c r="K192" s="230"/>
      <c r="L192" s="230"/>
      <c r="M192" s="230"/>
      <c r="N192" s="230"/>
      <c r="O192" s="230"/>
      <c r="P192" s="230"/>
      <c r="Q192" s="230"/>
    </row>
    <row r="193" spans="1:17" x14ac:dyDescent="0.25">
      <c r="A193" s="11"/>
      <c r="B193" s="7"/>
      <c r="C193" s="7"/>
      <c r="D193" s="223"/>
      <c r="E193" s="230"/>
      <c r="F193" s="230"/>
      <c r="G193" s="230"/>
      <c r="H193" s="230"/>
      <c r="I193" s="230"/>
      <c r="J193" s="230"/>
      <c r="K193" s="230"/>
      <c r="L193" s="230"/>
      <c r="M193" s="230"/>
      <c r="N193" s="230"/>
      <c r="O193" s="230"/>
      <c r="P193" s="230"/>
      <c r="Q193" s="230"/>
    </row>
    <row r="194" spans="1:17" x14ac:dyDescent="0.25">
      <c r="A194" s="11"/>
      <c r="B194" s="7"/>
      <c r="C194" s="7"/>
      <c r="D194" s="212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</row>
    <row r="195" spans="1:17" x14ac:dyDescent="0.25">
      <c r="A195" s="11"/>
      <c r="B195" s="7"/>
      <c r="C195" s="7"/>
      <c r="D195" s="223"/>
      <c r="E195" s="230"/>
      <c r="F195" s="230"/>
      <c r="G195" s="230"/>
      <c r="H195" s="230"/>
      <c r="I195" s="230"/>
      <c r="J195" s="230"/>
      <c r="K195" s="230"/>
      <c r="L195" s="230"/>
      <c r="M195" s="230"/>
      <c r="N195" s="230"/>
      <c r="O195" s="230"/>
      <c r="P195" s="230"/>
      <c r="Q195" s="230"/>
    </row>
    <row r="196" spans="1:17" x14ac:dyDescent="0.25">
      <c r="A196" s="11"/>
      <c r="B196" s="7"/>
      <c r="C196" s="7"/>
      <c r="D196" s="223"/>
      <c r="E196" s="230"/>
      <c r="F196" s="230"/>
      <c r="G196" s="230"/>
      <c r="H196" s="230"/>
      <c r="I196" s="230"/>
      <c r="J196" s="230"/>
      <c r="K196" s="230"/>
      <c r="L196" s="230"/>
      <c r="M196" s="230"/>
      <c r="N196" s="230"/>
      <c r="O196" s="230"/>
      <c r="P196" s="230"/>
      <c r="Q196" s="230"/>
    </row>
    <row r="197" spans="1:17" x14ac:dyDescent="0.25">
      <c r="A197" s="11"/>
      <c r="B197" s="7"/>
      <c r="C197" s="7"/>
      <c r="D197" s="212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</row>
    <row r="198" spans="1:17" x14ac:dyDescent="0.25">
      <c r="A198" s="11"/>
      <c r="B198" s="7"/>
      <c r="C198" s="7"/>
      <c r="D198" s="223"/>
      <c r="E198" s="230"/>
      <c r="F198" s="230"/>
      <c r="G198" s="230"/>
      <c r="H198" s="230"/>
      <c r="I198" s="230"/>
      <c r="J198" s="230"/>
      <c r="K198" s="230"/>
      <c r="L198" s="230"/>
      <c r="M198" s="230"/>
      <c r="N198" s="230"/>
      <c r="O198" s="230"/>
      <c r="P198" s="230"/>
      <c r="Q198" s="230"/>
    </row>
    <row r="199" spans="1:17" x14ac:dyDescent="0.25">
      <c r="A199" s="11"/>
      <c r="B199" s="7"/>
      <c r="C199" s="7"/>
      <c r="D199" s="223"/>
      <c r="E199" s="230"/>
      <c r="F199" s="230"/>
      <c r="G199" s="230"/>
      <c r="H199" s="230"/>
      <c r="I199" s="230"/>
      <c r="J199" s="230"/>
      <c r="K199" s="230"/>
      <c r="L199" s="230"/>
      <c r="M199" s="230"/>
      <c r="N199" s="230"/>
      <c r="O199" s="230"/>
      <c r="P199" s="230"/>
      <c r="Q199" s="230"/>
    </row>
    <row r="200" spans="1:17" x14ac:dyDescent="0.25">
      <c r="A200" s="11"/>
      <c r="B200" s="7"/>
      <c r="C200" s="7"/>
      <c r="D200" s="212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</row>
    <row r="201" spans="1:17" x14ac:dyDescent="0.25">
      <c r="A201" s="11"/>
      <c r="B201" s="7"/>
      <c r="C201" s="7"/>
      <c r="D201" s="223"/>
      <c r="E201" s="230"/>
      <c r="F201" s="230"/>
      <c r="G201" s="230"/>
      <c r="H201" s="230"/>
      <c r="I201" s="230"/>
      <c r="J201" s="230"/>
      <c r="K201" s="230"/>
      <c r="L201" s="230"/>
      <c r="M201" s="230"/>
      <c r="N201" s="230"/>
      <c r="O201" s="230"/>
      <c r="P201" s="230"/>
      <c r="Q201" s="230"/>
    </row>
    <row r="202" spans="1:17" x14ac:dyDescent="0.25">
      <c r="A202" s="11"/>
      <c r="B202" s="7"/>
      <c r="C202" s="7"/>
      <c r="D202" s="223"/>
      <c r="E202" s="230"/>
      <c r="F202" s="230"/>
      <c r="G202" s="230"/>
      <c r="H202" s="230"/>
      <c r="I202" s="230"/>
      <c r="J202" s="230"/>
      <c r="K202" s="230"/>
      <c r="L202" s="230"/>
      <c r="M202" s="230"/>
      <c r="N202" s="230"/>
      <c r="O202" s="230"/>
      <c r="P202" s="230"/>
      <c r="Q202" s="230"/>
    </row>
    <row r="203" spans="1:17" x14ac:dyDescent="0.25">
      <c r="A203" s="11"/>
      <c r="B203" s="7"/>
      <c r="C203" s="7"/>
      <c r="D203" s="212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</row>
    <row r="204" spans="1:17" x14ac:dyDescent="0.25">
      <c r="A204" s="11"/>
      <c r="B204" s="7"/>
      <c r="C204" s="7"/>
      <c r="D204" s="223"/>
      <c r="E204" s="230"/>
      <c r="F204" s="230"/>
      <c r="G204" s="230"/>
      <c r="H204" s="230"/>
      <c r="I204" s="230"/>
      <c r="J204" s="230"/>
      <c r="K204" s="230"/>
      <c r="L204" s="230"/>
      <c r="M204" s="230"/>
      <c r="N204" s="230"/>
      <c r="O204" s="230"/>
      <c r="P204" s="230"/>
      <c r="Q204" s="230"/>
    </row>
    <row r="205" spans="1:17" x14ac:dyDescent="0.25">
      <c r="A205" s="11"/>
      <c r="B205" s="7"/>
      <c r="C205" s="7"/>
      <c r="D205" s="223"/>
      <c r="E205" s="230"/>
      <c r="F205" s="230"/>
      <c r="G205" s="230"/>
      <c r="H205" s="230"/>
      <c r="I205" s="230"/>
      <c r="J205" s="230"/>
      <c r="K205" s="230"/>
      <c r="L205" s="230"/>
      <c r="M205" s="230"/>
      <c r="N205" s="230"/>
      <c r="O205" s="230"/>
      <c r="P205" s="230"/>
      <c r="Q205" s="230"/>
    </row>
    <row r="206" spans="1:17" x14ac:dyDescent="0.25">
      <c r="A206" s="11"/>
      <c r="B206" s="7"/>
      <c r="C206" s="7"/>
      <c r="D206" s="223"/>
      <c r="E206" s="230"/>
      <c r="F206" s="230"/>
      <c r="G206" s="230"/>
      <c r="H206" s="230"/>
      <c r="I206" s="230"/>
      <c r="J206" s="230"/>
      <c r="K206" s="230"/>
      <c r="L206" s="230"/>
      <c r="M206" s="230"/>
      <c r="N206" s="230"/>
      <c r="O206" s="230"/>
      <c r="P206" s="230"/>
      <c r="Q206" s="230"/>
    </row>
    <row r="207" spans="1:17" x14ac:dyDescent="0.25">
      <c r="A207" s="11"/>
      <c r="B207" s="7"/>
      <c r="C207" s="7"/>
      <c r="D207" s="223"/>
      <c r="E207" s="230"/>
      <c r="F207" s="230"/>
      <c r="G207" s="230"/>
      <c r="H207" s="230"/>
      <c r="I207" s="230"/>
      <c r="J207" s="230"/>
      <c r="K207" s="230"/>
      <c r="L207" s="230"/>
      <c r="M207" s="230"/>
      <c r="N207" s="230"/>
      <c r="O207" s="230"/>
      <c r="P207" s="230"/>
      <c r="Q207" s="230"/>
    </row>
    <row r="208" spans="1:17" x14ac:dyDescent="0.25">
      <c r="A208" s="11"/>
      <c r="B208" s="7"/>
      <c r="C208" s="7"/>
      <c r="D208" s="223"/>
      <c r="E208" s="230"/>
      <c r="F208" s="230"/>
      <c r="G208" s="230"/>
      <c r="H208" s="230"/>
      <c r="I208" s="230"/>
      <c r="J208" s="230"/>
      <c r="K208" s="230"/>
      <c r="L208" s="230"/>
      <c r="M208" s="230"/>
      <c r="N208" s="230"/>
      <c r="O208" s="230"/>
      <c r="P208" s="230"/>
      <c r="Q208" s="230"/>
    </row>
    <row r="209" spans="1:17" x14ac:dyDescent="0.25">
      <c r="A209" s="11"/>
      <c r="B209" s="7"/>
      <c r="C209" s="7"/>
      <c r="D209" s="205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</row>
    <row r="213" spans="1:17" x14ac:dyDescent="0.25">
      <c r="A213" s="7"/>
      <c r="B213" s="7"/>
      <c r="C213" s="7"/>
      <c r="D213" s="221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</row>
    <row r="214" spans="1:17" x14ac:dyDescent="0.25">
      <c r="A214" s="7"/>
      <c r="B214" s="7"/>
      <c r="C214" s="7"/>
      <c r="D214" s="221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</row>
    <row r="215" spans="1:17" x14ac:dyDescent="0.25">
      <c r="A215" s="7"/>
      <c r="B215" s="7"/>
      <c r="C215" s="7"/>
      <c r="D215" s="221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</row>
    <row r="216" spans="1:17" x14ac:dyDescent="0.25">
      <c r="A216" s="7"/>
      <c r="B216" s="7"/>
      <c r="C216" s="7"/>
      <c r="D216" s="221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</row>
    <row r="217" spans="1:17" x14ac:dyDescent="0.25">
      <c r="A217" s="7"/>
      <c r="B217" s="7"/>
      <c r="C217" s="7"/>
      <c r="D217" s="221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</row>
    <row r="218" spans="1:17" x14ac:dyDescent="0.25">
      <c r="A218" s="7"/>
      <c r="B218" s="7"/>
      <c r="C218" s="7"/>
      <c r="D218" s="221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</row>
    <row r="219" spans="1:17" x14ac:dyDescent="0.25">
      <c r="A219" s="7"/>
      <c r="B219" s="7"/>
      <c r="C219" s="7"/>
      <c r="D219" s="221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</row>
  </sheetData>
  <mergeCells count="54">
    <mergeCell ref="B152:B153"/>
    <mergeCell ref="B173:B174"/>
    <mergeCell ref="B176:B177"/>
    <mergeCell ref="B155:B156"/>
    <mergeCell ref="B158:B159"/>
    <mergeCell ref="B161:B162"/>
    <mergeCell ref="B164:B165"/>
    <mergeCell ref="B167:B168"/>
    <mergeCell ref="B170:B171"/>
    <mergeCell ref="B135:B136"/>
    <mergeCell ref="B139:Q139"/>
    <mergeCell ref="B143:B144"/>
    <mergeCell ref="B146:B147"/>
    <mergeCell ref="B149:B150"/>
    <mergeCell ref="B120:B121"/>
    <mergeCell ref="B124:Q124"/>
    <mergeCell ref="B126:B127"/>
    <mergeCell ref="B129:B130"/>
    <mergeCell ref="B132:B133"/>
    <mergeCell ref="B104:B105"/>
    <mergeCell ref="B108:B109"/>
    <mergeCell ref="B111:B112"/>
    <mergeCell ref="B114:B115"/>
    <mergeCell ref="B117:B118"/>
    <mergeCell ref="B87:B88"/>
    <mergeCell ref="B90:B91"/>
    <mergeCell ref="B94:Q94"/>
    <mergeCell ref="B98:B99"/>
    <mergeCell ref="B101:B102"/>
    <mergeCell ref="B73:Q73"/>
    <mergeCell ref="B75:B76"/>
    <mergeCell ref="B78:B79"/>
    <mergeCell ref="B81:B82"/>
    <mergeCell ref="B84:B85"/>
    <mergeCell ref="B58:B59"/>
    <mergeCell ref="B61:B62"/>
    <mergeCell ref="B64:B65"/>
    <mergeCell ref="B67:B68"/>
    <mergeCell ref="B70:B71"/>
    <mergeCell ref="B41:B42"/>
    <mergeCell ref="B44:B45"/>
    <mergeCell ref="B47:B48"/>
    <mergeCell ref="B50:B51"/>
    <mergeCell ref="B54:Q54"/>
    <mergeCell ref="B22:B23"/>
    <mergeCell ref="B27:B28"/>
    <mergeCell ref="B30:B31"/>
    <mergeCell ref="B33:B34"/>
    <mergeCell ref="B36:B37"/>
    <mergeCell ref="B7:B8"/>
    <mergeCell ref="B10:B11"/>
    <mergeCell ref="B13:B14"/>
    <mergeCell ref="B16:B17"/>
    <mergeCell ref="B19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"/>
  <sheetViews>
    <sheetView zoomScale="85" zoomScaleNormal="85" workbookViewId="0">
      <selection activeCell="O4" sqref="O4:O75"/>
    </sheetView>
  </sheetViews>
  <sheetFormatPr defaultRowHeight="15" x14ac:dyDescent="0.25"/>
  <cols>
    <col min="3" max="3" width="12.42578125" customWidth="1"/>
    <col min="6" max="6" width="18.42578125" customWidth="1"/>
    <col min="9" max="9" width="11.28515625" customWidth="1"/>
    <col min="11" max="11" width="16.5703125" customWidth="1"/>
    <col min="12" max="12" width="14.7109375" customWidth="1"/>
    <col min="14" max="14" width="10.85546875" customWidth="1"/>
    <col min="17" max="17" width="15.140625" customWidth="1"/>
    <col min="18" max="18" width="14.7109375" customWidth="1"/>
  </cols>
  <sheetData>
    <row r="1" spans="1:18" x14ac:dyDescent="0.25">
      <c r="C1" s="369" t="s">
        <v>247</v>
      </c>
      <c r="F1" s="369" t="s">
        <v>19</v>
      </c>
      <c r="K1" s="422" t="s">
        <v>252</v>
      </c>
      <c r="L1" s="422"/>
      <c r="N1" s="422" t="s">
        <v>252</v>
      </c>
      <c r="O1" s="422"/>
      <c r="Q1" s="422" t="s">
        <v>257</v>
      </c>
      <c r="R1" s="422"/>
    </row>
    <row r="2" spans="1:18" x14ac:dyDescent="0.25">
      <c r="C2" s="369"/>
      <c r="F2" s="369"/>
      <c r="K2" s="372">
        <f>AVERAGE(K4:K27)</f>
        <v>0.37644682541305036</v>
      </c>
      <c r="L2" s="372">
        <f>AVERAGE(L4:L27)</f>
        <v>0.6235531745869497</v>
      </c>
    </row>
    <row r="3" spans="1:18" x14ac:dyDescent="0.25">
      <c r="A3" t="s">
        <v>250</v>
      </c>
      <c r="C3" t="s">
        <v>248</v>
      </c>
      <c r="D3" t="s">
        <v>249</v>
      </c>
      <c r="F3" t="s">
        <v>248</v>
      </c>
      <c r="G3" t="s">
        <v>249</v>
      </c>
      <c r="I3" t="s">
        <v>251</v>
      </c>
      <c r="K3" t="s">
        <v>253</v>
      </c>
      <c r="L3" t="s">
        <v>254</v>
      </c>
      <c r="N3" t="s">
        <v>255</v>
      </c>
      <c r="O3" t="s">
        <v>256</v>
      </c>
      <c r="Q3" t="s">
        <v>253</v>
      </c>
      <c r="R3" t="s">
        <v>254</v>
      </c>
    </row>
    <row r="4" spans="1:18" x14ac:dyDescent="0.25">
      <c r="A4" t="str">
        <f t="array" ref="A4:A15">TRANSPOSE('2013-14'!E5:P5)</f>
        <v>July'13</v>
      </c>
      <c r="C4">
        <f t="array" ref="C4:D15">TRANSPOSE('2013-14'!E7:P8)</f>
        <v>777</v>
      </c>
      <c r="D4">
        <v>800</v>
      </c>
      <c r="F4">
        <f t="array" ref="F4:G15">TRANSPOSE('2013-14'!E10:P11)</f>
        <v>1179</v>
      </c>
      <c r="G4">
        <v>1162</v>
      </c>
      <c r="I4">
        <f>D4+G4</f>
        <v>1962</v>
      </c>
      <c r="K4" s="371">
        <f>D4/I4</f>
        <v>0.4077471967380224</v>
      </c>
      <c r="L4" s="371">
        <f>G4/I4</f>
        <v>0.5922528032619776</v>
      </c>
      <c r="N4">
        <v>800</v>
      </c>
      <c r="O4">
        <v>1162</v>
      </c>
      <c r="Q4" s="371">
        <f>D4/I4</f>
        <v>0.4077471967380224</v>
      </c>
      <c r="R4" s="371">
        <f>G4/I4</f>
        <v>0.5922528032619776</v>
      </c>
    </row>
    <row r="5" spans="1:18" x14ac:dyDescent="0.25">
      <c r="A5" t="str">
        <v>Aug'13</v>
      </c>
      <c r="C5">
        <v>961</v>
      </c>
      <c r="D5">
        <v>955</v>
      </c>
      <c r="F5">
        <v>1145</v>
      </c>
      <c r="G5">
        <v>1172</v>
      </c>
      <c r="I5">
        <f t="shared" ref="I5:I27" si="0">D5+G5</f>
        <v>2127</v>
      </c>
      <c r="K5" s="371">
        <f t="shared" ref="K5:K27" si="1">D5/I5</f>
        <v>0.44898918664786086</v>
      </c>
      <c r="L5" s="371">
        <f t="shared" ref="L5:L27" si="2">G5/I5</f>
        <v>0.55101081335213919</v>
      </c>
      <c r="N5">
        <v>955</v>
      </c>
      <c r="O5">
        <v>1172</v>
      </c>
      <c r="Q5" s="371">
        <f t="shared" ref="Q5:Q27" si="3">D5/I5</f>
        <v>0.44898918664786086</v>
      </c>
      <c r="R5" s="371">
        <f t="shared" ref="R5:R27" si="4">G5/I5</f>
        <v>0.55101081335213919</v>
      </c>
    </row>
    <row r="6" spans="1:18" x14ac:dyDescent="0.25">
      <c r="A6" t="str">
        <v>Sept'13</v>
      </c>
      <c r="C6">
        <v>1059</v>
      </c>
      <c r="D6">
        <v>1021</v>
      </c>
      <c r="F6">
        <v>1341</v>
      </c>
      <c r="G6">
        <v>1194</v>
      </c>
      <c r="I6">
        <f t="shared" si="0"/>
        <v>2215</v>
      </c>
      <c r="K6" s="371">
        <f t="shared" si="1"/>
        <v>0.46094808126410836</v>
      </c>
      <c r="L6" s="371">
        <f t="shared" si="2"/>
        <v>0.53905191873589164</v>
      </c>
      <c r="N6">
        <v>1021</v>
      </c>
      <c r="O6">
        <v>1194</v>
      </c>
      <c r="Q6" s="371">
        <f t="shared" si="3"/>
        <v>0.46094808126410836</v>
      </c>
      <c r="R6" s="371">
        <f t="shared" si="4"/>
        <v>0.53905191873589164</v>
      </c>
    </row>
    <row r="7" spans="1:18" x14ac:dyDescent="0.25">
      <c r="A7" t="str">
        <v>Oct'13</v>
      </c>
      <c r="C7">
        <v>781</v>
      </c>
      <c r="D7">
        <v>716</v>
      </c>
      <c r="F7">
        <v>1079</v>
      </c>
      <c r="G7">
        <v>1004</v>
      </c>
      <c r="I7">
        <f t="shared" si="0"/>
        <v>1720</v>
      </c>
      <c r="K7" s="371">
        <f t="shared" si="1"/>
        <v>0.41627906976744183</v>
      </c>
      <c r="L7" s="371">
        <f t="shared" si="2"/>
        <v>0.58372093023255811</v>
      </c>
      <c r="N7">
        <v>716</v>
      </c>
      <c r="O7">
        <v>1004</v>
      </c>
      <c r="Q7" s="371">
        <f t="shared" si="3"/>
        <v>0.41627906976744183</v>
      </c>
      <c r="R7" s="371">
        <f t="shared" si="4"/>
        <v>0.58372093023255811</v>
      </c>
    </row>
    <row r="8" spans="1:18" x14ac:dyDescent="0.25">
      <c r="A8" t="str">
        <v>Nov'13</v>
      </c>
      <c r="C8">
        <v>562</v>
      </c>
      <c r="D8">
        <v>490</v>
      </c>
      <c r="F8">
        <v>938</v>
      </c>
      <c r="G8">
        <v>820</v>
      </c>
      <c r="I8">
        <f t="shared" si="0"/>
        <v>1310</v>
      </c>
      <c r="K8" s="371">
        <f t="shared" si="1"/>
        <v>0.37404580152671757</v>
      </c>
      <c r="L8" s="371">
        <f t="shared" si="2"/>
        <v>0.62595419847328249</v>
      </c>
      <c r="N8">
        <v>490</v>
      </c>
      <c r="O8">
        <v>820</v>
      </c>
      <c r="Q8" s="371">
        <f t="shared" si="3"/>
        <v>0.37404580152671757</v>
      </c>
      <c r="R8" s="371">
        <f t="shared" si="4"/>
        <v>0.62595419847328249</v>
      </c>
    </row>
    <row r="9" spans="1:18" x14ac:dyDescent="0.25">
      <c r="A9" t="str">
        <v>Dec'13</v>
      </c>
      <c r="C9">
        <v>528</v>
      </c>
      <c r="D9">
        <v>265</v>
      </c>
      <c r="F9">
        <v>556</v>
      </c>
      <c r="G9">
        <v>390</v>
      </c>
      <c r="I9">
        <f t="shared" si="0"/>
        <v>655</v>
      </c>
      <c r="K9" s="371">
        <f t="shared" si="1"/>
        <v>0.40458015267175573</v>
      </c>
      <c r="L9" s="371">
        <f t="shared" si="2"/>
        <v>0.59541984732824427</v>
      </c>
      <c r="N9">
        <v>265</v>
      </c>
      <c r="O9">
        <v>390</v>
      </c>
      <c r="Q9" s="371">
        <f t="shared" si="3"/>
        <v>0.40458015267175573</v>
      </c>
      <c r="R9" s="371">
        <f t="shared" si="4"/>
        <v>0.59541984732824427</v>
      </c>
    </row>
    <row r="10" spans="1:18" x14ac:dyDescent="0.25">
      <c r="A10" t="str">
        <v>Jan'14</v>
      </c>
      <c r="C10">
        <v>850</v>
      </c>
      <c r="D10">
        <v>1278</v>
      </c>
      <c r="F10">
        <v>1178</v>
      </c>
      <c r="G10">
        <v>1322</v>
      </c>
      <c r="I10">
        <f t="shared" si="0"/>
        <v>2600</v>
      </c>
      <c r="K10" s="371">
        <f t="shared" si="1"/>
        <v>0.49153846153846154</v>
      </c>
      <c r="L10" s="371">
        <f t="shared" si="2"/>
        <v>0.50846153846153841</v>
      </c>
      <c r="N10">
        <v>1278</v>
      </c>
      <c r="O10">
        <v>1322</v>
      </c>
      <c r="Q10" s="371">
        <f t="shared" si="3"/>
        <v>0.49153846153846154</v>
      </c>
      <c r="R10" s="371">
        <f t="shared" si="4"/>
        <v>0.50846153846153841</v>
      </c>
    </row>
    <row r="11" spans="1:18" x14ac:dyDescent="0.25">
      <c r="A11" t="str">
        <v>Feb'14</v>
      </c>
      <c r="C11">
        <v>843</v>
      </c>
      <c r="D11">
        <v>941</v>
      </c>
      <c r="F11">
        <v>1029</v>
      </c>
      <c r="G11">
        <v>1291</v>
      </c>
      <c r="I11">
        <f t="shared" si="0"/>
        <v>2232</v>
      </c>
      <c r="K11" s="371">
        <f t="shared" si="1"/>
        <v>0.42159498207885304</v>
      </c>
      <c r="L11" s="371">
        <f t="shared" si="2"/>
        <v>0.57840501792114696</v>
      </c>
      <c r="N11">
        <v>941</v>
      </c>
      <c r="O11">
        <v>1291</v>
      </c>
      <c r="Q11" s="371">
        <f t="shared" si="3"/>
        <v>0.42159498207885304</v>
      </c>
      <c r="R11" s="371">
        <f t="shared" si="4"/>
        <v>0.57840501792114696</v>
      </c>
    </row>
    <row r="12" spans="1:18" x14ac:dyDescent="0.25">
      <c r="A12" t="str">
        <v>Mar'14</v>
      </c>
      <c r="C12">
        <v>661</v>
      </c>
      <c r="D12">
        <v>740</v>
      </c>
      <c r="F12">
        <v>1223</v>
      </c>
      <c r="G12">
        <v>1231</v>
      </c>
      <c r="I12">
        <f t="shared" si="0"/>
        <v>1971</v>
      </c>
      <c r="K12" s="371">
        <f t="shared" si="1"/>
        <v>0.37544393708777268</v>
      </c>
      <c r="L12" s="371">
        <f t="shared" si="2"/>
        <v>0.62455606291222732</v>
      </c>
      <c r="N12">
        <v>740</v>
      </c>
      <c r="O12">
        <v>1231</v>
      </c>
      <c r="Q12" s="371">
        <f t="shared" si="3"/>
        <v>0.37544393708777268</v>
      </c>
      <c r="R12" s="371">
        <f t="shared" si="4"/>
        <v>0.62455606291222732</v>
      </c>
    </row>
    <row r="13" spans="1:18" x14ac:dyDescent="0.25">
      <c r="A13" t="str">
        <v>Apr'14</v>
      </c>
      <c r="C13">
        <v>778</v>
      </c>
      <c r="D13">
        <v>750</v>
      </c>
      <c r="F13">
        <v>1229</v>
      </c>
      <c r="G13">
        <v>1200</v>
      </c>
      <c r="I13">
        <f t="shared" si="0"/>
        <v>1950</v>
      </c>
      <c r="K13" s="371">
        <f t="shared" si="1"/>
        <v>0.38461538461538464</v>
      </c>
      <c r="L13" s="371">
        <f t="shared" si="2"/>
        <v>0.61538461538461542</v>
      </c>
      <c r="N13">
        <v>750</v>
      </c>
      <c r="O13">
        <v>1200</v>
      </c>
      <c r="Q13" s="371">
        <f t="shared" si="3"/>
        <v>0.38461538461538464</v>
      </c>
      <c r="R13" s="371">
        <f t="shared" si="4"/>
        <v>0.61538461538461542</v>
      </c>
    </row>
    <row r="14" spans="1:18" x14ac:dyDescent="0.25">
      <c r="A14" t="str">
        <v>May'14</v>
      </c>
      <c r="C14">
        <v>999</v>
      </c>
      <c r="D14">
        <v>871</v>
      </c>
      <c r="F14">
        <v>1287</v>
      </c>
      <c r="G14">
        <v>1389</v>
      </c>
      <c r="I14">
        <f t="shared" si="0"/>
        <v>2260</v>
      </c>
      <c r="K14" s="371">
        <f t="shared" si="1"/>
        <v>0.38539823008849555</v>
      </c>
      <c r="L14" s="371">
        <f t="shared" si="2"/>
        <v>0.61460176991150439</v>
      </c>
      <c r="N14">
        <v>871</v>
      </c>
      <c r="O14">
        <v>1389</v>
      </c>
      <c r="Q14" s="371">
        <f t="shared" si="3"/>
        <v>0.38539823008849555</v>
      </c>
      <c r="R14" s="371">
        <f t="shared" si="4"/>
        <v>0.61460176991150439</v>
      </c>
    </row>
    <row r="15" spans="1:18" x14ac:dyDescent="0.25">
      <c r="A15" t="str">
        <v>June'14</v>
      </c>
      <c r="C15">
        <v>1221</v>
      </c>
      <c r="D15">
        <v>1106</v>
      </c>
      <c r="F15">
        <v>1401</v>
      </c>
      <c r="G15">
        <v>1566</v>
      </c>
      <c r="I15">
        <f t="shared" si="0"/>
        <v>2672</v>
      </c>
      <c r="K15" s="371">
        <f t="shared" si="1"/>
        <v>0.41392215568862273</v>
      </c>
      <c r="L15" s="371">
        <f t="shared" si="2"/>
        <v>0.58607784431137722</v>
      </c>
      <c r="N15">
        <v>1106</v>
      </c>
      <c r="O15">
        <v>1566</v>
      </c>
      <c r="Q15" s="371">
        <f t="shared" si="3"/>
        <v>0.41392215568862273</v>
      </c>
      <c r="R15" s="371">
        <f t="shared" si="4"/>
        <v>0.58607784431137722</v>
      </c>
    </row>
    <row r="16" spans="1:18" x14ac:dyDescent="0.25">
      <c r="A16" t="str">
        <f t="array" ref="A16:A27">TRANSPOSE('2014-15'!E5:P5)</f>
        <v>July'14</v>
      </c>
      <c r="C16">
        <f t="array" ref="C16:D27">TRANSPOSE('2014-15'!E7:P8)</f>
        <v>755</v>
      </c>
      <c r="D16">
        <v>631</v>
      </c>
      <c r="F16">
        <f t="array" ref="F16:G27">TRANSPOSE('2014-15'!E10:P11)</f>
        <v>694</v>
      </c>
      <c r="G16">
        <v>874</v>
      </c>
      <c r="I16">
        <f t="shared" si="0"/>
        <v>1505</v>
      </c>
      <c r="K16" s="371">
        <f t="shared" si="1"/>
        <v>0.41926910299003323</v>
      </c>
      <c r="L16" s="371">
        <f t="shared" si="2"/>
        <v>0.58073089700996683</v>
      </c>
      <c r="N16">
        <v>631</v>
      </c>
      <c r="O16">
        <v>874</v>
      </c>
      <c r="Q16" s="371">
        <f t="shared" si="3"/>
        <v>0.41926910299003323</v>
      </c>
      <c r="R16" s="371">
        <f t="shared" si="4"/>
        <v>0.58073089700996683</v>
      </c>
    </row>
    <row r="17" spans="1:18" x14ac:dyDescent="0.25">
      <c r="A17" t="str">
        <v>Aug'14</v>
      </c>
      <c r="C17">
        <v>805</v>
      </c>
      <c r="D17">
        <v>587</v>
      </c>
      <c r="F17">
        <v>1210</v>
      </c>
      <c r="G17">
        <v>1047</v>
      </c>
      <c r="I17">
        <f t="shared" si="0"/>
        <v>1634</v>
      </c>
      <c r="K17" s="371">
        <f t="shared" si="1"/>
        <v>0.35924112607099146</v>
      </c>
      <c r="L17" s="371">
        <f t="shared" si="2"/>
        <v>0.64075887392900854</v>
      </c>
      <c r="N17">
        <v>587</v>
      </c>
      <c r="O17">
        <v>1047</v>
      </c>
      <c r="Q17" s="371">
        <f t="shared" si="3"/>
        <v>0.35924112607099146</v>
      </c>
      <c r="R17" s="371">
        <f t="shared" si="4"/>
        <v>0.64075887392900854</v>
      </c>
    </row>
    <row r="18" spans="1:18" x14ac:dyDescent="0.25">
      <c r="A18" t="str">
        <v>Sept'14</v>
      </c>
      <c r="C18">
        <v>661</v>
      </c>
      <c r="D18">
        <v>671</v>
      </c>
      <c r="F18">
        <v>1311</v>
      </c>
      <c r="G18">
        <v>1077</v>
      </c>
      <c r="I18">
        <f t="shared" si="0"/>
        <v>1748</v>
      </c>
      <c r="K18" s="371">
        <f t="shared" si="1"/>
        <v>0.38386727688787187</v>
      </c>
      <c r="L18" s="371">
        <f t="shared" si="2"/>
        <v>0.61613272311212819</v>
      </c>
      <c r="N18">
        <v>671</v>
      </c>
      <c r="O18">
        <v>1077</v>
      </c>
      <c r="Q18" s="371">
        <f t="shared" si="3"/>
        <v>0.38386727688787187</v>
      </c>
      <c r="R18" s="371">
        <f t="shared" si="4"/>
        <v>0.61613272311212819</v>
      </c>
    </row>
    <row r="19" spans="1:18" x14ac:dyDescent="0.25">
      <c r="A19" t="str">
        <v>Oct'14</v>
      </c>
      <c r="C19">
        <v>476</v>
      </c>
      <c r="D19">
        <v>622</v>
      </c>
      <c r="F19">
        <v>1285</v>
      </c>
      <c r="G19">
        <v>1113</v>
      </c>
      <c r="I19">
        <f t="shared" si="0"/>
        <v>1735</v>
      </c>
      <c r="K19" s="371">
        <f t="shared" si="1"/>
        <v>0.35850144092219022</v>
      </c>
      <c r="L19" s="371">
        <f t="shared" si="2"/>
        <v>0.64149855907780984</v>
      </c>
      <c r="N19">
        <v>622</v>
      </c>
      <c r="O19">
        <v>1113</v>
      </c>
      <c r="Q19" s="371">
        <f t="shared" si="3"/>
        <v>0.35850144092219022</v>
      </c>
      <c r="R19" s="371">
        <f t="shared" si="4"/>
        <v>0.64149855907780984</v>
      </c>
    </row>
    <row r="20" spans="1:18" x14ac:dyDescent="0.25">
      <c r="A20" t="str">
        <v>Nov'14</v>
      </c>
      <c r="C20">
        <v>379</v>
      </c>
      <c r="D20">
        <v>342</v>
      </c>
      <c r="F20">
        <v>995</v>
      </c>
      <c r="G20">
        <v>924</v>
      </c>
      <c r="I20">
        <f t="shared" si="0"/>
        <v>1266</v>
      </c>
      <c r="K20" s="371">
        <f t="shared" si="1"/>
        <v>0.27014218009478674</v>
      </c>
      <c r="L20" s="371">
        <f t="shared" si="2"/>
        <v>0.72985781990521326</v>
      </c>
      <c r="N20">
        <v>342</v>
      </c>
      <c r="O20">
        <v>924</v>
      </c>
      <c r="Q20" s="371">
        <f t="shared" si="3"/>
        <v>0.27014218009478674</v>
      </c>
      <c r="R20" s="371">
        <f t="shared" si="4"/>
        <v>0.72985781990521326</v>
      </c>
    </row>
    <row r="21" spans="1:18" x14ac:dyDescent="0.25">
      <c r="A21" t="str">
        <v>Dec'14</v>
      </c>
      <c r="C21">
        <v>292</v>
      </c>
      <c r="D21">
        <v>173</v>
      </c>
      <c r="F21">
        <v>782</v>
      </c>
      <c r="G21">
        <v>517</v>
      </c>
      <c r="I21">
        <f t="shared" si="0"/>
        <v>690</v>
      </c>
      <c r="K21" s="371">
        <f t="shared" si="1"/>
        <v>0.25072463768115943</v>
      </c>
      <c r="L21" s="371">
        <f t="shared" si="2"/>
        <v>0.74927536231884062</v>
      </c>
      <c r="N21">
        <v>173</v>
      </c>
      <c r="O21">
        <v>517</v>
      </c>
      <c r="Q21" s="371">
        <f t="shared" si="3"/>
        <v>0.25072463768115943</v>
      </c>
      <c r="R21" s="371">
        <f t="shared" si="4"/>
        <v>0.74927536231884062</v>
      </c>
    </row>
    <row r="22" spans="1:18" x14ac:dyDescent="0.25">
      <c r="A22" t="str">
        <v>Jan'15</v>
      </c>
      <c r="C22">
        <v>996</v>
      </c>
      <c r="D22">
        <v>1118</v>
      </c>
      <c r="F22">
        <v>1257</v>
      </c>
      <c r="G22">
        <v>2103</v>
      </c>
      <c r="I22">
        <f t="shared" si="0"/>
        <v>3221</v>
      </c>
      <c r="K22" s="371">
        <f t="shared" si="1"/>
        <v>0.34709717479043778</v>
      </c>
      <c r="L22" s="371">
        <f t="shared" si="2"/>
        <v>0.65290282520956222</v>
      </c>
      <c r="N22">
        <v>1118</v>
      </c>
      <c r="O22">
        <v>2103</v>
      </c>
      <c r="Q22" s="371">
        <f t="shared" si="3"/>
        <v>0.34709717479043778</v>
      </c>
      <c r="R22" s="371">
        <f t="shared" si="4"/>
        <v>0.65290282520956222</v>
      </c>
    </row>
    <row r="23" spans="1:18" x14ac:dyDescent="0.25">
      <c r="A23" t="str">
        <v>Feb'15</v>
      </c>
      <c r="C23">
        <v>492</v>
      </c>
      <c r="D23">
        <v>715</v>
      </c>
      <c r="F23">
        <v>1564</v>
      </c>
      <c r="G23">
        <v>1527</v>
      </c>
      <c r="I23">
        <f t="shared" si="0"/>
        <v>2242</v>
      </c>
      <c r="K23" s="371">
        <f t="shared" si="1"/>
        <v>0.31891168599464764</v>
      </c>
      <c r="L23" s="371">
        <f t="shared" si="2"/>
        <v>0.68108831400535241</v>
      </c>
      <c r="N23">
        <v>715</v>
      </c>
      <c r="O23">
        <v>1527</v>
      </c>
      <c r="Q23" s="371">
        <f t="shared" si="3"/>
        <v>0.31891168599464764</v>
      </c>
      <c r="R23" s="371">
        <f t="shared" si="4"/>
        <v>0.68108831400535241</v>
      </c>
    </row>
    <row r="24" spans="1:18" x14ac:dyDescent="0.25">
      <c r="A24" t="str">
        <v>Mar'15</v>
      </c>
      <c r="C24">
        <v>835</v>
      </c>
      <c r="D24">
        <v>942</v>
      </c>
      <c r="F24">
        <v>1545</v>
      </c>
      <c r="G24">
        <v>1567</v>
      </c>
      <c r="I24">
        <f t="shared" si="0"/>
        <v>2509</v>
      </c>
      <c r="K24" s="371">
        <f t="shared" si="1"/>
        <v>0.37544838581108009</v>
      </c>
      <c r="L24" s="371">
        <f t="shared" si="2"/>
        <v>0.62455161418891991</v>
      </c>
      <c r="N24">
        <v>942</v>
      </c>
      <c r="O24">
        <v>1567</v>
      </c>
      <c r="Q24" s="371">
        <f t="shared" si="3"/>
        <v>0.37544838581108009</v>
      </c>
      <c r="R24" s="371">
        <f t="shared" si="4"/>
        <v>0.62455161418891991</v>
      </c>
    </row>
    <row r="25" spans="1:18" x14ac:dyDescent="0.25">
      <c r="A25" t="str">
        <v>Apr'15</v>
      </c>
      <c r="C25">
        <v>1149</v>
      </c>
      <c r="D25">
        <v>1021</v>
      </c>
      <c r="F25">
        <v>1815</v>
      </c>
      <c r="G25">
        <v>1633</v>
      </c>
      <c r="I25">
        <f t="shared" si="0"/>
        <v>2654</v>
      </c>
      <c r="K25" s="371">
        <f t="shared" si="1"/>
        <v>0.38470233609645815</v>
      </c>
      <c r="L25" s="371">
        <f t="shared" si="2"/>
        <v>0.61529766390354179</v>
      </c>
      <c r="N25">
        <v>1021</v>
      </c>
      <c r="O25">
        <v>1633</v>
      </c>
      <c r="Q25" s="371">
        <f t="shared" si="3"/>
        <v>0.38470233609645815</v>
      </c>
      <c r="R25" s="371">
        <f t="shared" si="4"/>
        <v>0.61529766390354179</v>
      </c>
    </row>
    <row r="26" spans="1:18" x14ac:dyDescent="0.25">
      <c r="A26" t="str">
        <v>May'15</v>
      </c>
      <c r="C26">
        <v>898</v>
      </c>
      <c r="D26">
        <v>720</v>
      </c>
      <c r="F26">
        <v>1800</v>
      </c>
      <c r="G26">
        <v>1633</v>
      </c>
      <c r="I26">
        <f t="shared" si="0"/>
        <v>2353</v>
      </c>
      <c r="K26" s="371">
        <f t="shared" si="1"/>
        <v>0.30599235019124521</v>
      </c>
      <c r="L26" s="371">
        <f t="shared" si="2"/>
        <v>0.69400764980875473</v>
      </c>
      <c r="N26">
        <v>720</v>
      </c>
      <c r="O26">
        <v>1633</v>
      </c>
      <c r="Q26" s="371">
        <f t="shared" si="3"/>
        <v>0.30599235019124521</v>
      </c>
      <c r="R26" s="371">
        <f t="shared" si="4"/>
        <v>0.69400764980875473</v>
      </c>
    </row>
    <row r="27" spans="1:18" x14ac:dyDescent="0.25">
      <c r="A27" t="str">
        <v>June'15</v>
      </c>
      <c r="C27">
        <v>773</v>
      </c>
      <c r="D27">
        <v>686</v>
      </c>
      <c r="F27">
        <v>1672</v>
      </c>
      <c r="G27">
        <v>1802</v>
      </c>
      <c r="I27">
        <f t="shared" si="0"/>
        <v>2488</v>
      </c>
      <c r="K27" s="371">
        <f t="shared" si="1"/>
        <v>0.27572347266881031</v>
      </c>
      <c r="L27" s="371">
        <f t="shared" si="2"/>
        <v>0.72427652733118975</v>
      </c>
      <c r="N27">
        <v>686</v>
      </c>
      <c r="O27">
        <v>1802</v>
      </c>
      <c r="Q27" s="371">
        <f t="shared" si="3"/>
        <v>0.27572347266881031</v>
      </c>
      <c r="R27" s="371">
        <f t="shared" si="4"/>
        <v>0.72427652733118975</v>
      </c>
    </row>
    <row r="28" spans="1:18" s="370" customFormat="1" x14ac:dyDescent="0.25">
      <c r="A28" s="370" t="str">
        <f t="array" ref="A28:A39">TRANSPOSE('2015-16'!E5:P5)</f>
        <v>July'15</v>
      </c>
      <c r="C28" s="370">
        <f t="array" ref="C28:D39">TRANSPOSE('2015-16'!E7:P8)</f>
        <v>1840</v>
      </c>
      <c r="D28" s="370">
        <v>2181</v>
      </c>
      <c r="F28" s="370">
        <f t="array" ref="F28:G39">TRANSPOSE('2015-16'!E7:P8)</f>
        <v>1840</v>
      </c>
      <c r="G28" s="370">
        <v>2181</v>
      </c>
      <c r="N28" s="373">
        <f>G28*$K$2</f>
        <v>821.03052622586279</v>
      </c>
      <c r="O28" s="373">
        <f>G28*$L$2</f>
        <v>1359.9694737741372</v>
      </c>
    </row>
    <row r="29" spans="1:18" x14ac:dyDescent="0.25">
      <c r="A29" t="str">
        <v>Aug'15</v>
      </c>
      <c r="C29">
        <v>2236</v>
      </c>
      <c r="D29">
        <v>2002</v>
      </c>
      <c r="F29">
        <v>2236</v>
      </c>
      <c r="G29">
        <v>2002</v>
      </c>
      <c r="N29" s="374">
        <f t="shared" ref="N29:N75" si="5">G29*$K$2</f>
        <v>753.64654447692681</v>
      </c>
      <c r="O29" s="374">
        <f t="shared" ref="O29:O75" si="6">G29*$L$2</f>
        <v>1248.3534555230733</v>
      </c>
    </row>
    <row r="30" spans="1:18" x14ac:dyDescent="0.25">
      <c r="A30" t="str">
        <v>Sept'15</v>
      </c>
      <c r="C30">
        <v>1861</v>
      </c>
      <c r="D30">
        <v>2001</v>
      </c>
      <c r="F30">
        <v>1861</v>
      </c>
      <c r="G30">
        <v>2001</v>
      </c>
      <c r="N30" s="374">
        <f t="shared" si="5"/>
        <v>753.27009765151377</v>
      </c>
      <c r="O30" s="374">
        <f t="shared" si="6"/>
        <v>1247.7299023484863</v>
      </c>
    </row>
    <row r="31" spans="1:18" x14ac:dyDescent="0.25">
      <c r="A31" t="str">
        <v>Oct'15</v>
      </c>
      <c r="C31">
        <v>1861</v>
      </c>
      <c r="D31">
        <v>1875</v>
      </c>
      <c r="F31">
        <v>1861</v>
      </c>
      <c r="G31">
        <v>1875</v>
      </c>
      <c r="N31" s="374">
        <f t="shared" si="5"/>
        <v>705.83779764946939</v>
      </c>
      <c r="O31" s="374">
        <f t="shared" si="6"/>
        <v>1169.1622023505306</v>
      </c>
    </row>
    <row r="32" spans="1:18" x14ac:dyDescent="0.25">
      <c r="A32" t="str">
        <v>Nov'15</v>
      </c>
      <c r="C32">
        <v>1674</v>
      </c>
      <c r="D32">
        <v>1523</v>
      </c>
      <c r="F32">
        <v>1674</v>
      </c>
      <c r="G32">
        <v>1523</v>
      </c>
      <c r="N32" s="374">
        <f t="shared" si="5"/>
        <v>573.32851510407568</v>
      </c>
      <c r="O32" s="374">
        <f t="shared" si="6"/>
        <v>949.67148489592444</v>
      </c>
    </row>
    <row r="33" spans="1:15" x14ac:dyDescent="0.25">
      <c r="A33" t="str">
        <v>Dec'15</v>
      </c>
      <c r="C33">
        <v>1361</v>
      </c>
      <c r="D33">
        <v>1028</v>
      </c>
      <c r="F33">
        <v>1361</v>
      </c>
      <c r="G33">
        <v>1028</v>
      </c>
      <c r="N33" s="374">
        <f t="shared" si="5"/>
        <v>386.98733652461578</v>
      </c>
      <c r="O33" s="374">
        <f t="shared" si="6"/>
        <v>641.01266347538433</v>
      </c>
    </row>
    <row r="34" spans="1:15" x14ac:dyDescent="0.25">
      <c r="A34" t="str">
        <v>Jan'16</v>
      </c>
      <c r="C34">
        <v>2304</v>
      </c>
      <c r="D34">
        <v>3015</v>
      </c>
      <c r="F34">
        <v>2304</v>
      </c>
      <c r="G34">
        <v>3015</v>
      </c>
      <c r="N34" s="374">
        <f t="shared" si="5"/>
        <v>1134.9871786203469</v>
      </c>
      <c r="O34" s="374">
        <f t="shared" si="6"/>
        <v>1880.0128213796534</v>
      </c>
    </row>
    <row r="35" spans="1:15" x14ac:dyDescent="0.25">
      <c r="A35" t="str">
        <v>Feb'16</v>
      </c>
      <c r="C35">
        <v>2188</v>
      </c>
      <c r="D35">
        <v>2168</v>
      </c>
      <c r="F35">
        <v>2188</v>
      </c>
      <c r="G35">
        <v>2168</v>
      </c>
      <c r="N35" s="374">
        <f t="shared" si="5"/>
        <v>816.13671749549314</v>
      </c>
      <c r="O35" s="374">
        <f t="shared" si="6"/>
        <v>1351.863282504507</v>
      </c>
    </row>
    <row r="36" spans="1:15" x14ac:dyDescent="0.25">
      <c r="A36" t="str">
        <v>Mar'16</v>
      </c>
      <c r="C36">
        <v>2748</v>
      </c>
      <c r="D36">
        <v>2749</v>
      </c>
      <c r="F36">
        <v>2748</v>
      </c>
      <c r="G36">
        <v>2749</v>
      </c>
      <c r="N36" s="374">
        <f t="shared" si="5"/>
        <v>1034.8523230604753</v>
      </c>
      <c r="O36" s="374">
        <f t="shared" si="6"/>
        <v>1714.1476769395247</v>
      </c>
    </row>
    <row r="37" spans="1:15" x14ac:dyDescent="0.25">
      <c r="A37" t="str">
        <v>Apr'16</v>
      </c>
      <c r="C37">
        <v>2585</v>
      </c>
      <c r="D37">
        <v>2751</v>
      </c>
      <c r="F37">
        <v>2585</v>
      </c>
      <c r="G37">
        <v>2751</v>
      </c>
      <c r="N37" s="374">
        <f t="shared" si="5"/>
        <v>1035.6052167113016</v>
      </c>
      <c r="O37" s="374">
        <f t="shared" si="6"/>
        <v>1715.3947832886986</v>
      </c>
    </row>
    <row r="38" spans="1:15" x14ac:dyDescent="0.25">
      <c r="A38" t="str">
        <v>May'16</v>
      </c>
      <c r="C38">
        <v>2648</v>
      </c>
      <c r="D38">
        <v>2507</v>
      </c>
      <c r="F38">
        <v>2648</v>
      </c>
      <c r="G38">
        <v>2507</v>
      </c>
      <c r="N38" s="374">
        <f t="shared" si="5"/>
        <v>943.75219131051722</v>
      </c>
      <c r="O38" s="374">
        <f t="shared" si="6"/>
        <v>1563.247808689483</v>
      </c>
    </row>
    <row r="39" spans="1:15" x14ac:dyDescent="0.25">
      <c r="A39" t="str">
        <v>June'16</v>
      </c>
      <c r="C39">
        <v>1755</v>
      </c>
      <c r="D39">
        <v>1926</v>
      </c>
      <c r="F39">
        <v>1755</v>
      </c>
      <c r="G39">
        <v>1926</v>
      </c>
      <c r="N39" s="374">
        <f t="shared" si="5"/>
        <v>725.03658574553504</v>
      </c>
      <c r="O39" s="374">
        <f t="shared" si="6"/>
        <v>1200.9634142544651</v>
      </c>
    </row>
    <row r="40" spans="1:15" x14ac:dyDescent="0.25">
      <c r="A40" t="str">
        <f t="array" ref="A40:A51">TRANSPOSE('2016-17'!E5:P5)</f>
        <v>July'16</v>
      </c>
      <c r="C40">
        <f t="array" ref="C40:D51">TRANSPOSE('2016-17'!E7:P8)</f>
        <v>1955</v>
      </c>
      <c r="D40">
        <v>2121</v>
      </c>
      <c r="F40">
        <f t="array" ref="F40:G51">TRANSPOSE('2016-17'!E7:P8)</f>
        <v>1955</v>
      </c>
      <c r="G40">
        <v>2121</v>
      </c>
      <c r="N40" s="374">
        <f t="shared" si="5"/>
        <v>798.44371670107978</v>
      </c>
      <c r="O40" s="374">
        <f t="shared" si="6"/>
        <v>1322.5562832989203</v>
      </c>
    </row>
    <row r="41" spans="1:15" x14ac:dyDescent="0.25">
      <c r="A41" t="str">
        <v>Aug'16</v>
      </c>
      <c r="C41">
        <v>3181</v>
      </c>
      <c r="D41">
        <v>3174</v>
      </c>
      <c r="F41">
        <v>3181</v>
      </c>
      <c r="G41">
        <v>3174</v>
      </c>
      <c r="N41" s="374">
        <f t="shared" si="5"/>
        <v>1194.8422238610219</v>
      </c>
      <c r="O41" s="374">
        <f t="shared" si="6"/>
        <v>1979.1577761389783</v>
      </c>
    </row>
    <row r="42" spans="1:15" x14ac:dyDescent="0.25">
      <c r="A42" t="str">
        <v>Sept'16</v>
      </c>
      <c r="C42">
        <v>2521</v>
      </c>
      <c r="D42">
        <v>2764</v>
      </c>
      <c r="F42">
        <v>2521</v>
      </c>
      <c r="G42">
        <v>2764</v>
      </c>
      <c r="N42" s="374">
        <f t="shared" si="5"/>
        <v>1040.4990254416712</v>
      </c>
      <c r="O42" s="374">
        <f t="shared" si="6"/>
        <v>1723.5009745583291</v>
      </c>
    </row>
    <row r="43" spans="1:15" x14ac:dyDescent="0.25">
      <c r="A43" t="str">
        <v>Oct'16</v>
      </c>
      <c r="C43">
        <v>2872</v>
      </c>
      <c r="D43">
        <v>3000</v>
      </c>
      <c r="F43">
        <v>2872</v>
      </c>
      <c r="G43">
        <v>3000</v>
      </c>
      <c r="N43" s="374">
        <f t="shared" si="5"/>
        <v>1129.340476239151</v>
      </c>
      <c r="O43" s="374">
        <f t="shared" si="6"/>
        <v>1870.6595237608492</v>
      </c>
    </row>
    <row r="44" spans="1:15" x14ac:dyDescent="0.25">
      <c r="A44" t="str">
        <v>Nov'16</v>
      </c>
      <c r="C44">
        <v>3149</v>
      </c>
      <c r="D44">
        <v>3096</v>
      </c>
      <c r="F44">
        <v>3149</v>
      </c>
      <c r="G44">
        <v>3096</v>
      </c>
      <c r="N44" s="374">
        <f t="shared" si="5"/>
        <v>1165.4793714788038</v>
      </c>
      <c r="O44" s="374">
        <f t="shared" si="6"/>
        <v>1930.5206285211962</v>
      </c>
    </row>
    <row r="45" spans="1:15" x14ac:dyDescent="0.25">
      <c r="A45" t="str">
        <v>Dec'16</v>
      </c>
      <c r="C45">
        <v>2664</v>
      </c>
      <c r="D45">
        <v>2416</v>
      </c>
      <c r="F45">
        <v>2664</v>
      </c>
      <c r="G45">
        <v>2416</v>
      </c>
      <c r="N45" s="374">
        <f t="shared" si="5"/>
        <v>909.49553019792961</v>
      </c>
      <c r="O45" s="374">
        <f t="shared" si="6"/>
        <v>1506.5044698020704</v>
      </c>
    </row>
    <row r="46" spans="1:15" x14ac:dyDescent="0.25">
      <c r="A46" t="str">
        <v>Jan'17</v>
      </c>
      <c r="C46">
        <v>3800</v>
      </c>
      <c r="D46">
        <v>4002</v>
      </c>
      <c r="F46">
        <v>3800</v>
      </c>
      <c r="G46">
        <v>4002</v>
      </c>
      <c r="N46" s="374">
        <f t="shared" si="5"/>
        <v>1506.5401953030275</v>
      </c>
      <c r="O46" s="374">
        <f t="shared" si="6"/>
        <v>2495.4598046969727</v>
      </c>
    </row>
    <row r="47" spans="1:15" x14ac:dyDescent="0.25">
      <c r="A47" t="str">
        <v>Feb'17</v>
      </c>
      <c r="C47">
        <v>3700</v>
      </c>
      <c r="D47">
        <v>3752</v>
      </c>
      <c r="F47">
        <v>3700</v>
      </c>
      <c r="G47">
        <v>3752</v>
      </c>
      <c r="N47" s="374">
        <f t="shared" si="5"/>
        <v>1412.4284889497649</v>
      </c>
      <c r="O47" s="374">
        <f t="shared" si="6"/>
        <v>2339.5715110502351</v>
      </c>
    </row>
    <row r="48" spans="1:15" x14ac:dyDescent="0.25">
      <c r="A48" t="str">
        <v>Mar'17</v>
      </c>
      <c r="C48">
        <v>3730</v>
      </c>
      <c r="D48">
        <v>3795</v>
      </c>
      <c r="F48">
        <v>3730</v>
      </c>
      <c r="G48">
        <v>3795</v>
      </c>
      <c r="N48" s="374">
        <f t="shared" si="5"/>
        <v>1428.6157024425261</v>
      </c>
      <c r="O48" s="374">
        <f t="shared" si="6"/>
        <v>2366.3842975574739</v>
      </c>
    </row>
    <row r="49" spans="1:15" x14ac:dyDescent="0.25">
      <c r="A49" t="str">
        <v>Apr'17</v>
      </c>
      <c r="C49">
        <v>3344</v>
      </c>
      <c r="D49">
        <v>2992</v>
      </c>
      <c r="F49">
        <v>3344</v>
      </c>
      <c r="G49">
        <v>2992</v>
      </c>
      <c r="N49" s="374">
        <f t="shared" si="5"/>
        <v>1126.3289016358467</v>
      </c>
      <c r="O49" s="374">
        <f t="shared" si="6"/>
        <v>1865.6710983641535</v>
      </c>
    </row>
    <row r="50" spans="1:15" x14ac:dyDescent="0.25">
      <c r="A50" t="str">
        <v>May'17</v>
      </c>
      <c r="C50">
        <v>3649</v>
      </c>
      <c r="D50">
        <v>3784</v>
      </c>
      <c r="F50">
        <v>3649</v>
      </c>
      <c r="G50">
        <v>3784</v>
      </c>
      <c r="N50" s="374">
        <f t="shared" si="5"/>
        <v>1424.4747873629826</v>
      </c>
      <c r="O50" s="374">
        <f t="shared" si="6"/>
        <v>2359.5252126370178</v>
      </c>
    </row>
    <row r="51" spans="1:15" x14ac:dyDescent="0.25">
      <c r="A51" t="str">
        <v>Jun'17</v>
      </c>
      <c r="C51">
        <v>1966</v>
      </c>
      <c r="D51">
        <v>2108</v>
      </c>
      <c r="F51">
        <v>1966</v>
      </c>
      <c r="G51">
        <v>2108</v>
      </c>
      <c r="N51" s="374">
        <f t="shared" si="5"/>
        <v>793.54990797071014</v>
      </c>
      <c r="O51" s="374">
        <f t="shared" si="6"/>
        <v>1314.4500920292899</v>
      </c>
    </row>
    <row r="52" spans="1:15" x14ac:dyDescent="0.25">
      <c r="A52" t="str">
        <f t="array" ref="A52:A63">TRANSPOSE('2017-18'!E5:P5)</f>
        <v>July'17</v>
      </c>
      <c r="C52">
        <f t="array" ref="C52:D63">TRANSPOSE('2017-18'!E7:P8)</f>
        <v>3935</v>
      </c>
      <c r="D52">
        <v>3820</v>
      </c>
      <c r="F52">
        <f t="array" ref="F52:G63">TRANSPOSE('2017-18'!E7:P8)</f>
        <v>3935</v>
      </c>
      <c r="G52">
        <v>3820</v>
      </c>
      <c r="N52" s="374">
        <f t="shared" si="5"/>
        <v>1438.0268730778523</v>
      </c>
      <c r="O52" s="374">
        <f t="shared" si="6"/>
        <v>2381.9731269221479</v>
      </c>
    </row>
    <row r="53" spans="1:15" x14ac:dyDescent="0.25">
      <c r="A53" t="str">
        <v>Aug'17</v>
      </c>
      <c r="C53">
        <v>3832</v>
      </c>
      <c r="D53">
        <v>3945</v>
      </c>
      <c r="F53">
        <v>3832</v>
      </c>
      <c r="G53">
        <v>3945</v>
      </c>
      <c r="N53" s="374">
        <f t="shared" si="5"/>
        <v>1485.0827262544838</v>
      </c>
      <c r="O53" s="374">
        <f t="shared" si="6"/>
        <v>2459.9172737455165</v>
      </c>
    </row>
    <row r="54" spans="1:15" x14ac:dyDescent="0.25">
      <c r="A54" t="str">
        <v>Sept'17</v>
      </c>
      <c r="C54">
        <v>2903</v>
      </c>
      <c r="D54">
        <v>2769</v>
      </c>
      <c r="F54">
        <v>2903</v>
      </c>
      <c r="G54">
        <v>2769</v>
      </c>
      <c r="N54" s="374">
        <f t="shared" si="5"/>
        <v>1042.3812595687364</v>
      </c>
      <c r="O54" s="374">
        <f t="shared" si="6"/>
        <v>1726.6187404312636</v>
      </c>
    </row>
    <row r="55" spans="1:15" x14ac:dyDescent="0.25">
      <c r="A55" t="str">
        <v>Oct'17</v>
      </c>
      <c r="C55">
        <v>3351</v>
      </c>
      <c r="D55">
        <v>3415</v>
      </c>
      <c r="F55">
        <v>3351</v>
      </c>
      <c r="G55">
        <v>3415</v>
      </c>
      <c r="N55" s="374">
        <f t="shared" si="5"/>
        <v>1285.565908785567</v>
      </c>
      <c r="O55" s="374">
        <f t="shared" si="6"/>
        <v>2129.434091214433</v>
      </c>
    </row>
    <row r="56" spans="1:15" x14ac:dyDescent="0.25">
      <c r="A56" t="str">
        <v>Nov'17</v>
      </c>
      <c r="C56">
        <v>3085</v>
      </c>
      <c r="D56">
        <v>3208</v>
      </c>
      <c r="F56">
        <v>3085</v>
      </c>
      <c r="G56">
        <v>3208</v>
      </c>
      <c r="N56" s="374">
        <f t="shared" si="5"/>
        <v>1207.6414159250655</v>
      </c>
      <c r="O56" s="374">
        <f t="shared" si="6"/>
        <v>2000.3585840749347</v>
      </c>
    </row>
    <row r="57" spans="1:15" x14ac:dyDescent="0.25">
      <c r="A57" t="str">
        <v>Dec'17</v>
      </c>
      <c r="C57">
        <v>2467</v>
      </c>
      <c r="D57">
        <v>2464</v>
      </c>
      <c r="F57">
        <v>2467</v>
      </c>
      <c r="G57">
        <v>2464</v>
      </c>
      <c r="N57" s="374">
        <f t="shared" si="5"/>
        <v>927.56497781775613</v>
      </c>
      <c r="O57" s="374">
        <f t="shared" si="6"/>
        <v>1536.435022182244</v>
      </c>
    </row>
    <row r="58" spans="1:15" x14ac:dyDescent="0.25">
      <c r="A58" t="str">
        <v>Jan'18</v>
      </c>
      <c r="C58">
        <v>4100</v>
      </c>
      <c r="D58">
        <v>3888</v>
      </c>
      <c r="F58">
        <v>4100</v>
      </c>
      <c r="G58">
        <v>3888</v>
      </c>
      <c r="N58" s="374">
        <f t="shared" si="5"/>
        <v>1463.6252572059398</v>
      </c>
      <c r="O58" s="374">
        <f t="shared" si="6"/>
        <v>2424.3747427940602</v>
      </c>
    </row>
    <row r="59" spans="1:15" x14ac:dyDescent="0.25">
      <c r="A59" t="str">
        <v>Feb'18</v>
      </c>
      <c r="C59">
        <v>3778</v>
      </c>
      <c r="D59">
        <v>3900</v>
      </c>
      <c r="F59">
        <v>3778</v>
      </c>
      <c r="G59">
        <v>3900</v>
      </c>
      <c r="N59" s="374">
        <f t="shared" si="5"/>
        <v>1468.1426191108965</v>
      </c>
      <c r="O59" s="374">
        <f t="shared" si="6"/>
        <v>2431.8573808891038</v>
      </c>
    </row>
    <row r="60" spans="1:15" x14ac:dyDescent="0.25">
      <c r="A60" t="str">
        <v>Mar'18</v>
      </c>
      <c r="C60">
        <v>4632</v>
      </c>
      <c r="D60">
        <v>4665</v>
      </c>
      <c r="F60">
        <v>4632</v>
      </c>
      <c r="G60">
        <v>4665</v>
      </c>
      <c r="N60" s="374">
        <f t="shared" si="5"/>
        <v>1756.1244405518798</v>
      </c>
      <c r="O60" s="374">
        <f t="shared" si="6"/>
        <v>2908.8755594481204</v>
      </c>
    </row>
    <row r="61" spans="1:15" x14ac:dyDescent="0.25">
      <c r="A61" t="str">
        <v>Apr'18</v>
      </c>
      <c r="C61">
        <v>3939</v>
      </c>
      <c r="D61">
        <v>4045</v>
      </c>
      <c r="F61">
        <v>3939</v>
      </c>
      <c r="G61">
        <v>4045</v>
      </c>
      <c r="N61" s="374">
        <f t="shared" si="5"/>
        <v>1522.7274087957887</v>
      </c>
      <c r="O61" s="374">
        <f t="shared" si="6"/>
        <v>2522.2725912042115</v>
      </c>
    </row>
    <row r="62" spans="1:15" x14ac:dyDescent="0.25">
      <c r="A62" t="str">
        <v>May'18</v>
      </c>
      <c r="C62">
        <v>3811</v>
      </c>
      <c r="D62">
        <v>3750</v>
      </c>
      <c r="F62">
        <v>3811</v>
      </c>
      <c r="G62">
        <v>3750</v>
      </c>
      <c r="N62" s="374">
        <f t="shared" si="5"/>
        <v>1411.6755952989388</v>
      </c>
      <c r="O62" s="374">
        <f t="shared" si="6"/>
        <v>2338.3244047010612</v>
      </c>
    </row>
    <row r="63" spans="1:15" x14ac:dyDescent="0.25">
      <c r="A63" t="str">
        <v>June'18</v>
      </c>
      <c r="C63">
        <v>2877</v>
      </c>
      <c r="D63">
        <v>2941</v>
      </c>
      <c r="F63">
        <v>2877</v>
      </c>
      <c r="G63">
        <v>2941</v>
      </c>
      <c r="N63" s="374">
        <f t="shared" si="5"/>
        <v>1107.1301135397812</v>
      </c>
      <c r="O63" s="374">
        <f t="shared" si="6"/>
        <v>1833.869886460219</v>
      </c>
    </row>
    <row r="64" spans="1:15" x14ac:dyDescent="0.25">
      <c r="A64" t="str">
        <f t="array" ref="A64:A75">TRANSPOSE('2018-19'!E5:P5)</f>
        <v>July'18</v>
      </c>
      <c r="C64">
        <f t="array" ref="C64:D75">TRANSPOSE('2018-19'!E7:P8)</f>
        <v>4664</v>
      </c>
      <c r="D64">
        <v>4609</v>
      </c>
      <c r="F64">
        <f t="array" ref="F64:G75">TRANSPOSE('2018-19'!E7:P8)</f>
        <v>4664</v>
      </c>
      <c r="G64">
        <v>4609</v>
      </c>
      <c r="N64" s="374">
        <f t="shared" si="5"/>
        <v>1735.0434183287491</v>
      </c>
      <c r="O64" s="374">
        <f t="shared" si="6"/>
        <v>2873.9565816712511</v>
      </c>
    </row>
    <row r="65" spans="1:15" x14ac:dyDescent="0.25">
      <c r="A65" t="str">
        <v>Aug'18</v>
      </c>
      <c r="C65">
        <v>3497</v>
      </c>
      <c r="D65">
        <v>3469</v>
      </c>
      <c r="F65">
        <v>3497</v>
      </c>
      <c r="G65">
        <v>3469</v>
      </c>
      <c r="N65" s="374">
        <f t="shared" si="5"/>
        <v>1305.8940373578716</v>
      </c>
      <c r="O65" s="374">
        <f t="shared" si="6"/>
        <v>2163.1059626421284</v>
      </c>
    </row>
    <row r="66" spans="1:15" x14ac:dyDescent="0.25">
      <c r="A66" t="str">
        <v>Sept'18</v>
      </c>
      <c r="C66">
        <v>4086</v>
      </c>
      <c r="D66">
        <v>4083</v>
      </c>
      <c r="F66">
        <v>4086</v>
      </c>
      <c r="G66">
        <v>4083</v>
      </c>
      <c r="N66" s="374">
        <f t="shared" si="5"/>
        <v>1537.0323881614845</v>
      </c>
      <c r="O66" s="374">
        <f t="shared" si="6"/>
        <v>2545.9676118385155</v>
      </c>
    </row>
    <row r="67" spans="1:15" x14ac:dyDescent="0.25">
      <c r="A67" t="str">
        <v>Oct'18</v>
      </c>
      <c r="C67">
        <v>4494</v>
      </c>
      <c r="D67">
        <v>4482</v>
      </c>
      <c r="F67">
        <v>4494</v>
      </c>
      <c r="G67">
        <v>4482</v>
      </c>
      <c r="N67" s="374">
        <f t="shared" si="5"/>
        <v>1687.2346715012916</v>
      </c>
      <c r="O67" s="374">
        <f t="shared" si="6"/>
        <v>2794.7653284987086</v>
      </c>
    </row>
    <row r="68" spans="1:15" x14ac:dyDescent="0.25">
      <c r="A68" t="str">
        <v>Nov'18</v>
      </c>
      <c r="C68">
        <v>3353</v>
      </c>
      <c r="D68">
        <v>3152</v>
      </c>
      <c r="F68">
        <v>3353</v>
      </c>
      <c r="G68">
        <v>3152</v>
      </c>
      <c r="N68" s="374">
        <f t="shared" si="5"/>
        <v>1186.5603937019348</v>
      </c>
      <c r="O68" s="374">
        <f t="shared" si="6"/>
        <v>1965.4396062980654</v>
      </c>
    </row>
    <row r="69" spans="1:15" x14ac:dyDescent="0.25">
      <c r="A69" t="str">
        <v>Dec'18</v>
      </c>
      <c r="C69">
        <v>1979</v>
      </c>
      <c r="D69">
        <v>1989</v>
      </c>
      <c r="F69">
        <v>1979</v>
      </c>
      <c r="G69">
        <v>1989</v>
      </c>
      <c r="N69" s="374">
        <f t="shared" si="5"/>
        <v>748.75273574655716</v>
      </c>
      <c r="O69" s="374">
        <f t="shared" si="6"/>
        <v>1240.2472642534431</v>
      </c>
    </row>
    <row r="70" spans="1:15" x14ac:dyDescent="0.25">
      <c r="A70" t="str">
        <v>Jan'19</v>
      </c>
      <c r="C70">
        <v>3866</v>
      </c>
      <c r="D70">
        <v>4026</v>
      </c>
      <c r="F70">
        <v>3866</v>
      </c>
      <c r="G70">
        <v>4026</v>
      </c>
      <c r="N70" s="374">
        <f t="shared" si="5"/>
        <v>1515.5749191129407</v>
      </c>
      <c r="O70" s="374">
        <f t="shared" si="6"/>
        <v>2510.4250808870593</v>
      </c>
    </row>
    <row r="71" spans="1:15" x14ac:dyDescent="0.25">
      <c r="A71" t="str">
        <v>Feb'19</v>
      </c>
      <c r="C71">
        <v>2908</v>
      </c>
      <c r="D71">
        <v>2950</v>
      </c>
      <c r="F71">
        <v>2908</v>
      </c>
      <c r="G71">
        <v>2950</v>
      </c>
      <c r="N71" s="374">
        <f t="shared" si="5"/>
        <v>1110.5181349684985</v>
      </c>
      <c r="O71" s="374">
        <f t="shared" si="6"/>
        <v>1839.4818650315017</v>
      </c>
    </row>
    <row r="72" spans="1:15" x14ac:dyDescent="0.25">
      <c r="A72" t="str">
        <v>Mar'19</v>
      </c>
      <c r="C72">
        <v>3484</v>
      </c>
      <c r="D72">
        <v>3449</v>
      </c>
      <c r="F72">
        <v>3484</v>
      </c>
      <c r="G72">
        <v>3449</v>
      </c>
      <c r="N72" s="374">
        <f t="shared" si="5"/>
        <v>1298.3651008496106</v>
      </c>
      <c r="O72" s="374">
        <f t="shared" si="6"/>
        <v>2150.6348991503896</v>
      </c>
    </row>
    <row r="73" spans="1:15" x14ac:dyDescent="0.25">
      <c r="A73" t="str">
        <v>Apr'19</v>
      </c>
      <c r="C73">
        <v>3065</v>
      </c>
      <c r="D73">
        <v>2310</v>
      </c>
      <c r="F73">
        <v>3065</v>
      </c>
      <c r="G73">
        <v>2310</v>
      </c>
      <c r="N73" s="374">
        <f t="shared" si="5"/>
        <v>869.59216670414628</v>
      </c>
      <c r="O73" s="374">
        <f t="shared" si="6"/>
        <v>1440.4078332958538</v>
      </c>
    </row>
    <row r="74" spans="1:15" x14ac:dyDescent="0.25">
      <c r="A74" t="str">
        <v>May'19</v>
      </c>
      <c r="C74">
        <v>2885</v>
      </c>
      <c r="D74">
        <v>2564</v>
      </c>
      <c r="F74">
        <v>2885</v>
      </c>
      <c r="G74">
        <v>2564</v>
      </c>
      <c r="N74" s="374">
        <f t="shared" si="5"/>
        <v>965.2096603590611</v>
      </c>
      <c r="O74" s="374">
        <f t="shared" si="6"/>
        <v>1598.790339640939</v>
      </c>
    </row>
    <row r="75" spans="1:15" x14ac:dyDescent="0.25">
      <c r="A75" t="str">
        <v>June'19</v>
      </c>
      <c r="C75">
        <v>2171</v>
      </c>
      <c r="D75">
        <v>2106</v>
      </c>
      <c r="F75">
        <v>2171</v>
      </c>
      <c r="G75">
        <v>2106</v>
      </c>
      <c r="N75" s="374">
        <f t="shared" si="5"/>
        <v>792.79701431988406</v>
      </c>
      <c r="O75" s="374">
        <f t="shared" si="6"/>
        <v>1313.2029856801162</v>
      </c>
    </row>
  </sheetData>
  <mergeCells count="3">
    <mergeCell ref="K1:L1"/>
    <mergeCell ref="N1:O1"/>
    <mergeCell ref="Q1:R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94"/>
  <sheetViews>
    <sheetView tabSelected="1" workbookViewId="0">
      <pane xSplit="2" ySplit="4" topLeftCell="C78" activePane="bottomRight" state="frozen"/>
      <selection pane="topRight" activeCell="C1" sqref="C1"/>
      <selection pane="bottomLeft" activeCell="A5" sqref="A5"/>
      <selection pane="bottomRight" activeCell="A95" sqref="A95"/>
    </sheetView>
  </sheetViews>
  <sheetFormatPr defaultRowHeight="15" x14ac:dyDescent="0.25"/>
  <cols>
    <col min="3" max="3" width="11.85546875" customWidth="1"/>
  </cols>
  <sheetData>
    <row r="4" spans="1:4" x14ac:dyDescent="0.25">
      <c r="A4" t="s">
        <v>258</v>
      </c>
      <c r="B4" t="s">
        <v>259</v>
      </c>
      <c r="C4" t="s">
        <v>255</v>
      </c>
      <c r="D4" t="s">
        <v>256</v>
      </c>
    </row>
    <row r="5" spans="1:4" x14ac:dyDescent="0.25">
      <c r="A5">
        <v>1</v>
      </c>
      <c r="B5" t="str">
        <f t="array" ref="B5:B16">TRANSPOSE('2013-14'!E5:P5)</f>
        <v>July'13</v>
      </c>
      <c r="C5">
        <v>800</v>
      </c>
      <c r="D5">
        <v>1162</v>
      </c>
    </row>
    <row r="6" spans="1:4" x14ac:dyDescent="0.25">
      <c r="A6">
        <v>2</v>
      </c>
      <c r="B6" t="str">
        <v>Aug'13</v>
      </c>
      <c r="C6">
        <v>955</v>
      </c>
      <c r="D6">
        <v>1172</v>
      </c>
    </row>
    <row r="7" spans="1:4" x14ac:dyDescent="0.25">
      <c r="A7">
        <v>3</v>
      </c>
      <c r="B7" t="str">
        <v>Sept'13</v>
      </c>
      <c r="C7">
        <v>1021</v>
      </c>
      <c r="D7">
        <v>1194</v>
      </c>
    </row>
    <row r="8" spans="1:4" x14ac:dyDescent="0.25">
      <c r="A8">
        <v>4</v>
      </c>
      <c r="B8" t="str">
        <v>Oct'13</v>
      </c>
      <c r="C8">
        <v>716</v>
      </c>
      <c r="D8">
        <v>1004</v>
      </c>
    </row>
    <row r="9" spans="1:4" x14ac:dyDescent="0.25">
      <c r="A9">
        <v>5</v>
      </c>
      <c r="B9" t="str">
        <v>Nov'13</v>
      </c>
      <c r="C9">
        <v>490</v>
      </c>
      <c r="D9">
        <v>820</v>
      </c>
    </row>
    <row r="10" spans="1:4" x14ac:dyDescent="0.25">
      <c r="A10">
        <v>6</v>
      </c>
      <c r="B10" t="str">
        <v>Dec'13</v>
      </c>
      <c r="C10">
        <v>265</v>
      </c>
      <c r="D10">
        <v>390</v>
      </c>
    </row>
    <row r="11" spans="1:4" x14ac:dyDescent="0.25">
      <c r="A11">
        <v>7</v>
      </c>
      <c r="B11" t="str">
        <v>Jan'14</v>
      </c>
      <c r="C11">
        <v>1278</v>
      </c>
      <c r="D11">
        <v>1322</v>
      </c>
    </row>
    <row r="12" spans="1:4" x14ac:dyDescent="0.25">
      <c r="A12">
        <v>8</v>
      </c>
      <c r="B12" t="str">
        <v>Feb'14</v>
      </c>
      <c r="C12">
        <v>941</v>
      </c>
      <c r="D12">
        <v>1291</v>
      </c>
    </row>
    <row r="13" spans="1:4" x14ac:dyDescent="0.25">
      <c r="A13">
        <v>9</v>
      </c>
      <c r="B13" t="str">
        <v>Mar'14</v>
      </c>
      <c r="C13">
        <v>740</v>
      </c>
      <c r="D13">
        <v>1231</v>
      </c>
    </row>
    <row r="14" spans="1:4" x14ac:dyDescent="0.25">
      <c r="A14">
        <v>10</v>
      </c>
      <c r="B14" t="str">
        <v>Apr'14</v>
      </c>
      <c r="C14">
        <v>750</v>
      </c>
      <c r="D14">
        <v>1200</v>
      </c>
    </row>
    <row r="15" spans="1:4" x14ac:dyDescent="0.25">
      <c r="A15">
        <v>11</v>
      </c>
      <c r="B15" t="str">
        <v>May'14</v>
      </c>
      <c r="C15">
        <v>871</v>
      </c>
      <c r="D15">
        <v>1389</v>
      </c>
    </row>
    <row r="16" spans="1:4" x14ac:dyDescent="0.25">
      <c r="A16">
        <v>12</v>
      </c>
      <c r="B16" t="str">
        <v>June'14</v>
      </c>
      <c r="C16">
        <v>1106</v>
      </c>
      <c r="D16">
        <v>1566</v>
      </c>
    </row>
    <row r="17" spans="1:4" x14ac:dyDescent="0.25">
      <c r="A17">
        <v>13</v>
      </c>
      <c r="B17" t="str">
        <f t="array" ref="B17:B28">TRANSPOSE('2014-15'!E5:P5)</f>
        <v>July'14</v>
      </c>
      <c r="C17">
        <v>631</v>
      </c>
      <c r="D17">
        <v>874</v>
      </c>
    </row>
    <row r="18" spans="1:4" x14ac:dyDescent="0.25">
      <c r="A18">
        <v>14</v>
      </c>
      <c r="B18" t="str">
        <v>Aug'14</v>
      </c>
      <c r="C18">
        <v>587</v>
      </c>
      <c r="D18">
        <v>1047</v>
      </c>
    </row>
    <row r="19" spans="1:4" x14ac:dyDescent="0.25">
      <c r="A19">
        <v>15</v>
      </c>
      <c r="B19" t="str">
        <v>Sept'14</v>
      </c>
      <c r="C19">
        <v>671</v>
      </c>
      <c r="D19">
        <v>1077</v>
      </c>
    </row>
    <row r="20" spans="1:4" x14ac:dyDescent="0.25">
      <c r="A20">
        <v>16</v>
      </c>
      <c r="B20" t="str">
        <v>Oct'14</v>
      </c>
      <c r="C20">
        <v>622</v>
      </c>
      <c r="D20">
        <v>1113</v>
      </c>
    </row>
    <row r="21" spans="1:4" x14ac:dyDescent="0.25">
      <c r="A21">
        <v>17</v>
      </c>
      <c r="B21" t="str">
        <v>Nov'14</v>
      </c>
      <c r="C21">
        <v>342</v>
      </c>
      <c r="D21">
        <v>924</v>
      </c>
    </row>
    <row r="22" spans="1:4" x14ac:dyDescent="0.25">
      <c r="A22">
        <v>18</v>
      </c>
      <c r="B22" t="str">
        <v>Dec'14</v>
      </c>
      <c r="C22">
        <v>173</v>
      </c>
      <c r="D22">
        <v>517</v>
      </c>
    </row>
    <row r="23" spans="1:4" x14ac:dyDescent="0.25">
      <c r="A23">
        <v>19</v>
      </c>
      <c r="B23" t="str">
        <v>Jan'15</v>
      </c>
      <c r="C23">
        <v>1118</v>
      </c>
      <c r="D23">
        <v>2103</v>
      </c>
    </row>
    <row r="24" spans="1:4" x14ac:dyDescent="0.25">
      <c r="A24">
        <v>20</v>
      </c>
      <c r="B24" t="str">
        <v>Feb'15</v>
      </c>
      <c r="C24">
        <v>715</v>
      </c>
      <c r="D24">
        <v>1527</v>
      </c>
    </row>
    <row r="25" spans="1:4" x14ac:dyDescent="0.25">
      <c r="A25">
        <v>21</v>
      </c>
      <c r="B25" t="str">
        <v>Mar'15</v>
      </c>
      <c r="C25">
        <v>942</v>
      </c>
      <c r="D25">
        <v>1567</v>
      </c>
    </row>
    <row r="26" spans="1:4" x14ac:dyDescent="0.25">
      <c r="A26">
        <v>22</v>
      </c>
      <c r="B26" t="str">
        <v>Apr'15</v>
      </c>
      <c r="C26">
        <v>1021</v>
      </c>
      <c r="D26">
        <v>1633</v>
      </c>
    </row>
    <row r="27" spans="1:4" x14ac:dyDescent="0.25">
      <c r="A27">
        <v>23</v>
      </c>
      <c r="B27" t="str">
        <v>May'15</v>
      </c>
      <c r="C27">
        <v>720</v>
      </c>
      <c r="D27">
        <v>1633</v>
      </c>
    </row>
    <row r="28" spans="1:4" x14ac:dyDescent="0.25">
      <c r="A28">
        <v>24</v>
      </c>
      <c r="B28" t="str">
        <v>June'15</v>
      </c>
      <c r="C28">
        <v>686</v>
      </c>
      <c r="D28">
        <v>1802</v>
      </c>
    </row>
    <row r="29" spans="1:4" x14ac:dyDescent="0.25">
      <c r="A29">
        <v>25</v>
      </c>
      <c r="B29" t="str">
        <f t="array" ref="B29:B40">TRANSPOSE('2015-16'!E5:P5)</f>
        <v>July'15</v>
      </c>
      <c r="C29" s="374">
        <f>Sheet1!G28*Sheet1!$K$2</f>
        <v>821.03052622586279</v>
      </c>
      <c r="D29" s="374">
        <f>Sheet1!G28*Sheet1!$L$2</f>
        <v>1359.9694737741372</v>
      </c>
    </row>
    <row r="30" spans="1:4" x14ac:dyDescent="0.25">
      <c r="A30">
        <v>26</v>
      </c>
      <c r="B30" t="str">
        <v>Aug'15</v>
      </c>
      <c r="C30" s="374">
        <f>Sheet1!G29*Sheet1!$K$2</f>
        <v>753.64654447692681</v>
      </c>
      <c r="D30" s="374">
        <f>Sheet1!G29*Sheet1!$L$2</f>
        <v>1248.3534555230733</v>
      </c>
    </row>
    <row r="31" spans="1:4" x14ac:dyDescent="0.25">
      <c r="A31">
        <v>27</v>
      </c>
      <c r="B31" t="str">
        <v>Sept'15</v>
      </c>
      <c r="C31" s="374">
        <f>Sheet1!G30*Sheet1!$K$2</f>
        <v>753.27009765151377</v>
      </c>
      <c r="D31" s="374">
        <f>Sheet1!G30*Sheet1!$L$2</f>
        <v>1247.7299023484863</v>
      </c>
    </row>
    <row r="32" spans="1:4" x14ac:dyDescent="0.25">
      <c r="A32">
        <v>28</v>
      </c>
      <c r="B32" t="str">
        <v>Oct'15</v>
      </c>
      <c r="C32" s="374">
        <f>Sheet1!G31*Sheet1!$K$2</f>
        <v>705.83779764946939</v>
      </c>
      <c r="D32" s="374">
        <f>Sheet1!G31*Sheet1!$L$2</f>
        <v>1169.1622023505306</v>
      </c>
    </row>
    <row r="33" spans="1:4" x14ac:dyDescent="0.25">
      <c r="A33">
        <v>29</v>
      </c>
      <c r="B33" t="str">
        <v>Nov'15</v>
      </c>
      <c r="C33" s="374">
        <f>Sheet1!G32*Sheet1!$K$2</f>
        <v>573.32851510407568</v>
      </c>
      <c r="D33" s="374">
        <f>Sheet1!G32*Sheet1!$L$2</f>
        <v>949.67148489592444</v>
      </c>
    </row>
    <row r="34" spans="1:4" x14ac:dyDescent="0.25">
      <c r="A34">
        <v>30</v>
      </c>
      <c r="B34" t="str">
        <v>Dec'15</v>
      </c>
      <c r="C34" s="374">
        <f>Sheet1!G33*Sheet1!$K$2</f>
        <v>386.98733652461578</v>
      </c>
      <c r="D34" s="374">
        <f>Sheet1!G33*Sheet1!$L$2</f>
        <v>641.01266347538433</v>
      </c>
    </row>
    <row r="35" spans="1:4" x14ac:dyDescent="0.25">
      <c r="A35">
        <v>31</v>
      </c>
      <c r="B35" t="str">
        <v>Jan'16</v>
      </c>
      <c r="C35" s="374">
        <f>Sheet1!G34*Sheet1!$K$2</f>
        <v>1134.9871786203469</v>
      </c>
      <c r="D35" s="374">
        <f>Sheet1!G34*Sheet1!$L$2</f>
        <v>1880.0128213796534</v>
      </c>
    </row>
    <row r="36" spans="1:4" x14ac:dyDescent="0.25">
      <c r="A36">
        <v>32</v>
      </c>
      <c r="B36" t="str">
        <v>Feb'16</v>
      </c>
      <c r="C36" s="374">
        <f>Sheet1!G35*Sheet1!$K$2</f>
        <v>816.13671749549314</v>
      </c>
      <c r="D36" s="374">
        <f>Sheet1!G35*Sheet1!$L$2</f>
        <v>1351.863282504507</v>
      </c>
    </row>
    <row r="37" spans="1:4" x14ac:dyDescent="0.25">
      <c r="A37">
        <v>33</v>
      </c>
      <c r="B37" t="str">
        <v>Mar'16</v>
      </c>
      <c r="C37" s="374">
        <f>Sheet1!G36*Sheet1!$K$2</f>
        <v>1034.8523230604753</v>
      </c>
      <c r="D37" s="374">
        <f>Sheet1!G36*Sheet1!$L$2</f>
        <v>1714.1476769395247</v>
      </c>
    </row>
    <row r="38" spans="1:4" x14ac:dyDescent="0.25">
      <c r="A38">
        <v>34</v>
      </c>
      <c r="B38" t="str">
        <v>Apr'16</v>
      </c>
      <c r="C38" s="374">
        <f>Sheet1!G37*Sheet1!$K$2</f>
        <v>1035.6052167113016</v>
      </c>
      <c r="D38" s="374">
        <f>Sheet1!G37*Sheet1!$L$2</f>
        <v>1715.3947832886986</v>
      </c>
    </row>
    <row r="39" spans="1:4" x14ac:dyDescent="0.25">
      <c r="A39">
        <v>35</v>
      </c>
      <c r="B39" t="str">
        <v>May'16</v>
      </c>
      <c r="C39" s="374">
        <f>Sheet1!G38*Sheet1!$K$2</f>
        <v>943.75219131051722</v>
      </c>
      <c r="D39" s="374">
        <f>Sheet1!G38*Sheet1!$L$2</f>
        <v>1563.247808689483</v>
      </c>
    </row>
    <row r="40" spans="1:4" x14ac:dyDescent="0.25">
      <c r="A40">
        <v>36</v>
      </c>
      <c r="B40" t="str">
        <v>June'16</v>
      </c>
      <c r="C40" s="374">
        <f>Sheet1!G39*Sheet1!$K$2</f>
        <v>725.03658574553504</v>
      </c>
      <c r="D40" s="374">
        <f>Sheet1!G39*Sheet1!$L$2</f>
        <v>1200.9634142544651</v>
      </c>
    </row>
    <row r="41" spans="1:4" x14ac:dyDescent="0.25">
      <c r="A41">
        <v>37</v>
      </c>
      <c r="B41" t="str">
        <f t="array" ref="B41:B52">TRANSPOSE('2016-17'!E5:P5)</f>
        <v>July'16</v>
      </c>
      <c r="C41" s="374">
        <f>Sheet1!G40*Sheet1!$K$2</f>
        <v>798.44371670107978</v>
      </c>
      <c r="D41" s="374">
        <f>Sheet1!G40*Sheet1!$L$2</f>
        <v>1322.5562832989203</v>
      </c>
    </row>
    <row r="42" spans="1:4" x14ac:dyDescent="0.25">
      <c r="A42">
        <v>38</v>
      </c>
      <c r="B42" t="str">
        <v>Aug'16</v>
      </c>
      <c r="C42" s="374">
        <f>Sheet1!G41*Sheet1!$K$2</f>
        <v>1194.8422238610219</v>
      </c>
      <c r="D42" s="374">
        <f>Sheet1!G41*Sheet1!$L$2</f>
        <v>1979.1577761389783</v>
      </c>
    </row>
    <row r="43" spans="1:4" x14ac:dyDescent="0.25">
      <c r="A43">
        <v>39</v>
      </c>
      <c r="B43" t="str">
        <v>Sept'16</v>
      </c>
      <c r="C43" s="374">
        <f>Sheet1!G42*Sheet1!$K$2</f>
        <v>1040.4990254416712</v>
      </c>
      <c r="D43" s="374">
        <f>Sheet1!G42*Sheet1!$L$2</f>
        <v>1723.5009745583291</v>
      </c>
    </row>
    <row r="44" spans="1:4" x14ac:dyDescent="0.25">
      <c r="A44">
        <v>40</v>
      </c>
      <c r="B44" t="str">
        <v>Oct'16</v>
      </c>
      <c r="C44" s="374">
        <f>Sheet1!G43*Sheet1!$K$2</f>
        <v>1129.340476239151</v>
      </c>
      <c r="D44" s="374">
        <f>Sheet1!G43*Sheet1!$L$2</f>
        <v>1870.6595237608492</v>
      </c>
    </row>
    <row r="45" spans="1:4" x14ac:dyDescent="0.25">
      <c r="A45">
        <v>41</v>
      </c>
      <c r="B45" t="str">
        <v>Nov'16</v>
      </c>
      <c r="C45" s="374">
        <f>Sheet1!G44*Sheet1!$K$2</f>
        <v>1165.4793714788038</v>
      </c>
      <c r="D45" s="374">
        <f>Sheet1!G44*Sheet1!$L$2</f>
        <v>1930.5206285211962</v>
      </c>
    </row>
    <row r="46" spans="1:4" x14ac:dyDescent="0.25">
      <c r="A46">
        <v>42</v>
      </c>
      <c r="B46" t="str">
        <v>Dec'16</v>
      </c>
      <c r="C46" s="374">
        <f>Sheet1!G45*Sheet1!$K$2</f>
        <v>909.49553019792961</v>
      </c>
      <c r="D46" s="374">
        <f>Sheet1!G45*Sheet1!$L$2</f>
        <v>1506.5044698020704</v>
      </c>
    </row>
    <row r="47" spans="1:4" x14ac:dyDescent="0.25">
      <c r="A47">
        <v>43</v>
      </c>
      <c r="B47" t="str">
        <v>Jan'17</v>
      </c>
      <c r="C47" s="374">
        <f>Sheet1!G46*Sheet1!$K$2</f>
        <v>1506.5401953030275</v>
      </c>
      <c r="D47" s="374">
        <f>Sheet1!G46*Sheet1!$L$2</f>
        <v>2495.4598046969727</v>
      </c>
    </row>
    <row r="48" spans="1:4" x14ac:dyDescent="0.25">
      <c r="A48">
        <v>44</v>
      </c>
      <c r="B48" t="str">
        <v>Feb'17</v>
      </c>
      <c r="C48" s="374">
        <f>Sheet1!G47*Sheet1!$K$2</f>
        <v>1412.4284889497649</v>
      </c>
      <c r="D48" s="374">
        <f>Sheet1!G47*Sheet1!$L$2</f>
        <v>2339.5715110502351</v>
      </c>
    </row>
    <row r="49" spans="1:4" x14ac:dyDescent="0.25">
      <c r="A49">
        <v>45</v>
      </c>
      <c r="B49" t="str">
        <v>Mar'17</v>
      </c>
      <c r="C49" s="374">
        <f>Sheet1!G48*Sheet1!$K$2</f>
        <v>1428.6157024425261</v>
      </c>
      <c r="D49" s="374">
        <f>Sheet1!G48*Sheet1!$L$2</f>
        <v>2366.3842975574739</v>
      </c>
    </row>
    <row r="50" spans="1:4" x14ac:dyDescent="0.25">
      <c r="A50">
        <v>46</v>
      </c>
      <c r="B50" t="str">
        <v>Apr'17</v>
      </c>
      <c r="C50" s="374">
        <f>Sheet1!G49*Sheet1!$K$2</f>
        <v>1126.3289016358467</v>
      </c>
      <c r="D50" s="374">
        <f>Sheet1!G49*Sheet1!$L$2</f>
        <v>1865.6710983641535</v>
      </c>
    </row>
    <row r="51" spans="1:4" x14ac:dyDescent="0.25">
      <c r="A51">
        <v>47</v>
      </c>
      <c r="B51" t="str">
        <v>May'17</v>
      </c>
      <c r="C51" s="374">
        <f>Sheet1!G50*Sheet1!$K$2</f>
        <v>1424.4747873629826</v>
      </c>
      <c r="D51" s="374">
        <f>Sheet1!G50*Sheet1!$L$2</f>
        <v>2359.5252126370178</v>
      </c>
    </row>
    <row r="52" spans="1:4" x14ac:dyDescent="0.25">
      <c r="A52">
        <v>48</v>
      </c>
      <c r="B52" t="str">
        <v>Jun'17</v>
      </c>
      <c r="C52" s="374">
        <f>Sheet1!G51*Sheet1!$K$2</f>
        <v>793.54990797071014</v>
      </c>
      <c r="D52" s="374">
        <f>Sheet1!G51*Sheet1!$L$2</f>
        <v>1314.4500920292899</v>
      </c>
    </row>
    <row r="53" spans="1:4" x14ac:dyDescent="0.25">
      <c r="A53">
        <v>49</v>
      </c>
      <c r="B53" t="str">
        <f t="array" ref="B53:B64">TRANSPOSE('2017-18'!E5:P5)</f>
        <v>July'17</v>
      </c>
      <c r="C53" s="374">
        <f>Sheet1!G52*Sheet1!$K$2</f>
        <v>1438.0268730778523</v>
      </c>
      <c r="D53" s="374">
        <f>Sheet1!G52*Sheet1!$L$2</f>
        <v>2381.9731269221479</v>
      </c>
    </row>
    <row r="54" spans="1:4" x14ac:dyDescent="0.25">
      <c r="A54">
        <v>50</v>
      </c>
      <c r="B54" t="str">
        <v>Aug'17</v>
      </c>
      <c r="C54" s="374">
        <f>Sheet1!G53*Sheet1!$K$2</f>
        <v>1485.0827262544838</v>
      </c>
      <c r="D54" s="374">
        <f>Sheet1!G53*Sheet1!$L$2</f>
        <v>2459.9172737455165</v>
      </c>
    </row>
    <row r="55" spans="1:4" x14ac:dyDescent="0.25">
      <c r="A55">
        <v>51</v>
      </c>
      <c r="B55" t="str">
        <v>Sept'17</v>
      </c>
      <c r="C55" s="374">
        <f>Sheet1!G54*Sheet1!$K$2</f>
        <v>1042.3812595687364</v>
      </c>
      <c r="D55" s="374">
        <f>Sheet1!G54*Sheet1!$L$2</f>
        <v>1726.6187404312636</v>
      </c>
    </row>
    <row r="56" spans="1:4" x14ac:dyDescent="0.25">
      <c r="A56">
        <v>52</v>
      </c>
      <c r="B56" t="str">
        <v>Oct'17</v>
      </c>
      <c r="C56" s="374">
        <f>Sheet1!G55*Sheet1!$K$2</f>
        <v>1285.565908785567</v>
      </c>
      <c r="D56" s="374">
        <f>Sheet1!G55*Sheet1!$L$2</f>
        <v>2129.434091214433</v>
      </c>
    </row>
    <row r="57" spans="1:4" x14ac:dyDescent="0.25">
      <c r="A57">
        <v>53</v>
      </c>
      <c r="B57" t="str">
        <v>Nov'17</v>
      </c>
      <c r="C57" s="374">
        <f>Sheet1!G56*Sheet1!$K$2</f>
        <v>1207.6414159250655</v>
      </c>
      <c r="D57" s="374">
        <f>Sheet1!G56*Sheet1!$L$2</f>
        <v>2000.3585840749347</v>
      </c>
    </row>
    <row r="58" spans="1:4" x14ac:dyDescent="0.25">
      <c r="A58">
        <v>54</v>
      </c>
      <c r="B58" t="str">
        <v>Dec'17</v>
      </c>
      <c r="C58" s="374">
        <f>Sheet1!G57*Sheet1!$K$2</f>
        <v>927.56497781775613</v>
      </c>
      <c r="D58" s="374">
        <f>Sheet1!G57*Sheet1!$L$2</f>
        <v>1536.435022182244</v>
      </c>
    </row>
    <row r="59" spans="1:4" x14ac:dyDescent="0.25">
      <c r="A59">
        <v>55</v>
      </c>
      <c r="B59" t="str">
        <v>Jan'18</v>
      </c>
      <c r="C59" s="374">
        <f>Sheet1!G58*Sheet1!$K$2</f>
        <v>1463.6252572059398</v>
      </c>
      <c r="D59" s="374">
        <f>Sheet1!G58*Sheet1!$L$2</f>
        <v>2424.3747427940602</v>
      </c>
    </row>
    <row r="60" spans="1:4" x14ac:dyDescent="0.25">
      <c r="A60">
        <v>56</v>
      </c>
      <c r="B60" t="str">
        <v>Feb'18</v>
      </c>
      <c r="C60" s="374">
        <f>Sheet1!G59*Sheet1!$K$2</f>
        <v>1468.1426191108965</v>
      </c>
      <c r="D60" s="374">
        <f>Sheet1!G59*Sheet1!$L$2</f>
        <v>2431.8573808891038</v>
      </c>
    </row>
    <row r="61" spans="1:4" x14ac:dyDescent="0.25">
      <c r="A61">
        <v>57</v>
      </c>
      <c r="B61" t="str">
        <v>Mar'18</v>
      </c>
      <c r="C61" s="374">
        <f>Sheet1!G60*Sheet1!$K$2</f>
        <v>1756.1244405518798</v>
      </c>
      <c r="D61" s="374">
        <f>Sheet1!G60*Sheet1!$L$2</f>
        <v>2908.8755594481204</v>
      </c>
    </row>
    <row r="62" spans="1:4" x14ac:dyDescent="0.25">
      <c r="A62">
        <v>58</v>
      </c>
      <c r="B62" t="str">
        <v>Apr'18</v>
      </c>
      <c r="C62" s="374">
        <f>Sheet1!G61*Sheet1!$K$2</f>
        <v>1522.7274087957887</v>
      </c>
      <c r="D62" s="374">
        <f>Sheet1!G61*Sheet1!$L$2</f>
        <v>2522.2725912042115</v>
      </c>
    </row>
    <row r="63" spans="1:4" x14ac:dyDescent="0.25">
      <c r="A63">
        <v>59</v>
      </c>
      <c r="B63" t="str">
        <v>May'18</v>
      </c>
      <c r="C63" s="374">
        <f>Sheet1!G62*Sheet1!$K$2</f>
        <v>1411.6755952989388</v>
      </c>
      <c r="D63" s="374">
        <f>Sheet1!G62*Sheet1!$L$2</f>
        <v>2338.3244047010612</v>
      </c>
    </row>
    <row r="64" spans="1:4" x14ac:dyDescent="0.25">
      <c r="A64">
        <v>60</v>
      </c>
      <c r="B64" t="str">
        <v>June'18</v>
      </c>
      <c r="C64" s="374">
        <f>Sheet1!G63*Sheet1!$K$2</f>
        <v>1107.1301135397812</v>
      </c>
      <c r="D64" s="374">
        <f>Sheet1!G63*Sheet1!$L$2</f>
        <v>1833.869886460219</v>
      </c>
    </row>
    <row r="65" spans="1:4" x14ac:dyDescent="0.25">
      <c r="A65">
        <v>61</v>
      </c>
      <c r="B65" t="str">
        <f t="array" ref="B65:B76">TRANSPOSE('2018-19'!E5:P5)</f>
        <v>July'18</v>
      </c>
      <c r="C65" s="374">
        <f>Sheet1!G64*Sheet1!$K$2</f>
        <v>1735.0434183287491</v>
      </c>
      <c r="D65" s="374">
        <f>Sheet1!G64*Sheet1!$L$2</f>
        <v>2873.9565816712511</v>
      </c>
    </row>
    <row r="66" spans="1:4" x14ac:dyDescent="0.25">
      <c r="A66">
        <v>62</v>
      </c>
      <c r="B66" t="str">
        <v>Aug'18</v>
      </c>
      <c r="C66" s="374">
        <f>Sheet1!G65*Sheet1!$K$2</f>
        <v>1305.8940373578716</v>
      </c>
      <c r="D66" s="374">
        <f>Sheet1!G65*Sheet1!$L$2</f>
        <v>2163.1059626421284</v>
      </c>
    </row>
    <row r="67" spans="1:4" x14ac:dyDescent="0.25">
      <c r="A67">
        <v>63</v>
      </c>
      <c r="B67" t="str">
        <v>Sept'18</v>
      </c>
      <c r="C67" s="374">
        <f>Sheet1!G66*Sheet1!$K$2</f>
        <v>1537.0323881614845</v>
      </c>
      <c r="D67" s="374">
        <f>Sheet1!G66*Sheet1!$L$2</f>
        <v>2545.9676118385155</v>
      </c>
    </row>
    <row r="68" spans="1:4" x14ac:dyDescent="0.25">
      <c r="A68">
        <v>64</v>
      </c>
      <c r="B68" t="str">
        <v>Oct'18</v>
      </c>
      <c r="C68" s="374">
        <f>Sheet1!G67*Sheet1!$K$2</f>
        <v>1687.2346715012916</v>
      </c>
      <c r="D68" s="374">
        <f>Sheet1!G67*Sheet1!$L$2</f>
        <v>2794.7653284987086</v>
      </c>
    </row>
    <row r="69" spans="1:4" x14ac:dyDescent="0.25">
      <c r="A69">
        <v>65</v>
      </c>
      <c r="B69" t="str">
        <v>Nov'18</v>
      </c>
      <c r="C69" s="374">
        <f>Sheet1!G68*Sheet1!$K$2</f>
        <v>1186.5603937019348</v>
      </c>
      <c r="D69" s="374">
        <f>Sheet1!G68*Sheet1!$L$2</f>
        <v>1965.4396062980654</v>
      </c>
    </row>
    <row r="70" spans="1:4" x14ac:dyDescent="0.25">
      <c r="A70">
        <v>66</v>
      </c>
      <c r="B70" t="str">
        <v>Dec'18</v>
      </c>
      <c r="C70" s="374">
        <f>Sheet1!G69*Sheet1!$K$2</f>
        <v>748.75273574655716</v>
      </c>
      <c r="D70" s="374">
        <f>Sheet1!G69*Sheet1!$L$2</f>
        <v>1240.2472642534431</v>
      </c>
    </row>
    <row r="71" spans="1:4" x14ac:dyDescent="0.25">
      <c r="A71">
        <v>67</v>
      </c>
      <c r="B71" t="str">
        <v>Jan'19</v>
      </c>
      <c r="C71" s="374">
        <f>Sheet1!G70*Sheet1!$K$2</f>
        <v>1515.5749191129407</v>
      </c>
      <c r="D71" s="374">
        <f>Sheet1!G70*Sheet1!$L$2</f>
        <v>2510.4250808870593</v>
      </c>
    </row>
    <row r="72" spans="1:4" x14ac:dyDescent="0.25">
      <c r="A72">
        <v>68</v>
      </c>
      <c r="B72" t="str">
        <v>Feb'19</v>
      </c>
      <c r="C72" s="374">
        <f>Sheet1!G71*Sheet1!$K$2</f>
        <v>1110.5181349684985</v>
      </c>
      <c r="D72" s="374">
        <f>Sheet1!G71*Sheet1!$L$2</f>
        <v>1839.4818650315017</v>
      </c>
    </row>
    <row r="73" spans="1:4" x14ac:dyDescent="0.25">
      <c r="A73">
        <v>69</v>
      </c>
      <c r="B73" t="str">
        <v>Mar'19</v>
      </c>
      <c r="C73" s="374">
        <f>Sheet1!G72*Sheet1!$K$2</f>
        <v>1298.3651008496106</v>
      </c>
      <c r="D73" s="374">
        <f>Sheet1!G72*Sheet1!$L$2</f>
        <v>2150.6348991503896</v>
      </c>
    </row>
    <row r="74" spans="1:4" x14ac:dyDescent="0.25">
      <c r="A74">
        <v>70</v>
      </c>
      <c r="B74" t="str">
        <v>Apr'19</v>
      </c>
      <c r="C74" s="374">
        <f>Sheet1!G73*Sheet1!$K$2</f>
        <v>869.59216670414628</v>
      </c>
      <c r="D74" s="374">
        <f>Sheet1!G73*Sheet1!$L$2</f>
        <v>1440.4078332958538</v>
      </c>
    </row>
    <row r="75" spans="1:4" x14ac:dyDescent="0.25">
      <c r="A75">
        <v>71</v>
      </c>
      <c r="B75" t="str">
        <v>May'19</v>
      </c>
      <c r="C75" s="374">
        <f>Sheet1!G74*Sheet1!$K$2</f>
        <v>965.2096603590611</v>
      </c>
      <c r="D75" s="374">
        <f>Sheet1!G74*Sheet1!$L$2</f>
        <v>1598.790339640939</v>
      </c>
    </row>
    <row r="76" spans="1:4" x14ac:dyDescent="0.25">
      <c r="A76">
        <v>72</v>
      </c>
      <c r="B76" t="str">
        <v>June'19</v>
      </c>
      <c r="C76" s="374">
        <f>Sheet1!G75*Sheet1!$K$2</f>
        <v>792.79701431988406</v>
      </c>
      <c r="D76" s="374">
        <f>Sheet1!G75*Sheet1!$L$2</f>
        <v>1313.2029856801162</v>
      </c>
    </row>
    <row r="77" spans="1:4" s="444" customFormat="1" x14ac:dyDescent="0.25">
      <c r="A77" s="444">
        <v>73</v>
      </c>
      <c r="B77" s="444" t="s">
        <v>260</v>
      </c>
    </row>
    <row r="78" spans="1:4" x14ac:dyDescent="0.25">
      <c r="A78">
        <v>74</v>
      </c>
      <c r="B78" t="s">
        <v>261</v>
      </c>
    </row>
    <row r="79" spans="1:4" x14ac:dyDescent="0.25">
      <c r="A79">
        <v>75</v>
      </c>
      <c r="B79" t="s">
        <v>262</v>
      </c>
    </row>
    <row r="80" spans="1:4" x14ac:dyDescent="0.25">
      <c r="A80">
        <v>76</v>
      </c>
      <c r="B80" t="s">
        <v>263</v>
      </c>
    </row>
    <row r="81" spans="1:2" x14ac:dyDescent="0.25">
      <c r="A81">
        <v>77</v>
      </c>
      <c r="B81" t="s">
        <v>264</v>
      </c>
    </row>
    <row r="82" spans="1:2" x14ac:dyDescent="0.25">
      <c r="A82">
        <v>78</v>
      </c>
      <c r="B82" t="s">
        <v>265</v>
      </c>
    </row>
    <row r="83" spans="1:2" x14ac:dyDescent="0.25">
      <c r="A83">
        <v>79</v>
      </c>
      <c r="B83" t="s">
        <v>266</v>
      </c>
    </row>
    <row r="84" spans="1:2" x14ac:dyDescent="0.25">
      <c r="A84">
        <v>80</v>
      </c>
      <c r="B84" t="s">
        <v>267</v>
      </c>
    </row>
    <row r="85" spans="1:2" x14ac:dyDescent="0.25">
      <c r="A85">
        <v>81</v>
      </c>
      <c r="B85" t="s">
        <v>268</v>
      </c>
    </row>
    <row r="86" spans="1:2" x14ac:dyDescent="0.25">
      <c r="A86">
        <v>82</v>
      </c>
      <c r="B86" t="s">
        <v>269</v>
      </c>
    </row>
    <row r="87" spans="1:2" x14ac:dyDescent="0.25">
      <c r="A87">
        <v>83</v>
      </c>
      <c r="B87" t="s">
        <v>270</v>
      </c>
    </row>
    <row r="88" spans="1:2" x14ac:dyDescent="0.25">
      <c r="A88">
        <v>84</v>
      </c>
      <c r="B88" t="s">
        <v>271</v>
      </c>
    </row>
    <row r="89" spans="1:2" x14ac:dyDescent="0.25">
      <c r="A89">
        <v>85</v>
      </c>
      <c r="B89" t="s">
        <v>272</v>
      </c>
    </row>
    <row r="90" spans="1:2" x14ac:dyDescent="0.25">
      <c r="A90">
        <v>86</v>
      </c>
      <c r="B90" t="s">
        <v>273</v>
      </c>
    </row>
    <row r="91" spans="1:2" x14ac:dyDescent="0.25">
      <c r="A91">
        <v>87</v>
      </c>
      <c r="B91" t="s">
        <v>274</v>
      </c>
    </row>
    <row r="92" spans="1:2" x14ac:dyDescent="0.25">
      <c r="A92">
        <v>88</v>
      </c>
      <c r="B92" t="s">
        <v>275</v>
      </c>
    </row>
    <row r="93" spans="1:2" x14ac:dyDescent="0.25">
      <c r="A93">
        <v>89</v>
      </c>
      <c r="B93" t="s">
        <v>276</v>
      </c>
    </row>
    <row r="94" spans="1:2" x14ac:dyDescent="0.25">
      <c r="A94">
        <v>90</v>
      </c>
      <c r="B94" t="s">
        <v>277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1"/>
  <sheetViews>
    <sheetView showGridLines="0" workbookViewId="0">
      <selection activeCell="F101" sqref="F101"/>
    </sheetView>
  </sheetViews>
  <sheetFormatPr defaultRowHeight="15" x14ac:dyDescent="0.25"/>
  <cols>
    <col min="1" max="1" width="2.85546875" customWidth="1"/>
    <col min="2" max="2" width="45.85546875" bestFit="1" customWidth="1"/>
    <col min="3" max="3" width="7.85546875" bestFit="1" customWidth="1"/>
    <col min="4" max="4" width="1.7109375" customWidth="1"/>
    <col min="5" max="16" width="9.85546875" bestFit="1" customWidth="1"/>
  </cols>
  <sheetData>
    <row r="1" spans="1:37" x14ac:dyDescent="0.25">
      <c r="A1" s="7"/>
      <c r="B1" s="8" t="s">
        <v>172</v>
      </c>
      <c r="C1" s="8"/>
      <c r="D1" s="7"/>
      <c r="E1" s="9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</row>
    <row r="2" spans="1:37" x14ac:dyDescent="0.25">
      <c r="A2" s="7"/>
      <c r="B2" s="293" t="s">
        <v>71</v>
      </c>
      <c r="C2" s="293"/>
      <c r="D2" s="293"/>
      <c r="E2" s="293"/>
      <c r="F2" s="293"/>
      <c r="G2" s="293"/>
      <c r="H2" s="293"/>
      <c r="I2" s="293"/>
      <c r="J2" s="293"/>
      <c r="K2" s="293"/>
      <c r="L2" s="293"/>
      <c r="M2" s="293"/>
      <c r="N2" s="293"/>
      <c r="O2" s="293"/>
      <c r="P2" s="293"/>
      <c r="Q2" s="293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</row>
    <row r="3" spans="1:37" x14ac:dyDescent="0.25">
      <c r="A3" s="11"/>
      <c r="B3" s="294" t="s">
        <v>1</v>
      </c>
      <c r="C3" s="294"/>
      <c r="D3" s="294"/>
      <c r="E3" s="294"/>
      <c r="F3" s="294"/>
      <c r="G3" s="294"/>
      <c r="H3" s="294"/>
      <c r="I3" s="294"/>
      <c r="J3" s="294"/>
      <c r="K3" s="294"/>
      <c r="L3" s="294"/>
      <c r="M3" s="294"/>
      <c r="N3" s="294"/>
      <c r="O3" s="294"/>
      <c r="P3" s="294"/>
      <c r="Q3" s="294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</row>
    <row r="4" spans="1:37" ht="15.75" thickBot="1" x14ac:dyDescent="0.3">
      <c r="A4" s="11"/>
      <c r="B4" s="12"/>
      <c r="C4" s="11"/>
      <c r="D4" s="7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spans="1:37" ht="15.75" thickBot="1" x14ac:dyDescent="0.3">
      <c r="A5" s="11"/>
      <c r="B5" s="14" t="s">
        <v>2</v>
      </c>
      <c r="C5" s="15"/>
      <c r="D5" s="206"/>
      <c r="E5" s="17" t="s">
        <v>173</v>
      </c>
      <c r="F5" s="17" t="s">
        <v>174</v>
      </c>
      <c r="G5" s="17" t="s">
        <v>175</v>
      </c>
      <c r="H5" s="17" t="s">
        <v>176</v>
      </c>
      <c r="I5" s="17" t="s">
        <v>177</v>
      </c>
      <c r="J5" s="17" t="s">
        <v>178</v>
      </c>
      <c r="K5" s="17" t="s">
        <v>179</v>
      </c>
      <c r="L5" s="17" t="s">
        <v>180</v>
      </c>
      <c r="M5" s="17" t="s">
        <v>181</v>
      </c>
      <c r="N5" s="17" t="s">
        <v>182</v>
      </c>
      <c r="O5" s="17" t="s">
        <v>183</v>
      </c>
      <c r="P5" s="17" t="s">
        <v>184</v>
      </c>
      <c r="Q5" s="18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</row>
    <row r="6" spans="1:37" ht="15.75" thickBot="1" x14ac:dyDescent="0.3">
      <c r="A6" s="11"/>
      <c r="B6" s="19"/>
      <c r="C6" s="11"/>
      <c r="D6" s="205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</row>
    <row r="7" spans="1:37" x14ac:dyDescent="0.25">
      <c r="A7" s="11"/>
      <c r="B7" s="433" t="s">
        <v>185</v>
      </c>
      <c r="C7" s="255" t="s">
        <v>17</v>
      </c>
      <c r="D7" s="228"/>
      <c r="E7" s="227">
        <v>1840</v>
      </c>
      <c r="F7" s="227">
        <v>2236</v>
      </c>
      <c r="G7" s="227">
        <v>1861</v>
      </c>
      <c r="H7" s="227">
        <v>1861</v>
      </c>
      <c r="I7" s="227">
        <v>1674</v>
      </c>
      <c r="J7" s="227">
        <v>1361</v>
      </c>
      <c r="K7" s="227">
        <v>2304</v>
      </c>
      <c r="L7" s="227">
        <v>2188</v>
      </c>
      <c r="M7" s="227">
        <v>2748</v>
      </c>
      <c r="N7" s="227">
        <v>2585</v>
      </c>
      <c r="O7" s="227">
        <v>2648</v>
      </c>
      <c r="P7" s="227">
        <v>1755</v>
      </c>
      <c r="Q7" s="227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</row>
    <row r="8" spans="1:37" ht="15.75" thickBot="1" x14ac:dyDescent="0.3">
      <c r="A8" s="11"/>
      <c r="B8" s="434"/>
      <c r="C8" s="256" t="s">
        <v>18</v>
      </c>
      <c r="D8" s="222"/>
      <c r="E8" s="225">
        <v>2181</v>
      </c>
      <c r="F8" s="225">
        <v>2002</v>
      </c>
      <c r="G8" s="225">
        <v>2001</v>
      </c>
      <c r="H8" s="225">
        <v>1875</v>
      </c>
      <c r="I8" s="225">
        <v>1523</v>
      </c>
      <c r="J8" s="225">
        <v>1028</v>
      </c>
      <c r="K8" s="225">
        <v>3015</v>
      </c>
      <c r="L8" s="225">
        <v>2168</v>
      </c>
      <c r="M8" s="225">
        <v>2749</v>
      </c>
      <c r="N8" s="225">
        <v>2751</v>
      </c>
      <c r="O8" s="225">
        <v>2507</v>
      </c>
      <c r="P8" s="225">
        <v>1926</v>
      </c>
      <c r="Q8" s="225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</row>
    <row r="9" spans="1:37" ht="15.75" thickBot="1" x14ac:dyDescent="0.3">
      <c r="A9" s="11"/>
      <c r="B9" s="28"/>
      <c r="C9" s="224"/>
      <c r="D9" s="223"/>
      <c r="E9" s="230"/>
      <c r="F9" s="230"/>
      <c r="G9" s="230"/>
      <c r="H9" s="230"/>
      <c r="I9" s="230"/>
      <c r="J9" s="230"/>
      <c r="K9" s="230"/>
      <c r="L9" s="230"/>
      <c r="M9" s="230"/>
      <c r="N9" s="230"/>
      <c r="O9" s="230"/>
      <c r="P9" s="230"/>
      <c r="Q9" s="23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</row>
    <row r="10" spans="1:37" x14ac:dyDescent="0.25">
      <c r="A10" s="11"/>
      <c r="B10" s="431" t="s">
        <v>20</v>
      </c>
      <c r="C10" s="255" t="s">
        <v>17</v>
      </c>
      <c r="D10" s="228"/>
      <c r="E10" s="227">
        <v>0</v>
      </c>
      <c r="F10" s="227">
        <v>0</v>
      </c>
      <c r="G10" s="227">
        <v>0</v>
      </c>
      <c r="H10" s="227">
        <v>0</v>
      </c>
      <c r="I10" s="227">
        <v>0</v>
      </c>
      <c r="J10" s="227">
        <v>0</v>
      </c>
      <c r="K10" s="227">
        <v>0</v>
      </c>
      <c r="L10" s="227">
        <v>0</v>
      </c>
      <c r="M10" s="227">
        <v>0</v>
      </c>
      <c r="N10" s="227">
        <v>0</v>
      </c>
      <c r="O10" s="227">
        <v>0</v>
      </c>
      <c r="P10" s="227">
        <v>0</v>
      </c>
      <c r="Q10" s="227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1" spans="1:37" ht="15.75" thickBot="1" x14ac:dyDescent="0.3">
      <c r="A11" s="11"/>
      <c r="B11" s="432"/>
      <c r="C11" s="256" t="s">
        <v>18</v>
      </c>
      <c r="D11" s="222"/>
      <c r="E11" s="225">
        <v>0</v>
      </c>
      <c r="F11" s="225">
        <v>0</v>
      </c>
      <c r="G11" s="225">
        <v>0</v>
      </c>
      <c r="H11" s="225">
        <v>0</v>
      </c>
      <c r="I11" s="225">
        <v>0</v>
      </c>
      <c r="J11" s="225">
        <v>0</v>
      </c>
      <c r="K11" s="225">
        <v>0</v>
      </c>
      <c r="L11" s="225">
        <v>0</v>
      </c>
      <c r="M11" s="225">
        <v>0</v>
      </c>
      <c r="N11" s="225">
        <v>0</v>
      </c>
      <c r="O11" s="225">
        <v>0</v>
      </c>
      <c r="P11" s="225">
        <v>0</v>
      </c>
      <c r="Q11" s="225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</row>
    <row r="12" spans="1:37" ht="15.75" thickBot="1" x14ac:dyDescent="0.3">
      <c r="A12" s="11"/>
      <c r="B12" s="28"/>
      <c r="C12" s="224"/>
      <c r="D12" s="223"/>
      <c r="E12" s="230"/>
      <c r="F12" s="230"/>
      <c r="G12" s="230"/>
      <c r="H12" s="230"/>
      <c r="I12" s="230"/>
      <c r="J12" s="230"/>
      <c r="K12" s="230"/>
      <c r="L12" s="230"/>
      <c r="M12" s="230"/>
      <c r="N12" s="230"/>
      <c r="O12" s="230"/>
      <c r="P12" s="230"/>
      <c r="Q12" s="23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</row>
    <row r="13" spans="1:37" x14ac:dyDescent="0.25">
      <c r="A13" s="11"/>
      <c r="B13" s="431" t="s">
        <v>99</v>
      </c>
      <c r="C13" s="255" t="s">
        <v>17</v>
      </c>
      <c r="D13" s="228"/>
      <c r="E13" s="227">
        <v>240</v>
      </c>
      <c r="F13" s="227">
        <v>412</v>
      </c>
      <c r="G13" s="227">
        <v>297</v>
      </c>
      <c r="H13" s="227">
        <v>353</v>
      </c>
      <c r="I13" s="227">
        <v>793</v>
      </c>
      <c r="J13" s="227">
        <v>804</v>
      </c>
      <c r="K13" s="227">
        <v>9</v>
      </c>
      <c r="L13" s="227">
        <v>3</v>
      </c>
      <c r="M13" s="227">
        <v>374</v>
      </c>
      <c r="N13" s="227">
        <v>310</v>
      </c>
      <c r="O13" s="227">
        <v>262</v>
      </c>
      <c r="P13" s="227">
        <v>319</v>
      </c>
      <c r="Q13" s="227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</row>
    <row r="14" spans="1:37" ht="15.75" thickBot="1" x14ac:dyDescent="0.3">
      <c r="A14" s="11"/>
      <c r="B14" s="432"/>
      <c r="C14" s="256" t="s">
        <v>18</v>
      </c>
      <c r="D14" s="222"/>
      <c r="E14" s="225">
        <v>310</v>
      </c>
      <c r="F14" s="225">
        <v>364</v>
      </c>
      <c r="G14" s="225">
        <v>304</v>
      </c>
      <c r="H14" s="225">
        <v>320</v>
      </c>
      <c r="I14" s="225">
        <v>430</v>
      </c>
      <c r="J14" s="225">
        <v>246</v>
      </c>
      <c r="K14" s="225">
        <v>344</v>
      </c>
      <c r="L14" s="225">
        <v>296</v>
      </c>
      <c r="M14" s="225">
        <v>382</v>
      </c>
      <c r="N14" s="225">
        <v>329</v>
      </c>
      <c r="O14" s="225">
        <v>436</v>
      </c>
      <c r="P14" s="225">
        <v>382</v>
      </c>
      <c r="Q14" s="225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</row>
    <row r="15" spans="1:37" ht="15.75" thickBot="1" x14ac:dyDescent="0.3">
      <c r="A15" s="11"/>
      <c r="B15" s="30"/>
      <c r="C15" s="224"/>
      <c r="D15" s="233"/>
      <c r="E15" s="234"/>
      <c r="F15" s="234"/>
      <c r="G15" s="234"/>
      <c r="H15" s="234"/>
      <c r="I15" s="234"/>
      <c r="J15" s="234"/>
      <c r="K15" s="234"/>
      <c r="L15" s="234"/>
      <c r="M15" s="234"/>
      <c r="N15" s="234"/>
      <c r="O15" s="234"/>
      <c r="P15" s="234"/>
      <c r="Q15" s="234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</row>
    <row r="16" spans="1:37" x14ac:dyDescent="0.25">
      <c r="A16" s="11"/>
      <c r="B16" s="431" t="s">
        <v>21</v>
      </c>
      <c r="C16" s="255" t="s">
        <v>100</v>
      </c>
      <c r="D16" s="228"/>
      <c r="E16" s="227">
        <v>3906</v>
      </c>
      <c r="F16" s="227">
        <v>4993</v>
      </c>
      <c r="G16" s="227">
        <v>4680</v>
      </c>
      <c r="H16" s="227">
        <v>4885</v>
      </c>
      <c r="I16" s="227">
        <v>4965</v>
      </c>
      <c r="J16" s="227">
        <v>4230</v>
      </c>
      <c r="K16" s="227">
        <v>5628</v>
      </c>
      <c r="L16" s="227">
        <v>4915</v>
      </c>
      <c r="M16" s="227">
        <v>5238</v>
      </c>
      <c r="N16" s="227">
        <v>4881</v>
      </c>
      <c r="O16" s="227">
        <v>5234</v>
      </c>
      <c r="P16" s="227">
        <v>3919</v>
      </c>
      <c r="Q16" s="227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</row>
    <row r="17" spans="1:37" ht="15.75" thickBot="1" x14ac:dyDescent="0.3">
      <c r="A17" s="11"/>
      <c r="B17" s="432"/>
      <c r="C17" s="256" t="s">
        <v>18</v>
      </c>
      <c r="D17" s="222"/>
      <c r="E17" s="225">
        <v>3868</v>
      </c>
      <c r="F17" s="225">
        <v>4972</v>
      </c>
      <c r="G17" s="225">
        <v>4672</v>
      </c>
      <c r="H17" s="225">
        <v>4912</v>
      </c>
      <c r="I17" s="225">
        <v>4960</v>
      </c>
      <c r="J17" s="225">
        <v>4297</v>
      </c>
      <c r="K17" s="225">
        <v>5544</v>
      </c>
      <c r="L17" s="225">
        <v>4844</v>
      </c>
      <c r="M17" s="225">
        <v>5275</v>
      </c>
      <c r="N17" s="225">
        <v>4859</v>
      </c>
      <c r="O17" s="225">
        <v>5207</v>
      </c>
      <c r="P17" s="225">
        <v>4042</v>
      </c>
      <c r="Q17" s="225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</row>
    <row r="18" spans="1:37" ht="15.75" thickBot="1" x14ac:dyDescent="0.3">
      <c r="A18" s="11"/>
      <c r="B18" s="30"/>
      <c r="C18" s="224"/>
      <c r="D18" s="233"/>
      <c r="E18" s="234"/>
      <c r="F18" s="234"/>
      <c r="G18" s="234"/>
      <c r="H18" s="234"/>
      <c r="I18" s="234"/>
      <c r="J18" s="234"/>
      <c r="K18" s="234"/>
      <c r="L18" s="234"/>
      <c r="M18" s="234"/>
      <c r="N18" s="234"/>
      <c r="O18" s="234"/>
      <c r="P18" s="234"/>
      <c r="Q18" s="234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</row>
    <row r="19" spans="1:37" x14ac:dyDescent="0.25">
      <c r="A19" s="11"/>
      <c r="B19" s="435" t="s">
        <v>22</v>
      </c>
      <c r="C19" s="257" t="s">
        <v>17</v>
      </c>
      <c r="D19" s="236"/>
      <c r="E19" s="237">
        <v>5986</v>
      </c>
      <c r="F19" s="237">
        <v>7641</v>
      </c>
      <c r="G19" s="237">
        <v>6838</v>
      </c>
      <c r="H19" s="237">
        <v>7099</v>
      </c>
      <c r="I19" s="237">
        <v>7432</v>
      </c>
      <c r="J19" s="237">
        <v>6395</v>
      </c>
      <c r="K19" s="237">
        <v>7941</v>
      </c>
      <c r="L19" s="237">
        <v>7106</v>
      </c>
      <c r="M19" s="237">
        <v>8360</v>
      </c>
      <c r="N19" s="237">
        <v>7776</v>
      </c>
      <c r="O19" s="237">
        <v>8144</v>
      </c>
      <c r="P19" s="237">
        <v>5993</v>
      </c>
      <c r="Q19" s="237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</row>
    <row r="20" spans="1:37" ht="15.75" thickBot="1" x14ac:dyDescent="0.3">
      <c r="A20" s="11"/>
      <c r="B20" s="436"/>
      <c r="C20" s="258" t="s">
        <v>18</v>
      </c>
      <c r="D20" s="239"/>
      <c r="E20" s="240">
        <v>6359</v>
      </c>
      <c r="F20" s="240">
        <v>7338</v>
      </c>
      <c r="G20" s="240">
        <v>6977</v>
      </c>
      <c r="H20" s="240">
        <v>7107</v>
      </c>
      <c r="I20" s="240">
        <v>6913</v>
      </c>
      <c r="J20" s="240">
        <v>5571</v>
      </c>
      <c r="K20" s="240">
        <v>8903</v>
      </c>
      <c r="L20" s="240">
        <v>7308</v>
      </c>
      <c r="M20" s="240">
        <v>8406</v>
      </c>
      <c r="N20" s="240">
        <v>7939</v>
      </c>
      <c r="O20" s="240">
        <v>8150</v>
      </c>
      <c r="P20" s="240">
        <v>6350</v>
      </c>
      <c r="Q20" s="24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</row>
    <row r="21" spans="1:37" ht="15.75" thickBot="1" x14ac:dyDescent="0.3">
      <c r="A21" s="11"/>
      <c r="B21" s="36"/>
      <c r="C21" s="224"/>
      <c r="D21" s="223"/>
      <c r="E21" s="230"/>
      <c r="F21" s="230"/>
      <c r="G21" s="230"/>
      <c r="H21" s="230"/>
      <c r="I21" s="230"/>
      <c r="J21" s="230"/>
      <c r="K21" s="230"/>
      <c r="L21" s="230"/>
      <c r="M21" s="230"/>
      <c r="N21" s="230"/>
      <c r="O21" s="230"/>
      <c r="P21" s="230"/>
      <c r="Q21" s="23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</row>
    <row r="22" spans="1:37" ht="15.75" thickBot="1" x14ac:dyDescent="0.3">
      <c r="A22" s="11"/>
      <c r="B22" s="37" t="s">
        <v>23</v>
      </c>
      <c r="C22" s="38"/>
      <c r="D22" s="223"/>
      <c r="E22" s="230"/>
      <c r="F22" s="230"/>
      <c r="G22" s="230"/>
      <c r="H22" s="230"/>
      <c r="I22" s="230"/>
      <c r="J22" s="230"/>
      <c r="K22" s="230"/>
      <c r="L22" s="230"/>
      <c r="M22" s="230"/>
      <c r="N22" s="230"/>
      <c r="O22" s="230"/>
      <c r="P22" s="230"/>
      <c r="Q22" s="23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</row>
    <row r="23" spans="1:37" ht="15.75" thickBot="1" x14ac:dyDescent="0.3">
      <c r="A23" s="11"/>
      <c r="B23" s="201"/>
      <c r="C23" s="38"/>
      <c r="D23" s="223"/>
      <c r="E23" s="230"/>
      <c r="F23" s="230"/>
      <c r="G23" s="230"/>
      <c r="H23" s="230"/>
      <c r="I23" s="230"/>
      <c r="J23" s="230"/>
      <c r="K23" s="230"/>
      <c r="L23" s="230"/>
      <c r="M23" s="230"/>
      <c r="N23" s="230"/>
      <c r="O23" s="230"/>
      <c r="P23" s="230"/>
      <c r="Q23" s="23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</row>
    <row r="24" spans="1:37" x14ac:dyDescent="0.25">
      <c r="A24" s="11"/>
      <c r="B24" s="431" t="s">
        <v>24</v>
      </c>
      <c r="C24" s="255" t="s">
        <v>17</v>
      </c>
      <c r="D24" s="228"/>
      <c r="E24" s="227">
        <v>1057</v>
      </c>
      <c r="F24" s="227">
        <v>1529</v>
      </c>
      <c r="G24" s="227">
        <v>1303</v>
      </c>
      <c r="H24" s="227">
        <v>1360</v>
      </c>
      <c r="I24" s="227">
        <v>1529</v>
      </c>
      <c r="J24" s="227">
        <v>1493</v>
      </c>
      <c r="K24" s="227">
        <v>1703</v>
      </c>
      <c r="L24" s="227">
        <v>1132</v>
      </c>
      <c r="M24" s="227">
        <v>1478</v>
      </c>
      <c r="N24" s="227">
        <v>1549</v>
      </c>
      <c r="O24" s="227">
        <v>1396</v>
      </c>
      <c r="P24" s="227">
        <v>1243</v>
      </c>
      <c r="Q24" s="227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</row>
    <row r="25" spans="1:37" ht="15.75" thickBot="1" x14ac:dyDescent="0.3">
      <c r="A25" s="11"/>
      <c r="B25" s="432"/>
      <c r="C25" s="256" t="s">
        <v>18</v>
      </c>
      <c r="D25" s="222"/>
      <c r="E25" s="225">
        <v>970</v>
      </c>
      <c r="F25" s="225">
        <v>1284</v>
      </c>
      <c r="G25" s="225">
        <v>1266</v>
      </c>
      <c r="H25" s="225">
        <v>1340</v>
      </c>
      <c r="I25" s="225">
        <v>1413</v>
      </c>
      <c r="J25" s="225">
        <v>1685</v>
      </c>
      <c r="K25" s="225">
        <v>1018</v>
      </c>
      <c r="L25" s="225">
        <v>1141</v>
      </c>
      <c r="M25" s="225">
        <v>1630</v>
      </c>
      <c r="N25" s="225">
        <v>1527</v>
      </c>
      <c r="O25" s="225">
        <v>1576</v>
      </c>
      <c r="P25" s="225">
        <v>1600</v>
      </c>
      <c r="Q25" s="225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</row>
    <row r="26" spans="1:37" ht="15.75" thickBot="1" x14ac:dyDescent="0.3">
      <c r="A26" s="11"/>
      <c r="B26" s="30"/>
      <c r="C26" s="38"/>
      <c r="D26" s="21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</row>
    <row r="27" spans="1:37" x14ac:dyDescent="0.25">
      <c r="A27" s="11"/>
      <c r="B27" s="431" t="s">
        <v>157</v>
      </c>
      <c r="C27" s="255" t="s">
        <v>17</v>
      </c>
      <c r="D27" s="236"/>
      <c r="E27" s="241">
        <v>432</v>
      </c>
      <c r="F27" s="241">
        <v>626</v>
      </c>
      <c r="G27" s="241">
        <v>603</v>
      </c>
      <c r="H27" s="241">
        <v>820</v>
      </c>
      <c r="I27" s="241">
        <v>772</v>
      </c>
      <c r="J27" s="241">
        <v>830</v>
      </c>
      <c r="K27" s="241">
        <v>992</v>
      </c>
      <c r="L27" s="241">
        <v>569</v>
      </c>
      <c r="M27" s="241">
        <v>911</v>
      </c>
      <c r="N27" s="241">
        <v>847</v>
      </c>
      <c r="O27" s="241">
        <v>1110</v>
      </c>
      <c r="P27" s="241">
        <v>992</v>
      </c>
      <c r="Q27" s="241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</row>
    <row r="28" spans="1:37" ht="15.75" thickBot="1" x14ac:dyDescent="0.3">
      <c r="A28" s="11"/>
      <c r="B28" s="432"/>
      <c r="C28" s="256" t="s">
        <v>18</v>
      </c>
      <c r="D28" s="239"/>
      <c r="E28" s="242">
        <v>529</v>
      </c>
      <c r="F28" s="242">
        <v>655</v>
      </c>
      <c r="G28" s="242">
        <v>613</v>
      </c>
      <c r="H28" s="242">
        <v>772</v>
      </c>
      <c r="I28" s="242">
        <v>793</v>
      </c>
      <c r="J28" s="242">
        <v>703</v>
      </c>
      <c r="K28" s="242">
        <v>1100</v>
      </c>
      <c r="L28" s="242">
        <v>855</v>
      </c>
      <c r="M28" s="242">
        <v>837</v>
      </c>
      <c r="N28" s="242">
        <v>925</v>
      </c>
      <c r="O28" s="242">
        <v>708</v>
      </c>
      <c r="P28" s="242">
        <v>1219</v>
      </c>
      <c r="Q28" s="242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</row>
    <row r="29" spans="1:37" ht="15.75" thickBot="1" x14ac:dyDescent="0.3">
      <c r="A29" s="11"/>
      <c r="B29" s="46"/>
      <c r="C29" s="38"/>
      <c r="D29" s="212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</row>
    <row r="30" spans="1:37" x14ac:dyDescent="0.25">
      <c r="A30" s="11"/>
      <c r="B30" s="431" t="s">
        <v>26</v>
      </c>
      <c r="C30" s="255" t="s">
        <v>17</v>
      </c>
      <c r="D30" s="236"/>
      <c r="E30" s="241">
        <v>0</v>
      </c>
      <c r="F30" s="241">
        <v>0</v>
      </c>
      <c r="G30" s="241">
        <v>0</v>
      </c>
      <c r="H30" s="241">
        <v>0</v>
      </c>
      <c r="I30" s="241">
        <v>0</v>
      </c>
      <c r="J30" s="241">
        <v>0</v>
      </c>
      <c r="K30" s="241">
        <v>0</v>
      </c>
      <c r="L30" s="241">
        <v>0</v>
      </c>
      <c r="M30" s="241">
        <v>0</v>
      </c>
      <c r="N30" s="241">
        <v>0</v>
      </c>
      <c r="O30" s="241">
        <v>0</v>
      </c>
      <c r="P30" s="241">
        <v>0</v>
      </c>
      <c r="Q30" s="241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</row>
    <row r="31" spans="1:37" ht="15.75" thickBot="1" x14ac:dyDescent="0.3">
      <c r="A31" s="11"/>
      <c r="B31" s="432"/>
      <c r="C31" s="256" t="s">
        <v>18</v>
      </c>
      <c r="D31" s="239"/>
      <c r="E31" s="242">
        <v>2</v>
      </c>
      <c r="F31" s="242">
        <v>0</v>
      </c>
      <c r="G31" s="242">
        <v>1</v>
      </c>
      <c r="H31" s="242">
        <v>0</v>
      </c>
      <c r="I31" s="242">
        <v>0</v>
      </c>
      <c r="J31" s="242">
        <v>0</v>
      </c>
      <c r="K31" s="242">
        <v>1</v>
      </c>
      <c r="L31" s="242">
        <v>0</v>
      </c>
      <c r="M31" s="242">
        <v>1</v>
      </c>
      <c r="N31" s="242">
        <v>2</v>
      </c>
      <c r="O31" s="242">
        <v>0</v>
      </c>
      <c r="P31" s="242">
        <v>0</v>
      </c>
      <c r="Q31" s="242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</row>
    <row r="32" spans="1:37" ht="15.75" thickBot="1" x14ac:dyDescent="0.3">
      <c r="A32" s="11"/>
      <c r="B32" s="46"/>
      <c r="C32" s="38"/>
      <c r="D32" s="212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</row>
    <row r="33" spans="1:37" x14ac:dyDescent="0.25">
      <c r="A33" s="11"/>
      <c r="B33" s="435" t="s">
        <v>22</v>
      </c>
      <c r="C33" s="257" t="s">
        <v>17</v>
      </c>
      <c r="D33" s="236"/>
      <c r="E33" s="237">
        <v>1489</v>
      </c>
      <c r="F33" s="237">
        <v>2155</v>
      </c>
      <c r="G33" s="237">
        <v>1906</v>
      </c>
      <c r="H33" s="237">
        <v>2180</v>
      </c>
      <c r="I33" s="237">
        <v>2301</v>
      </c>
      <c r="J33" s="237">
        <v>2323</v>
      </c>
      <c r="K33" s="237">
        <v>2695</v>
      </c>
      <c r="L33" s="237">
        <v>1701</v>
      </c>
      <c r="M33" s="237">
        <v>2389</v>
      </c>
      <c r="N33" s="237">
        <v>2396</v>
      </c>
      <c r="O33" s="237">
        <v>2506</v>
      </c>
      <c r="P33" s="237">
        <v>2235</v>
      </c>
      <c r="Q33" s="237"/>
      <c r="R33" s="7"/>
      <c r="S33" s="7"/>
      <c r="T33" s="7"/>
      <c r="U33" s="7"/>
      <c r="V33" s="7"/>
      <c r="W33" s="7"/>
      <c r="X33" s="7"/>
      <c r="Y33" s="7"/>
      <c r="Z33" s="7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</row>
    <row r="34" spans="1:37" ht="15.75" thickBot="1" x14ac:dyDescent="0.3">
      <c r="A34" s="11"/>
      <c r="B34" s="436"/>
      <c r="C34" s="258" t="s">
        <v>18</v>
      </c>
      <c r="D34" s="239"/>
      <c r="E34" s="240">
        <v>1501</v>
      </c>
      <c r="F34" s="240">
        <v>1939</v>
      </c>
      <c r="G34" s="240">
        <v>1880</v>
      </c>
      <c r="H34" s="240">
        <v>2112</v>
      </c>
      <c r="I34" s="240">
        <v>2206</v>
      </c>
      <c r="J34" s="240">
        <v>2388</v>
      </c>
      <c r="K34" s="240">
        <v>2119</v>
      </c>
      <c r="L34" s="240">
        <v>1996</v>
      </c>
      <c r="M34" s="240">
        <v>2468</v>
      </c>
      <c r="N34" s="240">
        <v>2454</v>
      </c>
      <c r="O34" s="240">
        <v>2284</v>
      </c>
      <c r="P34" s="240">
        <v>2819</v>
      </c>
      <c r="Q34" s="240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</row>
    <row r="35" spans="1:37" ht="15.75" thickBot="1" x14ac:dyDescent="0.3">
      <c r="A35" s="11"/>
      <c r="B35" s="36"/>
      <c r="C35" s="224"/>
      <c r="D35" s="212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</row>
    <row r="36" spans="1:37" ht="15.75" thickBot="1" x14ac:dyDescent="0.3">
      <c r="A36" s="11"/>
      <c r="B36" s="37" t="s">
        <v>27</v>
      </c>
      <c r="C36" s="38"/>
      <c r="D36" s="223"/>
      <c r="E36" s="230"/>
      <c r="F36" s="230"/>
      <c r="G36" s="230"/>
      <c r="H36" s="230"/>
      <c r="I36" s="230"/>
      <c r="J36" s="230"/>
      <c r="K36" s="230"/>
      <c r="L36" s="230"/>
      <c r="M36" s="230"/>
      <c r="N36" s="230"/>
      <c r="O36" s="230"/>
      <c r="P36" s="230"/>
      <c r="Q36" s="230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</row>
    <row r="37" spans="1:37" ht="15.75" thickBot="1" x14ac:dyDescent="0.3">
      <c r="A37" s="11"/>
      <c r="B37" s="46"/>
      <c r="C37" s="38"/>
      <c r="D37" s="213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</row>
    <row r="38" spans="1:37" x14ac:dyDescent="0.25">
      <c r="A38" s="11"/>
      <c r="B38" s="431" t="s">
        <v>29</v>
      </c>
      <c r="C38" s="255" t="s">
        <v>17</v>
      </c>
      <c r="D38" s="236"/>
      <c r="E38" s="241">
        <v>2750</v>
      </c>
      <c r="F38" s="241">
        <v>3377</v>
      </c>
      <c r="G38" s="241">
        <v>3261</v>
      </c>
      <c r="H38" s="241">
        <v>3099</v>
      </c>
      <c r="I38" s="241">
        <v>3041</v>
      </c>
      <c r="J38" s="241">
        <v>3574</v>
      </c>
      <c r="K38" s="241">
        <v>3644</v>
      </c>
      <c r="L38" s="241">
        <v>2101</v>
      </c>
      <c r="M38" s="241">
        <v>3046</v>
      </c>
      <c r="N38" s="241">
        <v>3492</v>
      </c>
      <c r="O38" s="241">
        <v>2952</v>
      </c>
      <c r="P38" s="241">
        <v>2532</v>
      </c>
      <c r="Q38" s="241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</row>
    <row r="39" spans="1:37" ht="15.75" thickBot="1" x14ac:dyDescent="0.3">
      <c r="A39" s="11"/>
      <c r="B39" s="432"/>
      <c r="C39" s="256" t="s">
        <v>18</v>
      </c>
      <c r="D39" s="239"/>
      <c r="E39" s="242">
        <v>2607</v>
      </c>
      <c r="F39" s="242">
        <v>3015</v>
      </c>
      <c r="G39" s="242">
        <v>2860</v>
      </c>
      <c r="H39" s="242">
        <v>3367</v>
      </c>
      <c r="I39" s="242">
        <v>3298</v>
      </c>
      <c r="J39" s="242">
        <v>2870</v>
      </c>
      <c r="K39" s="242">
        <v>4275</v>
      </c>
      <c r="L39" s="242">
        <v>3177</v>
      </c>
      <c r="M39" s="242">
        <v>2898</v>
      </c>
      <c r="N39" s="242">
        <v>3202</v>
      </c>
      <c r="O39" s="242">
        <v>3122</v>
      </c>
      <c r="P39" s="242">
        <v>2813</v>
      </c>
      <c r="Q39" s="242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</row>
    <row r="40" spans="1:37" ht="15.75" thickBot="1" x14ac:dyDescent="0.3">
      <c r="A40" s="11"/>
      <c r="B40" s="46"/>
      <c r="C40" s="38"/>
      <c r="D40" s="223"/>
      <c r="E40" s="230"/>
      <c r="F40" s="230"/>
      <c r="G40" s="230"/>
      <c r="H40" s="230"/>
      <c r="I40" s="230"/>
      <c r="J40" s="230"/>
      <c r="K40" s="230"/>
      <c r="L40" s="230"/>
      <c r="M40" s="230"/>
      <c r="N40" s="230"/>
      <c r="O40" s="230"/>
      <c r="P40" s="230"/>
      <c r="Q40" s="230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</row>
    <row r="41" spans="1:37" x14ac:dyDescent="0.25">
      <c r="A41" s="11"/>
      <c r="B41" s="431" t="s">
        <v>30</v>
      </c>
      <c r="C41" s="255" t="s">
        <v>17</v>
      </c>
      <c r="D41" s="236"/>
      <c r="E41" s="241">
        <v>2769</v>
      </c>
      <c r="F41" s="241">
        <v>3629</v>
      </c>
      <c r="G41" s="241">
        <v>3332</v>
      </c>
      <c r="H41" s="241">
        <v>3237</v>
      </c>
      <c r="I41" s="241">
        <v>3105</v>
      </c>
      <c r="J41" s="241">
        <v>3595</v>
      </c>
      <c r="K41" s="241">
        <v>3053</v>
      </c>
      <c r="L41" s="241">
        <v>1000</v>
      </c>
      <c r="M41" s="241">
        <v>1517</v>
      </c>
      <c r="N41" s="241">
        <v>1800</v>
      </c>
      <c r="O41" s="241">
        <v>1533</v>
      </c>
      <c r="P41" s="241">
        <v>1518</v>
      </c>
      <c r="Q41" s="241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</row>
    <row r="42" spans="1:37" ht="15.75" thickBot="1" x14ac:dyDescent="0.3">
      <c r="A42" s="11"/>
      <c r="B42" s="432"/>
      <c r="C42" s="256" t="s">
        <v>18</v>
      </c>
      <c r="D42" s="239"/>
      <c r="E42" s="242">
        <v>2546</v>
      </c>
      <c r="F42" s="242">
        <v>3863</v>
      </c>
      <c r="G42" s="242">
        <v>3487</v>
      </c>
      <c r="H42" s="242">
        <v>3123</v>
      </c>
      <c r="I42" s="242">
        <v>3307</v>
      </c>
      <c r="J42" s="242">
        <v>3190</v>
      </c>
      <c r="K42" s="242">
        <v>2786</v>
      </c>
      <c r="L42" s="242">
        <v>1546</v>
      </c>
      <c r="M42" s="242">
        <v>1500</v>
      </c>
      <c r="N42" s="242">
        <v>1428</v>
      </c>
      <c r="O42" s="242">
        <v>1722</v>
      </c>
      <c r="P42" s="242">
        <v>1656</v>
      </c>
      <c r="Q42" s="242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</row>
    <row r="43" spans="1:37" ht="15.75" thickBot="1" x14ac:dyDescent="0.3">
      <c r="A43" s="11"/>
      <c r="B43" s="46"/>
      <c r="C43" s="38"/>
      <c r="D43" s="243"/>
      <c r="E43" s="244"/>
      <c r="F43" s="244"/>
      <c r="G43" s="244"/>
      <c r="H43" s="244"/>
      <c r="I43" s="244"/>
      <c r="J43" s="244"/>
      <c r="K43" s="244"/>
      <c r="L43" s="244"/>
      <c r="M43" s="244"/>
      <c r="N43" s="244"/>
      <c r="O43" s="244"/>
      <c r="P43" s="244"/>
      <c r="Q43" s="244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</row>
    <row r="44" spans="1:37" x14ac:dyDescent="0.25">
      <c r="A44" s="11"/>
      <c r="B44" s="435" t="s">
        <v>22</v>
      </c>
      <c r="C44" s="257" t="s">
        <v>17</v>
      </c>
      <c r="D44" s="236"/>
      <c r="E44" s="237">
        <v>5519</v>
      </c>
      <c r="F44" s="237">
        <v>7006</v>
      </c>
      <c r="G44" s="237">
        <v>6593</v>
      </c>
      <c r="H44" s="237">
        <v>6336</v>
      </c>
      <c r="I44" s="237">
        <v>6146</v>
      </c>
      <c r="J44" s="237">
        <v>7169</v>
      </c>
      <c r="K44" s="237">
        <v>6697</v>
      </c>
      <c r="L44" s="237">
        <v>3101</v>
      </c>
      <c r="M44" s="237">
        <v>4563</v>
      </c>
      <c r="N44" s="237">
        <v>5292</v>
      </c>
      <c r="O44" s="237">
        <v>4485</v>
      </c>
      <c r="P44" s="237">
        <v>4050</v>
      </c>
      <c r="Q44" s="23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</row>
    <row r="45" spans="1:37" ht="15.75" thickBot="1" x14ac:dyDescent="0.3">
      <c r="A45" s="11"/>
      <c r="B45" s="436"/>
      <c r="C45" s="258" t="s">
        <v>18</v>
      </c>
      <c r="D45" s="239"/>
      <c r="E45" s="240">
        <v>5153</v>
      </c>
      <c r="F45" s="240">
        <v>6878</v>
      </c>
      <c r="G45" s="240">
        <v>6347</v>
      </c>
      <c r="H45" s="240">
        <v>6490</v>
      </c>
      <c r="I45" s="240">
        <v>6605</v>
      </c>
      <c r="J45" s="240">
        <v>6060</v>
      </c>
      <c r="K45" s="240">
        <v>7061</v>
      </c>
      <c r="L45" s="240">
        <v>4723</v>
      </c>
      <c r="M45" s="240">
        <v>4398</v>
      </c>
      <c r="N45" s="240">
        <v>4630</v>
      </c>
      <c r="O45" s="240">
        <v>4844</v>
      </c>
      <c r="P45" s="240">
        <v>4469</v>
      </c>
      <c r="Q45" s="240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</row>
    <row r="46" spans="1:37" ht="15.75" thickBot="1" x14ac:dyDescent="0.3">
      <c r="A46" s="11"/>
      <c r="B46" s="46"/>
      <c r="C46" s="38"/>
      <c r="D46" s="243"/>
      <c r="E46" s="244"/>
      <c r="F46" s="244"/>
      <c r="G46" s="244"/>
      <c r="H46" s="244"/>
      <c r="I46" s="244"/>
      <c r="J46" s="244"/>
      <c r="K46" s="244"/>
      <c r="L46" s="244"/>
      <c r="M46" s="244"/>
      <c r="N46" s="244"/>
      <c r="O46" s="244"/>
      <c r="P46" s="244"/>
      <c r="Q46" s="244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</row>
    <row r="47" spans="1:37" x14ac:dyDescent="0.25">
      <c r="A47" s="11"/>
      <c r="B47" s="429" t="s">
        <v>31</v>
      </c>
      <c r="C47" s="257" t="s">
        <v>17</v>
      </c>
      <c r="D47" s="236"/>
      <c r="E47" s="237">
        <v>12994</v>
      </c>
      <c r="F47" s="237">
        <v>16802</v>
      </c>
      <c r="G47" s="237">
        <v>15337</v>
      </c>
      <c r="H47" s="237">
        <v>15615</v>
      </c>
      <c r="I47" s="237">
        <v>15879</v>
      </c>
      <c r="J47" s="237">
        <v>15887</v>
      </c>
      <c r="K47" s="237">
        <v>17333</v>
      </c>
      <c r="L47" s="237">
        <v>11908</v>
      </c>
      <c r="M47" s="237">
        <v>15312</v>
      </c>
      <c r="N47" s="237">
        <v>15464</v>
      </c>
      <c r="O47" s="237">
        <v>15135</v>
      </c>
      <c r="P47" s="237">
        <v>12278</v>
      </c>
      <c r="Q47" s="23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</row>
    <row r="48" spans="1:37" ht="15.75" thickBot="1" x14ac:dyDescent="0.3">
      <c r="A48" s="11"/>
      <c r="B48" s="430"/>
      <c r="C48" s="258" t="s">
        <v>18</v>
      </c>
      <c r="D48" s="239"/>
      <c r="E48" s="240">
        <v>13013</v>
      </c>
      <c r="F48" s="240">
        <v>16155</v>
      </c>
      <c r="G48" s="240">
        <v>15204</v>
      </c>
      <c r="H48" s="240">
        <v>15709</v>
      </c>
      <c r="I48" s="240">
        <v>15724</v>
      </c>
      <c r="J48" s="240">
        <v>14019</v>
      </c>
      <c r="K48" s="240">
        <v>18083</v>
      </c>
      <c r="L48" s="240">
        <v>14027</v>
      </c>
      <c r="M48" s="240">
        <v>15272</v>
      </c>
      <c r="N48" s="240">
        <v>15023</v>
      </c>
      <c r="O48" s="240">
        <v>15278</v>
      </c>
      <c r="P48" s="240">
        <v>13638</v>
      </c>
      <c r="Q48" s="240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</row>
    <row r="49" spans="1:37" ht="90" x14ac:dyDescent="0.25">
      <c r="A49" s="11"/>
      <c r="B49" s="11"/>
      <c r="C49" s="38"/>
      <c r="D49" s="245"/>
      <c r="E49" s="259" t="s">
        <v>186</v>
      </c>
      <c r="F49" s="259"/>
      <c r="G49" s="259"/>
      <c r="H49" s="259"/>
      <c r="I49" s="259"/>
      <c r="J49" s="259"/>
      <c r="K49" s="259"/>
      <c r="L49" s="259"/>
      <c r="M49" s="259"/>
      <c r="N49" s="259"/>
      <c r="O49" s="259"/>
      <c r="P49" s="259"/>
      <c r="Q49" s="259"/>
      <c r="R49" s="7"/>
      <c r="S49" s="7"/>
      <c r="T49" s="7"/>
      <c r="U49" s="7"/>
      <c r="V49" s="7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</row>
    <row r="50" spans="1:37" ht="15.75" thickBot="1" x14ac:dyDescent="0.3">
      <c r="A50" s="11"/>
      <c r="B50" s="11"/>
      <c r="C50" s="38"/>
      <c r="D50" s="245"/>
      <c r="E50" s="260"/>
      <c r="F50" s="260"/>
      <c r="G50" s="260"/>
      <c r="H50" s="260"/>
      <c r="I50" s="260"/>
      <c r="J50" s="423"/>
      <c r="K50" s="423"/>
      <c r="L50" s="423"/>
      <c r="M50" s="423"/>
      <c r="N50" s="423"/>
      <c r="O50" s="423"/>
      <c r="P50" s="423"/>
      <c r="Q50" s="260"/>
      <c r="R50" s="7"/>
      <c r="S50" s="7"/>
      <c r="T50" s="7"/>
      <c r="U50" s="7"/>
      <c r="V50" s="7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</row>
    <row r="51" spans="1:37" ht="15.75" thickBot="1" x14ac:dyDescent="0.3">
      <c r="A51" s="11"/>
      <c r="B51" s="402" t="s">
        <v>32</v>
      </c>
      <c r="C51" s="403"/>
      <c r="D51" s="403"/>
      <c r="E51" s="403"/>
      <c r="F51" s="403"/>
      <c r="G51" s="403"/>
      <c r="H51" s="403"/>
      <c r="I51" s="403"/>
      <c r="J51" s="403"/>
      <c r="K51" s="403"/>
      <c r="L51" s="403"/>
      <c r="M51" s="403"/>
      <c r="N51" s="403"/>
      <c r="O51" s="403"/>
      <c r="P51" s="403"/>
      <c r="Q51" s="404"/>
      <c r="R51" s="7"/>
      <c r="S51" s="7"/>
      <c r="T51" s="7"/>
      <c r="U51" s="7"/>
      <c r="V51" s="7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</row>
    <row r="52" spans="1:37" ht="15.75" thickBot="1" x14ac:dyDescent="0.3">
      <c r="A52" s="11"/>
      <c r="B52" s="51"/>
      <c r="C52" s="51"/>
      <c r="D52" s="245"/>
      <c r="E52" s="246"/>
      <c r="F52" s="246"/>
      <c r="G52" s="246"/>
      <c r="H52" s="246"/>
      <c r="I52" s="246"/>
      <c r="J52" s="246"/>
      <c r="K52" s="246"/>
      <c r="L52" s="246"/>
      <c r="M52" s="246"/>
      <c r="N52" s="246"/>
      <c r="O52" s="246"/>
      <c r="P52" s="246"/>
      <c r="Q52" s="246"/>
      <c r="R52" s="7"/>
      <c r="S52" s="7"/>
      <c r="T52" s="7"/>
      <c r="U52" s="7"/>
      <c r="V52" s="7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</row>
    <row r="53" spans="1:37" ht="15.75" thickBot="1" x14ac:dyDescent="0.3">
      <c r="A53" s="11"/>
      <c r="B53" s="52"/>
      <c r="C53" s="53"/>
      <c r="D53" s="206"/>
      <c r="E53" s="17" t="s">
        <v>173</v>
      </c>
      <c r="F53" s="17" t="s">
        <v>174</v>
      </c>
      <c r="G53" s="17" t="s">
        <v>175</v>
      </c>
      <c r="H53" s="17" t="s">
        <v>176</v>
      </c>
      <c r="I53" s="17" t="s">
        <v>177</v>
      </c>
      <c r="J53" s="17" t="s">
        <v>178</v>
      </c>
      <c r="K53" s="17" t="s">
        <v>179</v>
      </c>
      <c r="L53" s="17" t="s">
        <v>180</v>
      </c>
      <c r="M53" s="17" t="s">
        <v>181</v>
      </c>
      <c r="N53" s="17" t="s">
        <v>182</v>
      </c>
      <c r="O53" s="17" t="s">
        <v>183</v>
      </c>
      <c r="P53" s="17" t="s">
        <v>184</v>
      </c>
      <c r="Q53" s="18"/>
      <c r="R53" s="7"/>
      <c r="S53" s="7"/>
      <c r="T53" s="7"/>
      <c r="U53" s="7"/>
      <c r="V53" s="7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</row>
    <row r="54" spans="1:37" ht="15.75" thickBot="1" x14ac:dyDescent="0.3">
      <c r="A54" s="11"/>
      <c r="B54" s="54"/>
      <c r="C54" s="11"/>
      <c r="D54" s="214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7"/>
      <c r="S54" s="7"/>
      <c r="T54" s="7"/>
      <c r="U54" s="7"/>
      <c r="V54" s="7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</row>
    <row r="55" spans="1:37" x14ac:dyDescent="0.25">
      <c r="A55" s="11"/>
      <c r="B55" s="431" t="s">
        <v>33</v>
      </c>
      <c r="C55" s="255" t="s">
        <v>17</v>
      </c>
      <c r="D55" s="236"/>
      <c r="E55" s="241">
        <v>158</v>
      </c>
      <c r="F55" s="241">
        <v>174</v>
      </c>
      <c r="G55" s="241">
        <v>178</v>
      </c>
      <c r="H55" s="241">
        <v>148</v>
      </c>
      <c r="I55" s="241">
        <v>172</v>
      </c>
      <c r="J55" s="241">
        <v>200</v>
      </c>
      <c r="K55" s="241">
        <v>242</v>
      </c>
      <c r="L55" s="241">
        <v>212</v>
      </c>
      <c r="M55" s="241">
        <v>272</v>
      </c>
      <c r="N55" s="241">
        <v>204</v>
      </c>
      <c r="O55" s="241">
        <v>260</v>
      </c>
      <c r="P55" s="241">
        <v>248</v>
      </c>
      <c r="Q55" s="241"/>
      <c r="R55" s="7"/>
      <c r="S55" s="7"/>
      <c r="T55" s="7"/>
      <c r="U55" s="7"/>
      <c r="V55" s="7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</row>
    <row r="56" spans="1:37" ht="15.75" thickBot="1" x14ac:dyDescent="0.3">
      <c r="A56" s="11"/>
      <c r="B56" s="432"/>
      <c r="C56" s="256" t="s">
        <v>18</v>
      </c>
      <c r="D56" s="239"/>
      <c r="E56" s="242">
        <v>115</v>
      </c>
      <c r="F56" s="242">
        <v>160</v>
      </c>
      <c r="G56" s="242">
        <v>166</v>
      </c>
      <c r="H56" s="242">
        <v>157</v>
      </c>
      <c r="I56" s="242">
        <v>167</v>
      </c>
      <c r="J56" s="242">
        <v>242</v>
      </c>
      <c r="K56" s="242">
        <v>238</v>
      </c>
      <c r="L56" s="242">
        <v>191</v>
      </c>
      <c r="M56" s="242">
        <v>295</v>
      </c>
      <c r="N56" s="242">
        <v>226</v>
      </c>
      <c r="O56" s="242">
        <v>253</v>
      </c>
      <c r="P56" s="242">
        <v>248</v>
      </c>
      <c r="Q56" s="242"/>
      <c r="R56" s="7"/>
      <c r="S56" s="7"/>
      <c r="T56" s="7"/>
      <c r="U56" s="7"/>
      <c r="V56" s="7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</row>
    <row r="57" spans="1:37" ht="15.75" thickBot="1" x14ac:dyDescent="0.3">
      <c r="A57" s="11"/>
      <c r="B57" s="46"/>
      <c r="C57" s="38"/>
      <c r="D57" s="223"/>
      <c r="E57" s="230"/>
      <c r="F57" s="230"/>
      <c r="G57" s="230"/>
      <c r="H57" s="230"/>
      <c r="I57" s="230"/>
      <c r="J57" s="230"/>
      <c r="K57" s="230"/>
      <c r="L57" s="230"/>
      <c r="M57" s="230"/>
      <c r="N57" s="230"/>
      <c r="O57" s="230"/>
      <c r="P57" s="230"/>
      <c r="Q57" s="230"/>
      <c r="R57" s="7"/>
      <c r="S57" s="7"/>
      <c r="T57" s="7"/>
      <c r="U57" s="7"/>
      <c r="V57" s="7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</row>
    <row r="58" spans="1:37" x14ac:dyDescent="0.25">
      <c r="A58" s="11"/>
      <c r="B58" s="431" t="s">
        <v>34</v>
      </c>
      <c r="C58" s="255" t="s">
        <v>17</v>
      </c>
      <c r="D58" s="236"/>
      <c r="E58" s="241">
        <v>66</v>
      </c>
      <c r="F58" s="241">
        <v>72</v>
      </c>
      <c r="G58" s="241">
        <v>30</v>
      </c>
      <c r="H58" s="241">
        <v>30</v>
      </c>
      <c r="I58" s="241">
        <v>54</v>
      </c>
      <c r="J58" s="241">
        <v>84</v>
      </c>
      <c r="K58" s="241">
        <v>72</v>
      </c>
      <c r="L58" s="241">
        <v>102</v>
      </c>
      <c r="M58" s="241">
        <v>72</v>
      </c>
      <c r="N58" s="241">
        <v>84</v>
      </c>
      <c r="O58" s="241">
        <v>90</v>
      </c>
      <c r="P58" s="241">
        <v>48</v>
      </c>
      <c r="Q58" s="241"/>
      <c r="R58" s="7"/>
      <c r="S58" s="7"/>
      <c r="T58" s="7"/>
      <c r="U58" s="7"/>
      <c r="V58" s="7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</row>
    <row r="59" spans="1:37" ht="15.75" thickBot="1" x14ac:dyDescent="0.3">
      <c r="A59" s="11"/>
      <c r="B59" s="432"/>
      <c r="C59" s="256" t="s">
        <v>18</v>
      </c>
      <c r="D59" s="239"/>
      <c r="E59" s="242">
        <v>66</v>
      </c>
      <c r="F59" s="242">
        <v>72</v>
      </c>
      <c r="G59" s="242">
        <v>30</v>
      </c>
      <c r="H59" s="242">
        <v>30</v>
      </c>
      <c r="I59" s="242">
        <v>54</v>
      </c>
      <c r="J59" s="242">
        <v>84</v>
      </c>
      <c r="K59" s="242">
        <v>72</v>
      </c>
      <c r="L59" s="242">
        <v>102</v>
      </c>
      <c r="M59" s="242">
        <v>72</v>
      </c>
      <c r="N59" s="242">
        <v>84</v>
      </c>
      <c r="O59" s="242">
        <v>90</v>
      </c>
      <c r="P59" s="242">
        <v>48</v>
      </c>
      <c r="Q59" s="242"/>
      <c r="R59" s="7"/>
      <c r="S59" s="7"/>
      <c r="T59" s="7"/>
      <c r="U59" s="7"/>
      <c r="V59" s="7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</row>
    <row r="60" spans="1:37" ht="15.75" thickBot="1" x14ac:dyDescent="0.3">
      <c r="A60" s="11"/>
      <c r="B60" s="46"/>
      <c r="C60" s="38"/>
      <c r="D60" s="21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7"/>
      <c r="S60" s="7"/>
      <c r="T60" s="7"/>
      <c r="U60" s="7"/>
      <c r="V60" s="7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</row>
    <row r="61" spans="1:37" x14ac:dyDescent="0.25">
      <c r="A61" s="11"/>
      <c r="B61" s="431" t="s">
        <v>36</v>
      </c>
      <c r="C61" s="255" t="s">
        <v>17</v>
      </c>
      <c r="D61" s="236"/>
      <c r="E61" s="241">
        <v>45</v>
      </c>
      <c r="F61" s="241">
        <v>78</v>
      </c>
      <c r="G61" s="241">
        <v>62</v>
      </c>
      <c r="H61" s="241">
        <v>46</v>
      </c>
      <c r="I61" s="241">
        <v>47</v>
      </c>
      <c r="J61" s="241">
        <v>64</v>
      </c>
      <c r="K61" s="241">
        <v>100</v>
      </c>
      <c r="L61" s="241">
        <v>101</v>
      </c>
      <c r="M61" s="241">
        <v>96</v>
      </c>
      <c r="N61" s="241">
        <v>84</v>
      </c>
      <c r="O61" s="241">
        <v>102</v>
      </c>
      <c r="P61" s="241">
        <v>104</v>
      </c>
      <c r="Q61" s="241"/>
      <c r="R61" s="7"/>
      <c r="S61" s="7"/>
      <c r="T61" s="7"/>
      <c r="U61" s="7"/>
      <c r="V61" s="7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</row>
    <row r="62" spans="1:37" ht="15.75" thickBot="1" x14ac:dyDescent="0.3">
      <c r="A62" s="11"/>
      <c r="B62" s="432"/>
      <c r="C62" s="256" t="s">
        <v>18</v>
      </c>
      <c r="D62" s="239"/>
      <c r="E62" s="242">
        <v>49</v>
      </c>
      <c r="F62" s="242">
        <v>81</v>
      </c>
      <c r="G62" s="242">
        <v>38</v>
      </c>
      <c r="H62" s="242">
        <v>60</v>
      </c>
      <c r="I62" s="242">
        <v>62</v>
      </c>
      <c r="J62" s="242">
        <v>36</v>
      </c>
      <c r="K62" s="242">
        <v>95</v>
      </c>
      <c r="L62" s="242">
        <v>85</v>
      </c>
      <c r="M62" s="242">
        <v>59</v>
      </c>
      <c r="N62" s="242">
        <v>75</v>
      </c>
      <c r="O62" s="242">
        <v>111</v>
      </c>
      <c r="P62" s="242">
        <v>139</v>
      </c>
      <c r="Q62" s="242"/>
      <c r="R62" s="7"/>
      <c r="S62" s="7"/>
      <c r="T62" s="7"/>
      <c r="U62" s="7"/>
      <c r="V62" s="7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</row>
    <row r="63" spans="1:37" ht="15.75" thickBot="1" x14ac:dyDescent="0.3">
      <c r="A63" s="11"/>
      <c r="B63" s="46"/>
      <c r="C63" s="38"/>
      <c r="D63" s="213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7"/>
      <c r="S63" s="7"/>
      <c r="T63" s="7"/>
      <c r="U63" s="7"/>
      <c r="V63" s="261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</row>
    <row r="64" spans="1:37" x14ac:dyDescent="0.25">
      <c r="A64" s="11"/>
      <c r="B64" s="431" t="s">
        <v>37</v>
      </c>
      <c r="C64" s="255" t="s">
        <v>17</v>
      </c>
      <c r="D64" s="236"/>
      <c r="E64" s="241">
        <v>54</v>
      </c>
      <c r="F64" s="241">
        <v>102</v>
      </c>
      <c r="G64" s="241">
        <v>108</v>
      </c>
      <c r="H64" s="241">
        <v>129</v>
      </c>
      <c r="I64" s="241">
        <v>126</v>
      </c>
      <c r="J64" s="241">
        <v>99</v>
      </c>
      <c r="K64" s="241">
        <v>91</v>
      </c>
      <c r="L64" s="241">
        <v>168</v>
      </c>
      <c r="M64" s="241">
        <v>86</v>
      </c>
      <c r="N64" s="241">
        <v>166</v>
      </c>
      <c r="O64" s="241">
        <v>135</v>
      </c>
      <c r="P64" s="241">
        <v>201</v>
      </c>
      <c r="Q64" s="241"/>
      <c r="R64" s="7"/>
      <c r="S64" s="7"/>
      <c r="T64" s="7"/>
      <c r="U64" s="7"/>
      <c r="V64" s="261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</row>
    <row r="65" spans="1:37" ht="15.75" thickBot="1" x14ac:dyDescent="0.3">
      <c r="A65" s="11"/>
      <c r="B65" s="432"/>
      <c r="C65" s="256" t="s">
        <v>18</v>
      </c>
      <c r="D65" s="239"/>
      <c r="E65" s="242">
        <v>48</v>
      </c>
      <c r="F65" s="242">
        <v>91</v>
      </c>
      <c r="G65" s="242">
        <v>123</v>
      </c>
      <c r="H65" s="242">
        <v>92</v>
      </c>
      <c r="I65" s="242">
        <v>80</v>
      </c>
      <c r="J65" s="242">
        <v>91</v>
      </c>
      <c r="K65" s="242">
        <v>102</v>
      </c>
      <c r="L65" s="242">
        <v>115</v>
      </c>
      <c r="M65" s="242">
        <v>131</v>
      </c>
      <c r="N65" s="242">
        <v>135</v>
      </c>
      <c r="O65" s="242">
        <v>176</v>
      </c>
      <c r="P65" s="242">
        <v>214</v>
      </c>
      <c r="Q65" s="242"/>
      <c r="R65" s="7"/>
      <c r="S65" s="7"/>
      <c r="T65" s="7"/>
      <c r="U65" s="7"/>
      <c r="V65" s="261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</row>
    <row r="66" spans="1:37" ht="15.75" thickBot="1" x14ac:dyDescent="0.3">
      <c r="A66" s="11"/>
      <c r="B66" s="46"/>
      <c r="C66" s="38"/>
      <c r="D66" s="223"/>
      <c r="E66" s="230"/>
      <c r="F66" s="230"/>
      <c r="G66" s="230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7"/>
      <c r="S66" s="7"/>
      <c r="T66" s="7"/>
      <c r="U66" s="7"/>
      <c r="V66" s="261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</row>
    <row r="67" spans="1:37" x14ac:dyDescent="0.25">
      <c r="A67" s="11"/>
      <c r="B67" s="429" t="s">
        <v>39</v>
      </c>
      <c r="C67" s="257" t="s">
        <v>17</v>
      </c>
      <c r="D67" s="236"/>
      <c r="E67" s="237">
        <v>323</v>
      </c>
      <c r="F67" s="237">
        <v>426</v>
      </c>
      <c r="G67" s="237">
        <v>378</v>
      </c>
      <c r="H67" s="237">
        <v>353</v>
      </c>
      <c r="I67" s="237">
        <v>399</v>
      </c>
      <c r="J67" s="237">
        <v>447</v>
      </c>
      <c r="K67" s="237">
        <v>505</v>
      </c>
      <c r="L67" s="237">
        <v>583</v>
      </c>
      <c r="M67" s="237">
        <v>526</v>
      </c>
      <c r="N67" s="237">
        <v>538</v>
      </c>
      <c r="O67" s="237">
        <v>587</v>
      </c>
      <c r="P67" s="237">
        <v>601</v>
      </c>
      <c r="Q67" s="237"/>
      <c r="R67" s="7"/>
      <c r="S67" s="7"/>
      <c r="T67" s="7"/>
      <c r="U67" s="7"/>
      <c r="V67" s="261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</row>
    <row r="68" spans="1:37" ht="15.75" thickBot="1" x14ac:dyDescent="0.3">
      <c r="A68" s="11"/>
      <c r="B68" s="430"/>
      <c r="C68" s="258" t="s">
        <v>18</v>
      </c>
      <c r="D68" s="239"/>
      <c r="E68" s="240">
        <v>278</v>
      </c>
      <c r="F68" s="240">
        <v>404</v>
      </c>
      <c r="G68" s="240">
        <v>357</v>
      </c>
      <c r="H68" s="240">
        <v>339</v>
      </c>
      <c r="I68" s="240">
        <v>363</v>
      </c>
      <c r="J68" s="240">
        <v>453</v>
      </c>
      <c r="K68" s="240">
        <v>507</v>
      </c>
      <c r="L68" s="240">
        <v>493</v>
      </c>
      <c r="M68" s="240">
        <v>557</v>
      </c>
      <c r="N68" s="240">
        <v>520</v>
      </c>
      <c r="O68" s="240">
        <v>630</v>
      </c>
      <c r="P68" s="240">
        <v>649</v>
      </c>
      <c r="Q68" s="240"/>
      <c r="R68" s="7"/>
      <c r="S68" s="7"/>
      <c r="T68" s="7"/>
      <c r="U68" s="7"/>
      <c r="V68" s="7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</row>
    <row r="69" spans="1:37" ht="15.75" thickBot="1" x14ac:dyDescent="0.3">
      <c r="A69" s="11"/>
      <c r="B69" s="11"/>
      <c r="C69" s="38"/>
      <c r="D69" s="245"/>
      <c r="E69" s="246"/>
      <c r="F69" s="246"/>
      <c r="G69" s="246"/>
      <c r="H69" s="246"/>
      <c r="I69" s="246"/>
      <c r="J69" s="246"/>
      <c r="K69" s="246"/>
      <c r="L69" s="246"/>
      <c r="M69" s="246"/>
      <c r="N69" s="246"/>
      <c r="O69" s="246"/>
      <c r="P69" s="246"/>
      <c r="Q69" s="246"/>
      <c r="R69" s="7"/>
      <c r="S69" s="7"/>
      <c r="T69" s="7"/>
      <c r="U69" s="7"/>
      <c r="V69" s="7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</row>
    <row r="70" spans="1:37" ht="15.75" thickBot="1" x14ac:dyDescent="0.3">
      <c r="A70" s="11"/>
      <c r="B70" s="393" t="s">
        <v>40</v>
      </c>
      <c r="C70" s="394"/>
      <c r="D70" s="394"/>
      <c r="E70" s="394"/>
      <c r="F70" s="394"/>
      <c r="G70" s="394"/>
      <c r="H70" s="394"/>
      <c r="I70" s="394"/>
      <c r="J70" s="394"/>
      <c r="K70" s="394"/>
      <c r="L70" s="394"/>
      <c r="M70" s="394"/>
      <c r="N70" s="394"/>
      <c r="O70" s="394"/>
      <c r="P70" s="394"/>
      <c r="Q70" s="405"/>
      <c r="R70" s="7"/>
      <c r="S70" s="7"/>
      <c r="T70" s="7"/>
      <c r="U70" s="7"/>
      <c r="V70" s="7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</row>
    <row r="71" spans="1:37" ht="15.75" thickBot="1" x14ac:dyDescent="0.3">
      <c r="A71" s="11"/>
      <c r="B71" s="56"/>
      <c r="C71" s="11"/>
      <c r="D71" s="245"/>
      <c r="E71" s="246"/>
      <c r="F71" s="246"/>
      <c r="G71" s="246"/>
      <c r="H71" s="246"/>
      <c r="I71" s="246"/>
      <c r="J71" s="246"/>
      <c r="K71" s="246"/>
      <c r="L71" s="246"/>
      <c r="M71" s="246"/>
      <c r="N71" s="246"/>
      <c r="O71" s="246"/>
      <c r="P71" s="246"/>
      <c r="Q71" s="246"/>
      <c r="R71" s="7"/>
      <c r="S71" s="7"/>
      <c r="T71" s="7"/>
      <c r="U71" s="7"/>
      <c r="V71" s="7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</row>
    <row r="72" spans="1:37" x14ac:dyDescent="0.25">
      <c r="A72" s="11"/>
      <c r="B72" s="431" t="s">
        <v>33</v>
      </c>
      <c r="C72" s="255" t="s">
        <v>17</v>
      </c>
      <c r="D72" s="236"/>
      <c r="E72" s="241">
        <v>56</v>
      </c>
      <c r="F72" s="241">
        <v>64</v>
      </c>
      <c r="G72" s="241">
        <v>60</v>
      </c>
      <c r="H72" s="241">
        <v>94</v>
      </c>
      <c r="I72" s="241">
        <v>82</v>
      </c>
      <c r="J72" s="241">
        <v>56</v>
      </c>
      <c r="K72" s="241">
        <v>60</v>
      </c>
      <c r="L72" s="241">
        <v>64</v>
      </c>
      <c r="M72" s="241">
        <v>70</v>
      </c>
      <c r="N72" s="241">
        <v>86</v>
      </c>
      <c r="O72" s="241">
        <v>90</v>
      </c>
      <c r="P72" s="241">
        <v>58</v>
      </c>
      <c r="Q72" s="241"/>
      <c r="R72" s="7"/>
      <c r="S72" s="7"/>
      <c r="T72" s="7"/>
      <c r="U72" s="7"/>
      <c r="V72" s="7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</row>
    <row r="73" spans="1:37" ht="15.75" thickBot="1" x14ac:dyDescent="0.3">
      <c r="A73" s="11"/>
      <c r="B73" s="432"/>
      <c r="C73" s="256" t="s">
        <v>18</v>
      </c>
      <c r="D73" s="239"/>
      <c r="E73" s="242">
        <v>46</v>
      </c>
      <c r="F73" s="242">
        <v>58</v>
      </c>
      <c r="G73" s="242">
        <v>66</v>
      </c>
      <c r="H73" s="242">
        <v>81</v>
      </c>
      <c r="I73" s="242">
        <v>71</v>
      </c>
      <c r="J73" s="242">
        <v>64</v>
      </c>
      <c r="K73" s="242">
        <v>74</v>
      </c>
      <c r="L73" s="242">
        <v>54</v>
      </c>
      <c r="M73" s="242">
        <v>74</v>
      </c>
      <c r="N73" s="242">
        <v>79</v>
      </c>
      <c r="O73" s="242">
        <v>81</v>
      </c>
      <c r="P73" s="242">
        <v>73</v>
      </c>
      <c r="Q73" s="242"/>
      <c r="R73" s="7"/>
      <c r="S73" s="7"/>
      <c r="T73" s="7"/>
      <c r="U73" s="7"/>
      <c r="V73" s="7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</row>
    <row r="74" spans="1:37" ht="15.75" thickBot="1" x14ac:dyDescent="0.3">
      <c r="A74" s="11"/>
      <c r="B74" s="46"/>
      <c r="C74" s="38"/>
      <c r="D74" s="223"/>
      <c r="E74" s="230"/>
      <c r="F74" s="230"/>
      <c r="G74" s="230"/>
      <c r="H74" s="230"/>
      <c r="I74" s="230"/>
      <c r="J74" s="230"/>
      <c r="K74" s="230"/>
      <c r="L74" s="230"/>
      <c r="M74" s="230"/>
      <c r="N74" s="230"/>
      <c r="O74" s="230"/>
      <c r="P74" s="230"/>
      <c r="Q74" s="230"/>
      <c r="R74" s="7"/>
      <c r="S74" s="7"/>
      <c r="T74" s="7"/>
      <c r="U74" s="7"/>
      <c r="V74" s="7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</row>
    <row r="75" spans="1:37" x14ac:dyDescent="0.25">
      <c r="A75" s="11"/>
      <c r="B75" s="431" t="s">
        <v>34</v>
      </c>
      <c r="C75" s="255" t="s">
        <v>17</v>
      </c>
      <c r="D75" s="236"/>
      <c r="E75" s="241">
        <v>0</v>
      </c>
      <c r="F75" s="241">
        <v>0</v>
      </c>
      <c r="G75" s="241">
        <v>0</v>
      </c>
      <c r="H75" s="241">
        <v>0</v>
      </c>
      <c r="I75" s="241">
        <v>0</v>
      </c>
      <c r="J75" s="241">
        <v>0</v>
      </c>
      <c r="K75" s="241">
        <v>0</v>
      </c>
      <c r="L75" s="241">
        <v>0</v>
      </c>
      <c r="M75" s="241">
        <v>0</v>
      </c>
      <c r="N75" s="241">
        <v>0</v>
      </c>
      <c r="O75" s="241">
        <v>0</v>
      </c>
      <c r="P75" s="241">
        <v>0</v>
      </c>
      <c r="Q75" s="241"/>
      <c r="R75" s="7"/>
      <c r="S75" s="7"/>
      <c r="T75" s="7"/>
      <c r="U75" s="7"/>
      <c r="V75" s="7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</row>
    <row r="76" spans="1:37" ht="15.75" thickBot="1" x14ac:dyDescent="0.3">
      <c r="A76" s="11"/>
      <c r="B76" s="432"/>
      <c r="C76" s="256" t="s">
        <v>18</v>
      </c>
      <c r="D76" s="239"/>
      <c r="E76" s="242">
        <v>0</v>
      </c>
      <c r="F76" s="242">
        <v>0</v>
      </c>
      <c r="G76" s="242">
        <v>0</v>
      </c>
      <c r="H76" s="242">
        <v>0</v>
      </c>
      <c r="I76" s="242">
        <v>0</v>
      </c>
      <c r="J76" s="242">
        <v>0</v>
      </c>
      <c r="K76" s="242">
        <v>0</v>
      </c>
      <c r="L76" s="242">
        <v>0</v>
      </c>
      <c r="M76" s="242">
        <v>0</v>
      </c>
      <c r="N76" s="242">
        <v>0</v>
      </c>
      <c r="O76" s="242">
        <v>0</v>
      </c>
      <c r="P76" s="242">
        <v>0</v>
      </c>
      <c r="Q76" s="242"/>
      <c r="R76" s="7"/>
      <c r="S76" s="7"/>
      <c r="T76" s="7"/>
      <c r="U76" s="7"/>
      <c r="V76" s="7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</row>
    <row r="77" spans="1:37" ht="15.75" thickBot="1" x14ac:dyDescent="0.3">
      <c r="A77" s="11"/>
      <c r="B77" s="46"/>
      <c r="C77" s="38"/>
      <c r="D77" s="223"/>
      <c r="E77" s="230"/>
      <c r="F77" s="230"/>
      <c r="G77" s="230"/>
      <c r="H77" s="230"/>
      <c r="I77" s="230"/>
      <c r="J77" s="230"/>
      <c r="K77" s="230"/>
      <c r="L77" s="230"/>
      <c r="M77" s="230"/>
      <c r="N77" s="230"/>
      <c r="O77" s="230"/>
      <c r="P77" s="230"/>
      <c r="Q77" s="230"/>
      <c r="R77" s="7"/>
      <c r="S77" s="7"/>
      <c r="T77" s="7"/>
      <c r="U77" s="7"/>
      <c r="V77" s="7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</row>
    <row r="78" spans="1:37" x14ac:dyDescent="0.25">
      <c r="A78" s="11"/>
      <c r="B78" s="431" t="s">
        <v>36</v>
      </c>
      <c r="C78" s="255" t="s">
        <v>17</v>
      </c>
      <c r="D78" s="236"/>
      <c r="E78" s="241">
        <v>0</v>
      </c>
      <c r="F78" s="241">
        <v>0</v>
      </c>
      <c r="G78" s="241">
        <v>0</v>
      </c>
      <c r="H78" s="241">
        <v>3</v>
      </c>
      <c r="I78" s="241">
        <v>0</v>
      </c>
      <c r="J78" s="241">
        <v>0</v>
      </c>
      <c r="K78" s="241">
        <v>4</v>
      </c>
      <c r="L78" s="241">
        <v>1</v>
      </c>
      <c r="M78" s="241">
        <v>6</v>
      </c>
      <c r="N78" s="241">
        <v>4</v>
      </c>
      <c r="O78" s="241">
        <v>8</v>
      </c>
      <c r="P78" s="241">
        <v>6</v>
      </c>
      <c r="Q78" s="241"/>
      <c r="R78" s="7"/>
      <c r="S78" s="7"/>
      <c r="T78" s="7"/>
      <c r="U78" s="7"/>
      <c r="V78" s="7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</row>
    <row r="79" spans="1:37" ht="15.75" thickBot="1" x14ac:dyDescent="0.3">
      <c r="A79" s="11"/>
      <c r="B79" s="432"/>
      <c r="C79" s="256" t="s">
        <v>18</v>
      </c>
      <c r="D79" s="239"/>
      <c r="E79" s="242">
        <v>0</v>
      </c>
      <c r="F79" s="242">
        <v>1</v>
      </c>
      <c r="G79" s="242">
        <v>0</v>
      </c>
      <c r="H79" s="242">
        <v>0</v>
      </c>
      <c r="I79" s="242">
        <v>0</v>
      </c>
      <c r="J79" s="242">
        <v>0</v>
      </c>
      <c r="K79" s="242">
        <v>2</v>
      </c>
      <c r="L79" s="242">
        <v>0</v>
      </c>
      <c r="M79" s="242">
        <v>8</v>
      </c>
      <c r="N79" s="242">
        <v>1</v>
      </c>
      <c r="O79" s="242">
        <v>2</v>
      </c>
      <c r="P79" s="242">
        <v>14</v>
      </c>
      <c r="Q79" s="242"/>
      <c r="R79" s="7"/>
      <c r="S79" s="7"/>
      <c r="T79" s="7"/>
      <c r="U79" s="7"/>
      <c r="V79" s="7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</row>
    <row r="80" spans="1:37" ht="15.75" thickBot="1" x14ac:dyDescent="0.3">
      <c r="A80" s="11"/>
      <c r="B80" s="46"/>
      <c r="C80" s="38"/>
      <c r="D80" s="21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7"/>
      <c r="S80" s="7"/>
      <c r="T80" s="7"/>
      <c r="U80" s="7"/>
      <c r="V80" s="7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</row>
    <row r="81" spans="1:37" x14ac:dyDescent="0.25">
      <c r="A81" s="11"/>
      <c r="B81" s="431" t="s">
        <v>37</v>
      </c>
      <c r="C81" s="255" t="s">
        <v>17</v>
      </c>
      <c r="D81" s="236"/>
      <c r="E81" s="241">
        <v>6</v>
      </c>
      <c r="F81" s="241">
        <v>30</v>
      </c>
      <c r="G81" s="241">
        <v>6</v>
      </c>
      <c r="H81" s="241">
        <v>12</v>
      </c>
      <c r="I81" s="241">
        <v>12</v>
      </c>
      <c r="J81" s="241">
        <v>18</v>
      </c>
      <c r="K81" s="241">
        <v>6</v>
      </c>
      <c r="L81" s="241">
        <v>30</v>
      </c>
      <c r="M81" s="241">
        <v>6</v>
      </c>
      <c r="N81" s="241">
        <v>30</v>
      </c>
      <c r="O81" s="241">
        <v>30</v>
      </c>
      <c r="P81" s="241">
        <v>12</v>
      </c>
      <c r="Q81" s="241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</row>
    <row r="82" spans="1:37" ht="15.75" thickBot="1" x14ac:dyDescent="0.3">
      <c r="A82" s="11"/>
      <c r="B82" s="432"/>
      <c r="C82" s="256" t="s">
        <v>18</v>
      </c>
      <c r="D82" s="239"/>
      <c r="E82" s="242">
        <v>2</v>
      </c>
      <c r="F82" s="242">
        <v>9</v>
      </c>
      <c r="G82" s="242">
        <v>10</v>
      </c>
      <c r="H82" s="242">
        <v>9</v>
      </c>
      <c r="I82" s="242">
        <v>21</v>
      </c>
      <c r="J82" s="242">
        <v>13</v>
      </c>
      <c r="K82" s="242">
        <v>18</v>
      </c>
      <c r="L82" s="242">
        <v>10</v>
      </c>
      <c r="M82" s="242">
        <v>9</v>
      </c>
      <c r="N82" s="242">
        <v>25</v>
      </c>
      <c r="O82" s="242">
        <v>26</v>
      </c>
      <c r="P82" s="242">
        <v>16</v>
      </c>
      <c r="Q82" s="242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</row>
    <row r="83" spans="1:37" ht="15.75" thickBot="1" x14ac:dyDescent="0.3">
      <c r="A83" s="11"/>
      <c r="B83" s="46"/>
      <c r="C83" s="38"/>
      <c r="D83" s="213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</row>
    <row r="84" spans="1:37" x14ac:dyDescent="0.25">
      <c r="A84" s="11"/>
      <c r="B84" s="429" t="s">
        <v>41</v>
      </c>
      <c r="C84" s="257" t="s">
        <v>17</v>
      </c>
      <c r="D84" s="236"/>
      <c r="E84" s="237">
        <v>62</v>
      </c>
      <c r="F84" s="237">
        <v>94</v>
      </c>
      <c r="G84" s="237">
        <v>66</v>
      </c>
      <c r="H84" s="237">
        <v>109</v>
      </c>
      <c r="I84" s="237">
        <v>94</v>
      </c>
      <c r="J84" s="237">
        <v>74</v>
      </c>
      <c r="K84" s="237">
        <v>70</v>
      </c>
      <c r="L84" s="237">
        <v>95</v>
      </c>
      <c r="M84" s="237">
        <v>82</v>
      </c>
      <c r="N84" s="237">
        <v>120</v>
      </c>
      <c r="O84" s="237">
        <v>128</v>
      </c>
      <c r="P84" s="237">
        <v>76</v>
      </c>
      <c r="Q84" s="237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</row>
    <row r="85" spans="1:37" ht="15.75" thickBot="1" x14ac:dyDescent="0.3">
      <c r="A85" s="11"/>
      <c r="B85" s="430"/>
      <c r="C85" s="258" t="s">
        <v>18</v>
      </c>
      <c r="D85" s="239"/>
      <c r="E85" s="240">
        <v>48</v>
      </c>
      <c r="F85" s="240">
        <v>68</v>
      </c>
      <c r="G85" s="240">
        <v>76</v>
      </c>
      <c r="H85" s="240">
        <v>90</v>
      </c>
      <c r="I85" s="240">
        <v>92</v>
      </c>
      <c r="J85" s="240">
        <v>77</v>
      </c>
      <c r="K85" s="240">
        <v>94</v>
      </c>
      <c r="L85" s="240">
        <v>64</v>
      </c>
      <c r="M85" s="240">
        <v>91</v>
      </c>
      <c r="N85" s="240">
        <v>105</v>
      </c>
      <c r="O85" s="240">
        <v>109</v>
      </c>
      <c r="P85" s="240">
        <v>103</v>
      </c>
      <c r="Q85" s="24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</row>
    <row r="86" spans="1:37" ht="15.75" thickBot="1" x14ac:dyDescent="0.3">
      <c r="A86" s="11"/>
      <c r="B86" s="59"/>
      <c r="C86" s="38"/>
      <c r="D86" s="243"/>
      <c r="E86" s="244"/>
      <c r="F86" s="244"/>
      <c r="G86" s="244"/>
      <c r="H86" s="244"/>
      <c r="I86" s="244"/>
      <c r="J86" s="244"/>
      <c r="K86" s="244"/>
      <c r="L86" s="244"/>
      <c r="M86" s="244"/>
      <c r="N86" s="244"/>
      <c r="O86" s="244"/>
      <c r="P86" s="244"/>
      <c r="Q86" s="244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</row>
    <row r="87" spans="1:37" x14ac:dyDescent="0.25">
      <c r="A87" s="11"/>
      <c r="B87" s="429" t="s">
        <v>42</v>
      </c>
      <c r="C87" s="257" t="s">
        <v>17</v>
      </c>
      <c r="D87" s="236"/>
      <c r="E87" s="237">
        <v>385</v>
      </c>
      <c r="F87" s="237">
        <v>520</v>
      </c>
      <c r="G87" s="237">
        <v>444</v>
      </c>
      <c r="H87" s="237">
        <v>462</v>
      </c>
      <c r="I87" s="237">
        <v>493</v>
      </c>
      <c r="J87" s="237">
        <v>521</v>
      </c>
      <c r="K87" s="237">
        <v>575</v>
      </c>
      <c r="L87" s="237">
        <v>678</v>
      </c>
      <c r="M87" s="237">
        <v>608</v>
      </c>
      <c r="N87" s="237">
        <v>658</v>
      </c>
      <c r="O87" s="237">
        <v>715</v>
      </c>
      <c r="P87" s="237">
        <v>677</v>
      </c>
      <c r="Q87" s="237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</row>
    <row r="88" spans="1:37" ht="15.75" thickBot="1" x14ac:dyDescent="0.3">
      <c r="A88" s="11"/>
      <c r="B88" s="430"/>
      <c r="C88" s="258" t="s">
        <v>18</v>
      </c>
      <c r="D88" s="239"/>
      <c r="E88" s="240">
        <v>326</v>
      </c>
      <c r="F88" s="240">
        <v>472</v>
      </c>
      <c r="G88" s="240">
        <v>433</v>
      </c>
      <c r="H88" s="240">
        <v>429</v>
      </c>
      <c r="I88" s="240">
        <v>455</v>
      </c>
      <c r="J88" s="240">
        <v>530</v>
      </c>
      <c r="K88" s="240">
        <v>601</v>
      </c>
      <c r="L88" s="240">
        <v>557</v>
      </c>
      <c r="M88" s="240">
        <v>648</v>
      </c>
      <c r="N88" s="240">
        <v>625</v>
      </c>
      <c r="O88" s="240">
        <v>739</v>
      </c>
      <c r="P88" s="240">
        <v>752</v>
      </c>
      <c r="Q88" s="24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</row>
    <row r="89" spans="1:37" x14ac:dyDescent="0.25">
      <c r="A89" s="11"/>
      <c r="B89" s="11"/>
      <c r="C89" s="11"/>
      <c r="D89" s="245"/>
      <c r="E89" s="246"/>
      <c r="F89" s="246"/>
      <c r="G89" s="246"/>
      <c r="H89" s="246"/>
      <c r="I89" s="246"/>
      <c r="J89" s="246"/>
      <c r="K89" s="246"/>
      <c r="L89" s="246"/>
      <c r="M89" s="246"/>
      <c r="N89" s="246"/>
      <c r="O89" s="246"/>
      <c r="P89" s="246"/>
      <c r="Q89" s="246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</row>
    <row r="90" spans="1:37" ht="15.75" thickBot="1" x14ac:dyDescent="0.3">
      <c r="A90" s="11"/>
      <c r="B90" s="11"/>
      <c r="C90" s="11"/>
      <c r="D90" s="245"/>
      <c r="E90" s="246"/>
      <c r="F90" s="246"/>
      <c r="G90" s="246"/>
      <c r="H90" s="246"/>
      <c r="I90" s="246"/>
      <c r="J90" s="246"/>
      <c r="K90" s="246"/>
      <c r="L90" s="246"/>
      <c r="M90" s="246"/>
      <c r="N90" s="246"/>
      <c r="O90" s="246"/>
      <c r="P90" s="246"/>
      <c r="Q90" s="246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</row>
    <row r="91" spans="1:37" ht="15.75" thickBot="1" x14ac:dyDescent="0.3">
      <c r="A91" s="11"/>
      <c r="B91" s="402" t="s">
        <v>43</v>
      </c>
      <c r="C91" s="403"/>
      <c r="D91" s="403"/>
      <c r="E91" s="403"/>
      <c r="F91" s="403"/>
      <c r="G91" s="403"/>
      <c r="H91" s="403"/>
      <c r="I91" s="403"/>
      <c r="J91" s="403"/>
      <c r="K91" s="403"/>
      <c r="L91" s="403"/>
      <c r="M91" s="403"/>
      <c r="N91" s="403"/>
      <c r="O91" s="403"/>
      <c r="P91" s="403"/>
      <c r="Q91" s="404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</row>
    <row r="92" spans="1:37" ht="15.75" thickBot="1" x14ac:dyDescent="0.3">
      <c r="A92" s="11"/>
      <c r="B92" s="38"/>
      <c r="C92" s="38"/>
      <c r="D92" s="245"/>
      <c r="E92" s="246"/>
      <c r="F92" s="246"/>
      <c r="G92" s="246"/>
      <c r="H92" s="246"/>
      <c r="I92" s="246"/>
      <c r="J92" s="246"/>
      <c r="K92" s="246"/>
      <c r="L92" s="246"/>
      <c r="M92" s="246"/>
      <c r="N92" s="246"/>
      <c r="O92" s="246"/>
      <c r="P92" s="246"/>
      <c r="Q92" s="246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</row>
    <row r="93" spans="1:37" ht="15.75" thickBot="1" x14ac:dyDescent="0.3">
      <c r="A93" s="11"/>
      <c r="B93" s="60"/>
      <c r="C93" s="61"/>
      <c r="D93" s="206"/>
      <c r="E93" s="17" t="s">
        <v>173</v>
      </c>
      <c r="F93" s="17" t="s">
        <v>174</v>
      </c>
      <c r="G93" s="17" t="s">
        <v>175</v>
      </c>
      <c r="H93" s="17" t="s">
        <v>176</v>
      </c>
      <c r="I93" s="17" t="s">
        <v>177</v>
      </c>
      <c r="J93" s="17" t="s">
        <v>178</v>
      </c>
      <c r="K93" s="17" t="s">
        <v>179</v>
      </c>
      <c r="L93" s="17" t="s">
        <v>180</v>
      </c>
      <c r="M93" s="17" t="s">
        <v>181</v>
      </c>
      <c r="N93" s="17" t="s">
        <v>182</v>
      </c>
      <c r="O93" s="17" t="s">
        <v>183</v>
      </c>
      <c r="P93" s="17" t="s">
        <v>184</v>
      </c>
      <c r="Q93" s="18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</row>
    <row r="94" spans="1:37" ht="15.75" thickBot="1" x14ac:dyDescent="0.3">
      <c r="A94" s="11"/>
      <c r="B94" s="62" t="s">
        <v>44</v>
      </c>
      <c r="C94" s="11"/>
      <c r="D94" s="21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</row>
    <row r="95" spans="1:37" x14ac:dyDescent="0.25">
      <c r="A95" s="11"/>
      <c r="B95" s="427" t="s">
        <v>142</v>
      </c>
      <c r="C95" s="255" t="s">
        <v>17</v>
      </c>
      <c r="D95" s="236"/>
      <c r="E95" s="241">
        <v>47</v>
      </c>
      <c r="F95" s="241">
        <v>69</v>
      </c>
      <c r="G95" s="241">
        <v>52</v>
      </c>
      <c r="H95" s="241">
        <v>32</v>
      </c>
      <c r="I95" s="241">
        <v>41</v>
      </c>
      <c r="J95" s="241">
        <v>22</v>
      </c>
      <c r="K95" s="241">
        <v>73</v>
      </c>
      <c r="L95" s="241">
        <v>53</v>
      </c>
      <c r="M95" s="241">
        <v>41</v>
      </c>
      <c r="N95" s="241">
        <v>50</v>
      </c>
      <c r="O95" s="241">
        <v>26</v>
      </c>
      <c r="P95" s="241">
        <v>76</v>
      </c>
      <c r="Q95" s="241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</row>
    <row r="96" spans="1:37" ht="15.75" thickBot="1" x14ac:dyDescent="0.3">
      <c r="A96" s="11"/>
      <c r="B96" s="428"/>
      <c r="C96" s="256" t="s">
        <v>18</v>
      </c>
      <c r="D96" s="239"/>
      <c r="E96" s="242">
        <v>56</v>
      </c>
      <c r="F96" s="242">
        <v>48</v>
      </c>
      <c r="G96" s="242">
        <v>54</v>
      </c>
      <c r="H96" s="242">
        <v>46</v>
      </c>
      <c r="I96" s="242">
        <v>37</v>
      </c>
      <c r="J96" s="242">
        <v>41</v>
      </c>
      <c r="K96" s="242">
        <v>50</v>
      </c>
      <c r="L96" s="242">
        <v>36</v>
      </c>
      <c r="M96" s="242">
        <v>60</v>
      </c>
      <c r="N96" s="242">
        <v>60</v>
      </c>
      <c r="O96" s="242">
        <v>30</v>
      </c>
      <c r="P96" s="242">
        <v>84</v>
      </c>
      <c r="Q96" s="242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</row>
    <row r="97" spans="1:37" ht="15.75" thickBot="1" x14ac:dyDescent="0.3">
      <c r="A97" s="11"/>
      <c r="B97" s="63"/>
      <c r="C97" s="38"/>
      <c r="D97" s="21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</row>
    <row r="98" spans="1:37" x14ac:dyDescent="0.25">
      <c r="A98" s="11"/>
      <c r="B98" s="427" t="s">
        <v>46</v>
      </c>
      <c r="C98" s="255" t="s">
        <v>17</v>
      </c>
      <c r="D98" s="236"/>
      <c r="E98" s="241">
        <v>35</v>
      </c>
      <c r="F98" s="241">
        <v>61</v>
      </c>
      <c r="G98" s="241">
        <v>23</v>
      </c>
      <c r="H98" s="241">
        <v>22</v>
      </c>
      <c r="I98" s="241">
        <v>28</v>
      </c>
      <c r="J98" s="241">
        <v>22</v>
      </c>
      <c r="K98" s="241">
        <v>0</v>
      </c>
      <c r="L98" s="241">
        <v>0</v>
      </c>
      <c r="M98" s="241">
        <v>0</v>
      </c>
      <c r="N98" s="241">
        <v>0</v>
      </c>
      <c r="O98" s="241">
        <v>0</v>
      </c>
      <c r="P98" s="241">
        <v>0</v>
      </c>
      <c r="Q98" s="241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</row>
    <row r="99" spans="1:37" ht="15.75" thickBot="1" x14ac:dyDescent="0.3">
      <c r="A99" s="11"/>
      <c r="B99" s="428"/>
      <c r="C99" s="256" t="s">
        <v>18</v>
      </c>
      <c r="D99" s="239"/>
      <c r="E99" s="242">
        <v>0</v>
      </c>
      <c r="F99" s="242">
        <v>36</v>
      </c>
      <c r="G99" s="242">
        <v>48</v>
      </c>
      <c r="H99" s="242">
        <v>56</v>
      </c>
      <c r="I99" s="242">
        <v>0</v>
      </c>
      <c r="J99" s="242">
        <v>0</v>
      </c>
      <c r="K99" s="242">
        <v>24</v>
      </c>
      <c r="L99" s="242">
        <v>9</v>
      </c>
      <c r="M99" s="242">
        <v>0</v>
      </c>
      <c r="N99" s="242">
        <v>0</v>
      </c>
      <c r="O99" s="242">
        <v>0</v>
      </c>
      <c r="P99" s="242">
        <v>0</v>
      </c>
      <c r="Q99" s="242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</row>
    <row r="100" spans="1:37" ht="15.75" thickBot="1" x14ac:dyDescent="0.3">
      <c r="A100" s="11"/>
      <c r="B100" s="28"/>
      <c r="C100" s="224"/>
      <c r="D100" s="223"/>
      <c r="E100" s="230"/>
      <c r="F100" s="230"/>
      <c r="G100" s="230"/>
      <c r="H100" s="230"/>
      <c r="I100" s="230"/>
      <c r="J100" s="230"/>
      <c r="K100" s="230"/>
      <c r="L100" s="230"/>
      <c r="M100" s="230"/>
      <c r="N100" s="230"/>
      <c r="O100" s="230"/>
      <c r="P100" s="230"/>
      <c r="Q100" s="23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</row>
    <row r="101" spans="1:37" x14ac:dyDescent="0.25">
      <c r="A101" s="11"/>
      <c r="B101" s="429" t="s">
        <v>47</v>
      </c>
      <c r="C101" s="257" t="s">
        <v>17</v>
      </c>
      <c r="D101" s="236"/>
      <c r="E101" s="237">
        <v>82</v>
      </c>
      <c r="F101" s="237">
        <v>130</v>
      </c>
      <c r="G101" s="237">
        <v>75</v>
      </c>
      <c r="H101" s="237">
        <v>54</v>
      </c>
      <c r="I101" s="237">
        <v>69</v>
      </c>
      <c r="J101" s="237">
        <v>44</v>
      </c>
      <c r="K101" s="237">
        <v>73</v>
      </c>
      <c r="L101" s="237">
        <v>53</v>
      </c>
      <c r="M101" s="237">
        <v>41</v>
      </c>
      <c r="N101" s="237">
        <v>50</v>
      </c>
      <c r="O101" s="237">
        <v>26</v>
      </c>
      <c r="P101" s="237">
        <v>76</v>
      </c>
      <c r="Q101" s="237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</row>
    <row r="102" spans="1:37" ht="15.75" thickBot="1" x14ac:dyDescent="0.3">
      <c r="A102" s="11"/>
      <c r="B102" s="430"/>
      <c r="C102" s="258" t="s">
        <v>18</v>
      </c>
      <c r="D102" s="239"/>
      <c r="E102" s="240">
        <v>56</v>
      </c>
      <c r="F102" s="240">
        <v>84</v>
      </c>
      <c r="G102" s="240">
        <v>102</v>
      </c>
      <c r="H102" s="240">
        <v>102</v>
      </c>
      <c r="I102" s="240">
        <v>37</v>
      </c>
      <c r="J102" s="240">
        <v>41</v>
      </c>
      <c r="K102" s="240">
        <v>74</v>
      </c>
      <c r="L102" s="240">
        <v>45</v>
      </c>
      <c r="M102" s="240">
        <v>60</v>
      </c>
      <c r="N102" s="240">
        <v>60</v>
      </c>
      <c r="O102" s="240">
        <v>30</v>
      </c>
      <c r="P102" s="240">
        <v>84</v>
      </c>
      <c r="Q102" s="24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</row>
    <row r="103" spans="1:37" ht="15.75" thickBot="1" x14ac:dyDescent="0.3">
      <c r="A103" s="11"/>
      <c r="B103" s="64"/>
      <c r="C103" s="224"/>
      <c r="D103" s="223"/>
      <c r="E103" s="230"/>
      <c r="F103" s="230"/>
      <c r="G103" s="230"/>
      <c r="H103" s="230"/>
      <c r="I103" s="230"/>
      <c r="J103" s="230"/>
      <c r="K103" s="230"/>
      <c r="L103" s="230"/>
      <c r="M103" s="230"/>
      <c r="N103" s="230"/>
      <c r="O103" s="230"/>
      <c r="P103" s="230"/>
      <c r="Q103" s="23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</row>
    <row r="104" spans="1:37" ht="15.75" thickBot="1" x14ac:dyDescent="0.3">
      <c r="A104" s="11"/>
      <c r="B104" s="60" t="s">
        <v>48</v>
      </c>
      <c r="C104" s="65"/>
      <c r="D104" s="21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</row>
    <row r="105" spans="1:37" x14ac:dyDescent="0.25">
      <c r="A105" s="11"/>
      <c r="B105" s="427" t="s">
        <v>49</v>
      </c>
      <c r="C105" s="255" t="s">
        <v>17</v>
      </c>
      <c r="D105" s="236"/>
      <c r="E105" s="241">
        <v>2691</v>
      </c>
      <c r="F105" s="241">
        <v>3336</v>
      </c>
      <c r="G105" s="241">
        <v>3276</v>
      </c>
      <c r="H105" s="241">
        <v>3059</v>
      </c>
      <c r="I105" s="241">
        <v>3140</v>
      </c>
      <c r="J105" s="241">
        <v>3369</v>
      </c>
      <c r="K105" s="241">
        <v>3716</v>
      </c>
      <c r="L105" s="241">
        <v>1227</v>
      </c>
      <c r="M105" s="241">
        <v>1523</v>
      </c>
      <c r="N105" s="241">
        <v>1545</v>
      </c>
      <c r="O105" s="241">
        <v>1473</v>
      </c>
      <c r="P105" s="241">
        <v>1441</v>
      </c>
      <c r="Q105" s="241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</row>
    <row r="106" spans="1:37" ht="15.75" thickBot="1" x14ac:dyDescent="0.3">
      <c r="A106" s="11"/>
      <c r="B106" s="428"/>
      <c r="C106" s="256" t="s">
        <v>18</v>
      </c>
      <c r="D106" s="239"/>
      <c r="E106" s="242">
        <v>2502</v>
      </c>
      <c r="F106" s="242">
        <v>3736</v>
      </c>
      <c r="G106" s="242">
        <v>2859</v>
      </c>
      <c r="H106" s="242">
        <v>3416</v>
      </c>
      <c r="I106" s="242">
        <v>2749</v>
      </c>
      <c r="J106" s="242">
        <v>3690</v>
      </c>
      <c r="K106" s="242">
        <v>3183</v>
      </c>
      <c r="L106" s="242">
        <v>1405</v>
      </c>
      <c r="M106" s="242">
        <v>1808</v>
      </c>
      <c r="N106" s="242">
        <v>1554</v>
      </c>
      <c r="O106" s="242">
        <v>1437</v>
      </c>
      <c r="P106" s="242">
        <v>1486</v>
      </c>
      <c r="Q106" s="242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</row>
    <row r="107" spans="1:37" ht="15.75" thickBot="1" x14ac:dyDescent="0.3">
      <c r="A107" s="11"/>
      <c r="B107" s="46"/>
      <c r="C107" s="38"/>
      <c r="D107" s="223"/>
      <c r="E107" s="230"/>
      <c r="F107" s="230"/>
      <c r="G107" s="230"/>
      <c r="H107" s="230"/>
      <c r="I107" s="230"/>
      <c r="J107" s="230"/>
      <c r="K107" s="230"/>
      <c r="L107" s="230"/>
      <c r="M107" s="230"/>
      <c r="N107" s="230"/>
      <c r="O107" s="230"/>
      <c r="P107" s="230"/>
      <c r="Q107" s="23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</row>
    <row r="108" spans="1:37" x14ac:dyDescent="0.25">
      <c r="A108" s="11"/>
      <c r="B108" s="431" t="s">
        <v>50</v>
      </c>
      <c r="C108" s="255" t="s">
        <v>17</v>
      </c>
      <c r="D108" s="236"/>
      <c r="E108" s="241">
        <v>379</v>
      </c>
      <c r="F108" s="241">
        <v>504</v>
      </c>
      <c r="G108" s="241">
        <v>292</v>
      </c>
      <c r="H108" s="241">
        <v>528</v>
      </c>
      <c r="I108" s="241">
        <v>640</v>
      </c>
      <c r="J108" s="241">
        <v>209</v>
      </c>
      <c r="K108" s="241">
        <v>597</v>
      </c>
      <c r="L108" s="241">
        <v>495</v>
      </c>
      <c r="M108" s="241">
        <v>548</v>
      </c>
      <c r="N108" s="241">
        <v>444</v>
      </c>
      <c r="O108" s="241">
        <v>641</v>
      </c>
      <c r="P108" s="241">
        <v>763</v>
      </c>
      <c r="Q108" s="241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</row>
    <row r="109" spans="1:37" ht="15.75" thickBot="1" x14ac:dyDescent="0.3">
      <c r="A109" s="11"/>
      <c r="B109" s="432"/>
      <c r="C109" s="256" t="s">
        <v>18</v>
      </c>
      <c r="D109" s="239"/>
      <c r="E109" s="242">
        <v>335</v>
      </c>
      <c r="F109" s="242">
        <v>504</v>
      </c>
      <c r="G109" s="242">
        <v>258</v>
      </c>
      <c r="H109" s="242">
        <v>502</v>
      </c>
      <c r="I109" s="242">
        <v>519</v>
      </c>
      <c r="J109" s="242">
        <v>400</v>
      </c>
      <c r="K109" s="242">
        <v>373</v>
      </c>
      <c r="L109" s="242">
        <v>395</v>
      </c>
      <c r="M109" s="242">
        <v>446</v>
      </c>
      <c r="N109" s="242">
        <v>564</v>
      </c>
      <c r="O109" s="242">
        <v>307</v>
      </c>
      <c r="P109" s="242">
        <v>1320</v>
      </c>
      <c r="Q109" s="242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</row>
    <row r="110" spans="1:37" ht="15.75" thickBot="1" x14ac:dyDescent="0.3">
      <c r="A110" s="11"/>
      <c r="B110" s="46"/>
      <c r="C110" s="38"/>
      <c r="D110" s="215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</row>
    <row r="111" spans="1:37" x14ac:dyDescent="0.25">
      <c r="A111" s="11"/>
      <c r="B111" s="427" t="s">
        <v>51</v>
      </c>
      <c r="C111" s="255" t="s">
        <v>17</v>
      </c>
      <c r="D111" s="236"/>
      <c r="E111" s="241">
        <v>0</v>
      </c>
      <c r="F111" s="241">
        <v>0</v>
      </c>
      <c r="G111" s="241">
        <v>0</v>
      </c>
      <c r="H111" s="241">
        <v>0</v>
      </c>
      <c r="I111" s="241">
        <v>0</v>
      </c>
      <c r="J111" s="241">
        <v>0</v>
      </c>
      <c r="K111" s="241">
        <v>0</v>
      </c>
      <c r="L111" s="241">
        <v>0</v>
      </c>
      <c r="M111" s="241">
        <v>0</v>
      </c>
      <c r="N111" s="241">
        <v>0</v>
      </c>
      <c r="O111" s="241">
        <v>0</v>
      </c>
      <c r="P111" s="241">
        <v>0</v>
      </c>
      <c r="Q111" s="241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</row>
    <row r="112" spans="1:37" ht="15.75" thickBot="1" x14ac:dyDescent="0.3">
      <c r="A112" s="11"/>
      <c r="B112" s="428"/>
      <c r="C112" s="256" t="s">
        <v>18</v>
      </c>
      <c r="D112" s="239"/>
      <c r="E112" s="242">
        <v>3</v>
      </c>
      <c r="F112" s="242">
        <v>0</v>
      </c>
      <c r="G112" s="242">
        <v>0</v>
      </c>
      <c r="H112" s="242">
        <v>0</v>
      </c>
      <c r="I112" s="242">
        <v>0</v>
      </c>
      <c r="J112" s="242">
        <v>0</v>
      </c>
      <c r="K112" s="242">
        <v>4</v>
      </c>
      <c r="L112" s="242">
        <v>2</v>
      </c>
      <c r="M112" s="242">
        <v>1</v>
      </c>
      <c r="N112" s="242">
        <v>0</v>
      </c>
      <c r="O112" s="242">
        <v>0</v>
      </c>
      <c r="P112" s="242">
        <v>0</v>
      </c>
      <c r="Q112" s="242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</row>
    <row r="113" spans="1:37" ht="15.75" thickBot="1" x14ac:dyDescent="0.3">
      <c r="A113" s="11"/>
      <c r="B113" s="46"/>
      <c r="C113" s="38"/>
      <c r="D113" s="223"/>
      <c r="E113" s="230"/>
      <c r="F113" s="230"/>
      <c r="G113" s="230"/>
      <c r="H113" s="230"/>
      <c r="I113" s="230"/>
      <c r="J113" s="230"/>
      <c r="K113" s="230"/>
      <c r="L113" s="230"/>
      <c r="M113" s="230"/>
      <c r="N113" s="230"/>
      <c r="O113" s="230"/>
      <c r="P113" s="230"/>
      <c r="Q113" s="23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</row>
    <row r="114" spans="1:37" x14ac:dyDescent="0.25">
      <c r="A114" s="11"/>
      <c r="B114" s="397" t="s">
        <v>36</v>
      </c>
      <c r="C114" s="231" t="s">
        <v>17</v>
      </c>
      <c r="D114" s="236"/>
      <c r="E114" s="241">
        <v>0</v>
      </c>
      <c r="F114" s="241">
        <v>0</v>
      </c>
      <c r="G114" s="241">
        <v>0</v>
      </c>
      <c r="H114" s="241">
        <v>0</v>
      </c>
      <c r="I114" s="241">
        <v>0</v>
      </c>
      <c r="J114" s="241">
        <v>0</v>
      </c>
      <c r="K114" s="241">
        <v>0</v>
      </c>
      <c r="L114" s="241">
        <v>0</v>
      </c>
      <c r="M114" s="241">
        <v>0</v>
      </c>
      <c r="N114" s="241">
        <v>0</v>
      </c>
      <c r="O114" s="241">
        <v>0</v>
      </c>
      <c r="P114" s="241">
        <v>0</v>
      </c>
      <c r="Q114" s="241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</row>
    <row r="115" spans="1:37" ht="15.75" thickBot="1" x14ac:dyDescent="0.3">
      <c r="A115" s="11"/>
      <c r="B115" s="398"/>
      <c r="C115" s="232" t="s">
        <v>18</v>
      </c>
      <c r="D115" s="239"/>
      <c r="E115" s="242">
        <v>0</v>
      </c>
      <c r="F115" s="242">
        <v>0</v>
      </c>
      <c r="G115" s="242">
        <v>1</v>
      </c>
      <c r="H115" s="242">
        <v>0</v>
      </c>
      <c r="I115" s="242">
        <v>0</v>
      </c>
      <c r="J115" s="242">
        <v>0</v>
      </c>
      <c r="K115" s="242">
        <v>0</v>
      </c>
      <c r="L115" s="242">
        <v>0</v>
      </c>
      <c r="M115" s="242">
        <v>0</v>
      </c>
      <c r="N115" s="242">
        <v>0</v>
      </c>
      <c r="O115" s="242">
        <v>0</v>
      </c>
      <c r="P115" s="242">
        <v>0</v>
      </c>
      <c r="Q115" s="242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</row>
    <row r="116" spans="1:37" ht="15.75" thickBot="1" x14ac:dyDescent="0.3">
      <c r="A116" s="11"/>
      <c r="B116" s="19"/>
      <c r="C116" s="38"/>
      <c r="D116" s="243"/>
      <c r="E116" s="244"/>
      <c r="F116" s="244"/>
      <c r="G116" s="244"/>
      <c r="H116" s="244"/>
      <c r="I116" s="244"/>
      <c r="J116" s="244"/>
      <c r="K116" s="244"/>
      <c r="L116" s="244"/>
      <c r="M116" s="244"/>
      <c r="N116" s="244"/>
      <c r="O116" s="244"/>
      <c r="P116" s="244"/>
      <c r="Q116" s="244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</row>
    <row r="117" spans="1:37" x14ac:dyDescent="0.25">
      <c r="A117" s="11"/>
      <c r="B117" s="406" t="s">
        <v>52</v>
      </c>
      <c r="C117" s="235" t="s">
        <v>17</v>
      </c>
      <c r="D117" s="236"/>
      <c r="E117" s="237">
        <v>3070</v>
      </c>
      <c r="F117" s="237">
        <v>3840</v>
      </c>
      <c r="G117" s="237">
        <v>3568</v>
      </c>
      <c r="H117" s="237">
        <v>3587</v>
      </c>
      <c r="I117" s="237">
        <v>3780</v>
      </c>
      <c r="J117" s="237">
        <v>3578</v>
      </c>
      <c r="K117" s="237">
        <v>4313</v>
      </c>
      <c r="L117" s="237">
        <v>1722</v>
      </c>
      <c r="M117" s="237">
        <v>2071</v>
      </c>
      <c r="N117" s="237">
        <v>1989</v>
      </c>
      <c r="O117" s="237">
        <v>2114</v>
      </c>
      <c r="P117" s="237">
        <v>2204</v>
      </c>
      <c r="Q117" s="237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</row>
    <row r="118" spans="1:37" ht="15.75" thickBot="1" x14ac:dyDescent="0.3">
      <c r="A118" s="11"/>
      <c r="B118" s="407"/>
      <c r="C118" s="238" t="s">
        <v>18</v>
      </c>
      <c r="D118" s="239"/>
      <c r="E118" s="240">
        <v>2840</v>
      </c>
      <c r="F118" s="240">
        <v>4240</v>
      </c>
      <c r="G118" s="240">
        <v>3118</v>
      </c>
      <c r="H118" s="240">
        <v>3918</v>
      </c>
      <c r="I118" s="240">
        <v>3268</v>
      </c>
      <c r="J118" s="240">
        <v>4090</v>
      </c>
      <c r="K118" s="240">
        <v>3560</v>
      </c>
      <c r="L118" s="240">
        <v>1802</v>
      </c>
      <c r="M118" s="240">
        <v>2255</v>
      </c>
      <c r="N118" s="240">
        <v>2118</v>
      </c>
      <c r="O118" s="240">
        <v>1744</v>
      </c>
      <c r="P118" s="240">
        <v>2806</v>
      </c>
      <c r="Q118" s="24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</row>
    <row r="119" spans="1:37" x14ac:dyDescent="0.25">
      <c r="A119" s="11"/>
      <c r="B119" s="11"/>
      <c r="C119" s="11"/>
      <c r="D119" s="245"/>
      <c r="E119" s="259"/>
      <c r="F119" s="259"/>
      <c r="G119" s="259"/>
      <c r="H119" s="259"/>
      <c r="I119" s="259"/>
      <c r="J119" s="259"/>
      <c r="K119" s="259"/>
      <c r="L119" s="259"/>
      <c r="M119" s="259"/>
      <c r="N119" s="259"/>
      <c r="O119" s="259"/>
      <c r="P119" s="259"/>
      <c r="Q119" s="259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</row>
    <row r="120" spans="1:37" ht="15.75" thickBot="1" x14ac:dyDescent="0.3">
      <c r="A120" s="11"/>
      <c r="B120" s="11"/>
      <c r="C120" s="11"/>
      <c r="D120" s="245"/>
      <c r="E120" s="260"/>
      <c r="F120" s="260"/>
      <c r="G120" s="260"/>
      <c r="H120" s="260"/>
      <c r="I120" s="260"/>
      <c r="J120" s="423"/>
      <c r="K120" s="423"/>
      <c r="L120" s="423"/>
      <c r="M120" s="423"/>
      <c r="N120" s="423"/>
      <c r="O120" s="423"/>
      <c r="P120" s="423"/>
      <c r="Q120" s="26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</row>
    <row r="121" spans="1:37" ht="15.75" thickBot="1" x14ac:dyDescent="0.3">
      <c r="A121" s="11"/>
      <c r="B121" s="393" t="s">
        <v>53</v>
      </c>
      <c r="C121" s="394"/>
      <c r="D121" s="394"/>
      <c r="E121" s="394"/>
      <c r="F121" s="394"/>
      <c r="G121" s="394"/>
      <c r="H121" s="394"/>
      <c r="I121" s="394"/>
      <c r="J121" s="394"/>
      <c r="K121" s="394"/>
      <c r="L121" s="394"/>
      <c r="M121" s="394"/>
      <c r="N121" s="394"/>
      <c r="O121" s="394"/>
      <c r="P121" s="394"/>
      <c r="Q121" s="405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</row>
    <row r="122" spans="1:37" ht="15.75" thickBot="1" x14ac:dyDescent="0.3">
      <c r="A122" s="11"/>
      <c r="B122" s="38"/>
      <c r="C122" s="38"/>
      <c r="D122" s="245"/>
      <c r="E122" s="246"/>
      <c r="F122" s="246"/>
      <c r="G122" s="246"/>
      <c r="H122" s="246"/>
      <c r="I122" s="246"/>
      <c r="J122" s="246"/>
      <c r="K122" s="246"/>
      <c r="L122" s="246"/>
      <c r="M122" s="246"/>
      <c r="N122" s="246"/>
      <c r="O122" s="246"/>
      <c r="P122" s="246"/>
      <c r="Q122" s="246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</row>
    <row r="123" spans="1:37" x14ac:dyDescent="0.25">
      <c r="A123" s="11"/>
      <c r="B123" s="397" t="s">
        <v>54</v>
      </c>
      <c r="C123" s="231" t="s">
        <v>17</v>
      </c>
      <c r="D123" s="236"/>
      <c r="E123" s="241">
        <v>1045</v>
      </c>
      <c r="F123" s="241">
        <v>825</v>
      </c>
      <c r="G123" s="241">
        <v>699</v>
      </c>
      <c r="H123" s="241">
        <v>1065</v>
      </c>
      <c r="I123" s="241">
        <v>793</v>
      </c>
      <c r="J123" s="241">
        <v>172</v>
      </c>
      <c r="K123" s="241">
        <v>315</v>
      </c>
      <c r="L123" s="241">
        <v>1048</v>
      </c>
      <c r="M123" s="241">
        <v>1847</v>
      </c>
      <c r="N123" s="241">
        <v>1856</v>
      </c>
      <c r="O123" s="241">
        <v>1800</v>
      </c>
      <c r="P123" s="241">
        <v>1310</v>
      </c>
      <c r="Q123" s="241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</row>
    <row r="124" spans="1:37" ht="15.75" thickBot="1" x14ac:dyDescent="0.3">
      <c r="A124" s="11"/>
      <c r="B124" s="398"/>
      <c r="C124" s="232" t="s">
        <v>18</v>
      </c>
      <c r="D124" s="239"/>
      <c r="E124" s="242">
        <v>820</v>
      </c>
      <c r="F124" s="242">
        <v>601</v>
      </c>
      <c r="G124" s="242">
        <v>710</v>
      </c>
      <c r="H124" s="242">
        <v>1001</v>
      </c>
      <c r="I124" s="242">
        <v>744</v>
      </c>
      <c r="J124" s="242">
        <v>144</v>
      </c>
      <c r="K124" s="242">
        <v>984</v>
      </c>
      <c r="L124" s="242">
        <v>1135</v>
      </c>
      <c r="M124" s="242">
        <v>1808</v>
      </c>
      <c r="N124" s="242">
        <v>1935</v>
      </c>
      <c r="O124" s="242">
        <v>1771</v>
      </c>
      <c r="P124" s="242">
        <v>1102</v>
      </c>
      <c r="Q124" s="242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</row>
    <row r="125" spans="1:37" ht="15.75" thickBot="1" x14ac:dyDescent="0.3">
      <c r="A125" s="11"/>
      <c r="B125" s="46"/>
      <c r="C125" s="38"/>
      <c r="D125" s="215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</row>
    <row r="126" spans="1:37" x14ac:dyDescent="0.25">
      <c r="A126" s="11"/>
      <c r="B126" s="408" t="s">
        <v>55</v>
      </c>
      <c r="C126" s="231" t="s">
        <v>17</v>
      </c>
      <c r="D126" s="236"/>
      <c r="E126" s="241">
        <v>1606</v>
      </c>
      <c r="F126" s="241">
        <v>1677</v>
      </c>
      <c r="G126" s="241">
        <v>1246</v>
      </c>
      <c r="H126" s="241">
        <v>1294</v>
      </c>
      <c r="I126" s="241">
        <v>1654</v>
      </c>
      <c r="J126" s="241">
        <v>541</v>
      </c>
      <c r="K126" s="241">
        <v>1003</v>
      </c>
      <c r="L126" s="241">
        <v>1975</v>
      </c>
      <c r="M126" s="241">
        <v>2400</v>
      </c>
      <c r="N126" s="241">
        <v>2657</v>
      </c>
      <c r="O126" s="241">
        <v>2835</v>
      </c>
      <c r="P126" s="241">
        <v>2191</v>
      </c>
      <c r="Q126" s="241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</row>
    <row r="127" spans="1:37" ht="15.75" thickBot="1" x14ac:dyDescent="0.3">
      <c r="A127" s="11"/>
      <c r="B127" s="409"/>
      <c r="C127" s="232" t="s">
        <v>18</v>
      </c>
      <c r="D127" s="239"/>
      <c r="E127" s="242">
        <v>743</v>
      </c>
      <c r="F127" s="242">
        <v>1329</v>
      </c>
      <c r="G127" s="242">
        <v>2320</v>
      </c>
      <c r="H127" s="242">
        <v>1329</v>
      </c>
      <c r="I127" s="242">
        <v>1421</v>
      </c>
      <c r="J127" s="242">
        <v>774</v>
      </c>
      <c r="K127" s="242">
        <v>1262</v>
      </c>
      <c r="L127" s="242">
        <v>1806</v>
      </c>
      <c r="M127" s="242">
        <v>2550</v>
      </c>
      <c r="N127" s="242">
        <v>2440</v>
      </c>
      <c r="O127" s="242">
        <v>2234</v>
      </c>
      <c r="P127" s="242">
        <v>2271</v>
      </c>
      <c r="Q127" s="242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</row>
    <row r="128" spans="1:37" ht="15.75" thickBot="1" x14ac:dyDescent="0.3">
      <c r="A128" s="11"/>
      <c r="B128" s="216"/>
      <c r="C128" s="224"/>
      <c r="D128" s="223"/>
      <c r="E128" s="230"/>
      <c r="F128" s="230"/>
      <c r="G128" s="230"/>
      <c r="H128" s="230"/>
      <c r="I128" s="230"/>
      <c r="J128" s="230"/>
      <c r="K128" s="230"/>
      <c r="L128" s="230"/>
      <c r="M128" s="230"/>
      <c r="N128" s="230"/>
      <c r="O128" s="230"/>
      <c r="P128" s="230"/>
      <c r="Q128" s="23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</row>
    <row r="129" spans="1:37" x14ac:dyDescent="0.25">
      <c r="A129" s="11"/>
      <c r="B129" s="408" t="s">
        <v>158</v>
      </c>
      <c r="C129" s="231" t="s">
        <v>17</v>
      </c>
      <c r="D129" s="236"/>
      <c r="E129" s="241">
        <v>70</v>
      </c>
      <c r="F129" s="241">
        <v>71</v>
      </c>
      <c r="G129" s="241">
        <v>77</v>
      </c>
      <c r="H129" s="241">
        <v>59</v>
      </c>
      <c r="I129" s="241">
        <v>70</v>
      </c>
      <c r="J129" s="241">
        <v>100</v>
      </c>
      <c r="K129" s="241">
        <v>100</v>
      </c>
      <c r="L129" s="241">
        <v>101</v>
      </c>
      <c r="M129" s="241">
        <v>89</v>
      </c>
      <c r="N129" s="241">
        <v>160</v>
      </c>
      <c r="O129" s="241">
        <v>100</v>
      </c>
      <c r="P129" s="241">
        <v>63</v>
      </c>
      <c r="Q129" s="241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</row>
    <row r="130" spans="1:37" ht="15.75" thickBot="1" x14ac:dyDescent="0.3">
      <c r="A130" s="11"/>
      <c r="B130" s="409"/>
      <c r="C130" s="232" t="s">
        <v>18</v>
      </c>
      <c r="D130" s="239"/>
      <c r="E130" s="242">
        <v>71</v>
      </c>
      <c r="F130" s="242">
        <v>85</v>
      </c>
      <c r="G130" s="242">
        <v>66</v>
      </c>
      <c r="H130" s="242">
        <v>73</v>
      </c>
      <c r="I130" s="242">
        <v>105</v>
      </c>
      <c r="J130" s="242">
        <v>39</v>
      </c>
      <c r="K130" s="242">
        <v>106</v>
      </c>
      <c r="L130" s="242">
        <v>104</v>
      </c>
      <c r="M130" s="242">
        <v>39</v>
      </c>
      <c r="N130" s="242">
        <v>42</v>
      </c>
      <c r="O130" s="242">
        <v>16</v>
      </c>
      <c r="P130" s="242">
        <v>6</v>
      </c>
      <c r="Q130" s="242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</row>
    <row r="131" spans="1:37" ht="15.75" thickBot="1" x14ac:dyDescent="0.3">
      <c r="A131" s="11"/>
      <c r="B131" s="46"/>
      <c r="C131" s="38"/>
      <c r="D131" s="217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</row>
    <row r="132" spans="1:37" x14ac:dyDescent="0.25">
      <c r="A132" s="11"/>
      <c r="B132" s="406" t="s">
        <v>56</v>
      </c>
      <c r="C132" s="235" t="s">
        <v>17</v>
      </c>
      <c r="D132" s="236"/>
      <c r="E132" s="237">
        <v>2721</v>
      </c>
      <c r="F132" s="237">
        <v>2573</v>
      </c>
      <c r="G132" s="237">
        <v>2022</v>
      </c>
      <c r="H132" s="237">
        <v>2418</v>
      </c>
      <c r="I132" s="237">
        <v>2517</v>
      </c>
      <c r="J132" s="237">
        <v>813</v>
      </c>
      <c r="K132" s="237">
        <v>1418</v>
      </c>
      <c r="L132" s="237">
        <v>3124</v>
      </c>
      <c r="M132" s="237">
        <v>4336</v>
      </c>
      <c r="N132" s="237">
        <v>4673</v>
      </c>
      <c r="O132" s="237">
        <v>4735</v>
      </c>
      <c r="P132" s="237">
        <v>3564</v>
      </c>
      <c r="Q132" s="237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</row>
    <row r="133" spans="1:37" ht="15.75" thickBot="1" x14ac:dyDescent="0.3">
      <c r="A133" s="11"/>
      <c r="B133" s="407"/>
      <c r="C133" s="238" t="s">
        <v>18</v>
      </c>
      <c r="D133" s="239"/>
      <c r="E133" s="240">
        <v>1634</v>
      </c>
      <c r="F133" s="240">
        <v>2015</v>
      </c>
      <c r="G133" s="240">
        <v>3096</v>
      </c>
      <c r="H133" s="240">
        <v>2403</v>
      </c>
      <c r="I133" s="240">
        <v>2270</v>
      </c>
      <c r="J133" s="240">
        <v>957</v>
      </c>
      <c r="K133" s="240">
        <v>2352</v>
      </c>
      <c r="L133" s="240">
        <v>3045</v>
      </c>
      <c r="M133" s="240">
        <v>4397</v>
      </c>
      <c r="N133" s="240">
        <v>4417</v>
      </c>
      <c r="O133" s="240">
        <v>4021</v>
      </c>
      <c r="P133" s="240">
        <v>3379</v>
      </c>
      <c r="Q133" s="24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</row>
    <row r="134" spans="1:37" x14ac:dyDescent="0.25">
      <c r="A134" s="11"/>
      <c r="B134" s="11"/>
      <c r="C134" s="11"/>
      <c r="D134" s="245"/>
      <c r="E134" s="246"/>
      <c r="F134" s="246"/>
      <c r="G134" s="246"/>
      <c r="H134" s="246"/>
      <c r="I134" s="426"/>
      <c r="J134" s="426"/>
      <c r="K134" s="426"/>
      <c r="L134" s="426"/>
      <c r="M134" s="426"/>
      <c r="N134" s="426"/>
      <c r="O134" s="426"/>
      <c r="P134" s="426"/>
      <c r="Q134" s="246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</row>
    <row r="135" spans="1:37" ht="15.75" thickBot="1" x14ac:dyDescent="0.3">
      <c r="A135" s="11"/>
      <c r="B135" s="11"/>
      <c r="C135" s="11"/>
      <c r="D135" s="245"/>
      <c r="E135" s="246"/>
      <c r="F135" s="246"/>
      <c r="G135" s="246"/>
      <c r="H135" s="246"/>
      <c r="I135" s="246"/>
      <c r="J135" s="246"/>
      <c r="K135" s="246"/>
      <c r="L135" s="246"/>
      <c r="M135" s="246"/>
      <c r="N135" s="246"/>
      <c r="O135" s="246"/>
      <c r="P135" s="246"/>
      <c r="Q135" s="246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</row>
    <row r="136" spans="1:37" ht="15.75" thickBot="1" x14ac:dyDescent="0.3">
      <c r="A136" s="11"/>
      <c r="B136" s="402" t="s">
        <v>57</v>
      </c>
      <c r="C136" s="403"/>
      <c r="D136" s="403"/>
      <c r="E136" s="403"/>
      <c r="F136" s="403"/>
      <c r="G136" s="403"/>
      <c r="H136" s="403"/>
      <c r="I136" s="403"/>
      <c r="J136" s="403"/>
      <c r="K136" s="403"/>
      <c r="L136" s="403"/>
      <c r="M136" s="403"/>
      <c r="N136" s="403"/>
      <c r="O136" s="403"/>
      <c r="P136" s="403"/>
      <c r="Q136" s="404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</row>
    <row r="137" spans="1:37" ht="15.75" thickBot="1" x14ac:dyDescent="0.3">
      <c r="A137" s="11"/>
      <c r="B137" s="51"/>
      <c r="C137" s="51"/>
      <c r="D137" s="245"/>
      <c r="E137" s="246"/>
      <c r="F137" s="246"/>
      <c r="G137" s="246"/>
      <c r="H137" s="246"/>
      <c r="I137" s="246"/>
      <c r="J137" s="246"/>
      <c r="K137" s="246"/>
      <c r="L137" s="246"/>
      <c r="M137" s="246"/>
      <c r="N137" s="246"/>
      <c r="O137" s="246"/>
      <c r="P137" s="246"/>
      <c r="Q137" s="246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</row>
    <row r="138" spans="1:37" ht="15.75" thickBot="1" x14ac:dyDescent="0.3">
      <c r="A138" s="11"/>
      <c r="B138" s="66"/>
      <c r="C138" s="202"/>
      <c r="D138" s="206"/>
      <c r="E138" s="17" t="s">
        <v>173</v>
      </c>
      <c r="F138" s="17" t="s">
        <v>174</v>
      </c>
      <c r="G138" s="17" t="s">
        <v>175</v>
      </c>
      <c r="H138" s="17" t="s">
        <v>176</v>
      </c>
      <c r="I138" s="17" t="s">
        <v>177</v>
      </c>
      <c r="J138" s="17" t="s">
        <v>178</v>
      </c>
      <c r="K138" s="17" t="s">
        <v>179</v>
      </c>
      <c r="L138" s="17" t="s">
        <v>180</v>
      </c>
      <c r="M138" s="17" t="s">
        <v>181</v>
      </c>
      <c r="N138" s="17" t="s">
        <v>182</v>
      </c>
      <c r="O138" s="17" t="s">
        <v>183</v>
      </c>
      <c r="P138" s="17" t="s">
        <v>184</v>
      </c>
      <c r="Q138" s="18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</row>
    <row r="139" spans="1:37" ht="15.75" thickBot="1" x14ac:dyDescent="0.3">
      <c r="A139" s="11"/>
      <c r="B139" s="68"/>
      <c r="C139" s="69"/>
      <c r="D139" s="223"/>
      <c r="E139" s="230"/>
      <c r="F139" s="230"/>
      <c r="G139" s="230"/>
      <c r="H139" s="230"/>
      <c r="I139" s="230"/>
      <c r="J139" s="230"/>
      <c r="K139" s="230"/>
      <c r="L139" s="230"/>
      <c r="M139" s="230"/>
      <c r="N139" s="230"/>
      <c r="O139" s="230"/>
      <c r="P139" s="230"/>
      <c r="Q139" s="23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</row>
    <row r="140" spans="1:37" x14ac:dyDescent="0.25">
      <c r="A140" s="11"/>
      <c r="B140" s="424" t="s">
        <v>58</v>
      </c>
      <c r="C140" s="255" t="s">
        <v>17</v>
      </c>
      <c r="D140" s="247"/>
      <c r="E140" s="248">
        <v>56723</v>
      </c>
      <c r="F140" s="248">
        <v>67000</v>
      </c>
      <c r="G140" s="248">
        <v>64100</v>
      </c>
      <c r="H140" s="248">
        <v>70075</v>
      </c>
      <c r="I140" s="248">
        <v>70002</v>
      </c>
      <c r="J140" s="248">
        <v>65251</v>
      </c>
      <c r="K140" s="248">
        <v>72600</v>
      </c>
      <c r="L140" s="248">
        <v>66000</v>
      </c>
      <c r="M140" s="248">
        <v>70188</v>
      </c>
      <c r="N140" s="248">
        <v>73400</v>
      </c>
      <c r="O140" s="248">
        <v>73000</v>
      </c>
      <c r="P140" s="248">
        <v>62200</v>
      </c>
      <c r="Q140" s="248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</row>
    <row r="141" spans="1:37" ht="15.75" thickBot="1" x14ac:dyDescent="0.3">
      <c r="A141" s="11"/>
      <c r="B141" s="425"/>
      <c r="C141" s="256" t="s">
        <v>18</v>
      </c>
      <c r="D141" s="249"/>
      <c r="E141" s="250">
        <v>57500</v>
      </c>
      <c r="F141" s="250">
        <v>66990</v>
      </c>
      <c r="G141" s="250">
        <v>64261</v>
      </c>
      <c r="H141" s="250">
        <v>70010</v>
      </c>
      <c r="I141" s="250">
        <v>70002</v>
      </c>
      <c r="J141" s="250">
        <v>64033</v>
      </c>
      <c r="K141" s="250">
        <v>73259</v>
      </c>
      <c r="L141" s="250">
        <v>66128</v>
      </c>
      <c r="M141" s="250">
        <v>69581</v>
      </c>
      <c r="N141" s="250">
        <v>73087</v>
      </c>
      <c r="O141" s="250">
        <v>74060</v>
      </c>
      <c r="P141" s="250">
        <v>62123</v>
      </c>
      <c r="Q141" s="25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</row>
    <row r="142" spans="1:37" ht="15.75" thickBot="1" x14ac:dyDescent="0.3">
      <c r="A142" s="11"/>
      <c r="B142" s="46"/>
      <c r="C142" s="38"/>
      <c r="D142" s="223"/>
      <c r="E142" s="230"/>
      <c r="F142" s="230"/>
      <c r="G142" s="230"/>
      <c r="H142" s="230"/>
      <c r="I142" s="230"/>
      <c r="J142" s="230"/>
      <c r="K142" s="230"/>
      <c r="L142" s="230"/>
      <c r="M142" s="230"/>
      <c r="N142" s="230"/>
      <c r="O142" s="230"/>
      <c r="P142" s="230"/>
      <c r="Q142" s="23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</row>
    <row r="143" spans="1:37" x14ac:dyDescent="0.25">
      <c r="A143" s="11"/>
      <c r="B143" s="408" t="s">
        <v>143</v>
      </c>
      <c r="C143" s="229" t="s">
        <v>17</v>
      </c>
      <c r="D143" s="228"/>
      <c r="E143" s="227">
        <v>544</v>
      </c>
      <c r="F143" s="227">
        <v>877</v>
      </c>
      <c r="G143" s="227">
        <v>678</v>
      </c>
      <c r="H143" s="227">
        <v>521</v>
      </c>
      <c r="I143" s="227">
        <v>493</v>
      </c>
      <c r="J143" s="227">
        <v>564</v>
      </c>
      <c r="K143" s="227">
        <v>667</v>
      </c>
      <c r="L143" s="227">
        <v>742</v>
      </c>
      <c r="M143" s="227">
        <v>815</v>
      </c>
      <c r="N143" s="227">
        <v>732</v>
      </c>
      <c r="O143" s="227">
        <v>651</v>
      </c>
      <c r="P143" s="227">
        <v>838</v>
      </c>
      <c r="Q143" s="227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</row>
    <row r="144" spans="1:37" ht="15.75" thickBot="1" x14ac:dyDescent="0.3">
      <c r="A144" s="11"/>
      <c r="B144" s="409"/>
      <c r="C144" s="226" t="s">
        <v>18</v>
      </c>
      <c r="D144" s="222"/>
      <c r="E144" s="225">
        <v>555</v>
      </c>
      <c r="F144" s="225">
        <v>888</v>
      </c>
      <c r="G144" s="225">
        <v>660</v>
      </c>
      <c r="H144" s="225">
        <v>489</v>
      </c>
      <c r="I144" s="225">
        <v>494</v>
      </c>
      <c r="J144" s="225">
        <v>612</v>
      </c>
      <c r="K144" s="225">
        <v>680</v>
      </c>
      <c r="L144" s="225">
        <v>714</v>
      </c>
      <c r="M144" s="225">
        <v>807</v>
      </c>
      <c r="N144" s="225">
        <v>753</v>
      </c>
      <c r="O144" s="225">
        <v>723</v>
      </c>
      <c r="P144" s="225">
        <v>808</v>
      </c>
      <c r="Q144" s="225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</row>
    <row r="145" spans="1:37" ht="15.75" thickBot="1" x14ac:dyDescent="0.3">
      <c r="A145" s="11"/>
      <c r="B145" s="46"/>
      <c r="C145" s="38"/>
      <c r="D145" s="223"/>
      <c r="E145" s="230"/>
      <c r="F145" s="230"/>
      <c r="G145" s="230"/>
      <c r="H145" s="230"/>
      <c r="I145" s="230"/>
      <c r="J145" s="230"/>
      <c r="K145" s="230"/>
      <c r="L145" s="230"/>
      <c r="M145" s="230"/>
      <c r="N145" s="230"/>
      <c r="O145" s="230"/>
      <c r="P145" s="230"/>
      <c r="Q145" s="23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</row>
    <row r="146" spans="1:37" x14ac:dyDescent="0.25">
      <c r="A146" s="11"/>
      <c r="B146" s="391" t="s">
        <v>60</v>
      </c>
      <c r="C146" s="229" t="s">
        <v>17</v>
      </c>
      <c r="D146" s="236"/>
      <c r="E146" s="241">
        <v>1898</v>
      </c>
      <c r="F146" s="241">
        <v>2021</v>
      </c>
      <c r="G146" s="241">
        <v>1456</v>
      </c>
      <c r="H146" s="241">
        <v>890</v>
      </c>
      <c r="I146" s="241">
        <v>958</v>
      </c>
      <c r="J146" s="241">
        <v>1184</v>
      </c>
      <c r="K146" s="241">
        <v>1724</v>
      </c>
      <c r="L146" s="241">
        <v>1071</v>
      </c>
      <c r="M146" s="241">
        <v>1654</v>
      </c>
      <c r="N146" s="241">
        <v>1246</v>
      </c>
      <c r="O146" s="241">
        <v>1447</v>
      </c>
      <c r="P146" s="241">
        <v>1283</v>
      </c>
      <c r="Q146" s="241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</row>
    <row r="147" spans="1:37" ht="15.75" thickBot="1" x14ac:dyDescent="0.3">
      <c r="A147" s="11"/>
      <c r="B147" s="392"/>
      <c r="C147" s="226" t="s">
        <v>18</v>
      </c>
      <c r="D147" s="239"/>
      <c r="E147" s="242">
        <v>1588</v>
      </c>
      <c r="F147" s="242">
        <v>1533</v>
      </c>
      <c r="G147" s="242">
        <v>1142</v>
      </c>
      <c r="H147" s="242">
        <v>1371</v>
      </c>
      <c r="I147" s="242">
        <v>1446</v>
      </c>
      <c r="J147" s="242">
        <v>1553</v>
      </c>
      <c r="K147" s="242">
        <v>1576</v>
      </c>
      <c r="L147" s="242">
        <v>1461</v>
      </c>
      <c r="M147" s="242">
        <v>1449</v>
      </c>
      <c r="N147" s="242">
        <v>1444</v>
      </c>
      <c r="O147" s="242">
        <v>1536</v>
      </c>
      <c r="P147" s="242">
        <v>1357</v>
      </c>
      <c r="Q147" s="242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</row>
    <row r="148" spans="1:37" ht="15.75" thickBot="1" x14ac:dyDescent="0.3">
      <c r="A148" s="11"/>
      <c r="B148" s="46"/>
      <c r="C148" s="38"/>
      <c r="D148" s="215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</row>
    <row r="149" spans="1:37" x14ac:dyDescent="0.25">
      <c r="A149" s="11"/>
      <c r="B149" s="397" t="s">
        <v>61</v>
      </c>
      <c r="C149" s="231" t="s">
        <v>17</v>
      </c>
      <c r="D149" s="236"/>
      <c r="E149" s="241">
        <v>200</v>
      </c>
      <c r="F149" s="241">
        <v>438</v>
      </c>
      <c r="G149" s="241">
        <v>229</v>
      </c>
      <c r="H149" s="241">
        <v>0</v>
      </c>
      <c r="I149" s="241">
        <v>0</v>
      </c>
      <c r="J149" s="241">
        <v>214</v>
      </c>
      <c r="K149" s="241">
        <v>450</v>
      </c>
      <c r="L149" s="241">
        <v>500</v>
      </c>
      <c r="M149" s="241">
        <v>0</v>
      </c>
      <c r="N149" s="241">
        <v>0</v>
      </c>
      <c r="O149" s="241">
        <v>1</v>
      </c>
      <c r="P149" s="241">
        <v>3</v>
      </c>
      <c r="Q149" s="241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</row>
    <row r="150" spans="1:37" ht="15.75" thickBot="1" x14ac:dyDescent="0.3">
      <c r="A150" s="11"/>
      <c r="B150" s="398"/>
      <c r="C150" s="232" t="s">
        <v>18</v>
      </c>
      <c r="D150" s="239"/>
      <c r="E150" s="242">
        <v>362</v>
      </c>
      <c r="F150" s="242">
        <v>290</v>
      </c>
      <c r="G150" s="242">
        <v>34</v>
      </c>
      <c r="H150" s="242">
        <v>1</v>
      </c>
      <c r="I150" s="242">
        <v>144</v>
      </c>
      <c r="J150" s="242">
        <v>195</v>
      </c>
      <c r="K150" s="242">
        <v>478</v>
      </c>
      <c r="L150" s="242">
        <v>481</v>
      </c>
      <c r="M150" s="242">
        <v>0</v>
      </c>
      <c r="N150" s="242">
        <v>0</v>
      </c>
      <c r="O150" s="242">
        <v>3</v>
      </c>
      <c r="P150" s="242">
        <v>3</v>
      </c>
      <c r="Q150" s="242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</row>
    <row r="151" spans="1:37" ht="15.75" thickBot="1" x14ac:dyDescent="0.3">
      <c r="A151" s="11"/>
      <c r="B151" s="46"/>
      <c r="C151" s="38"/>
      <c r="D151" s="218"/>
      <c r="E151" s="203"/>
      <c r="F151" s="203"/>
      <c r="G151" s="203"/>
      <c r="H151" s="203"/>
      <c r="I151" s="203"/>
      <c r="J151" s="203"/>
      <c r="K151" s="203"/>
      <c r="L151" s="203"/>
      <c r="M151" s="203"/>
      <c r="N151" s="203"/>
      <c r="O151" s="203"/>
      <c r="P151" s="203"/>
      <c r="Q151" s="203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</row>
    <row r="152" spans="1:37" x14ac:dyDescent="0.25">
      <c r="A152" s="11"/>
      <c r="B152" s="420" t="s">
        <v>62</v>
      </c>
      <c r="C152" s="229" t="s">
        <v>17</v>
      </c>
      <c r="D152" s="236"/>
      <c r="E152" s="241">
        <v>0</v>
      </c>
      <c r="F152" s="241">
        <v>0</v>
      </c>
      <c r="G152" s="241">
        <v>0</v>
      </c>
      <c r="H152" s="241">
        <v>0</v>
      </c>
      <c r="I152" s="241">
        <v>0</v>
      </c>
      <c r="J152" s="241">
        <v>0</v>
      </c>
      <c r="K152" s="241">
        <v>0</v>
      </c>
      <c r="L152" s="241">
        <v>0</v>
      </c>
      <c r="M152" s="241">
        <v>249</v>
      </c>
      <c r="N152" s="241">
        <v>300</v>
      </c>
      <c r="O152" s="241">
        <v>609</v>
      </c>
      <c r="P152" s="241">
        <v>326</v>
      </c>
      <c r="Q152" s="241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</row>
    <row r="153" spans="1:37" ht="15.75" thickBot="1" x14ac:dyDescent="0.3">
      <c r="A153" s="11"/>
      <c r="B153" s="421"/>
      <c r="C153" s="226" t="s">
        <v>18</v>
      </c>
      <c r="D153" s="239"/>
      <c r="E153" s="242">
        <v>0</v>
      </c>
      <c r="F153" s="242">
        <v>0</v>
      </c>
      <c r="G153" s="242">
        <v>0</v>
      </c>
      <c r="H153" s="242">
        <v>46</v>
      </c>
      <c r="I153" s="242">
        <v>0</v>
      </c>
      <c r="J153" s="242">
        <v>0</v>
      </c>
      <c r="K153" s="242">
        <v>0</v>
      </c>
      <c r="L153" s="242">
        <v>0</v>
      </c>
      <c r="M153" s="242">
        <v>0</v>
      </c>
      <c r="N153" s="242">
        <v>229</v>
      </c>
      <c r="O153" s="242">
        <v>569</v>
      </c>
      <c r="P153" s="242">
        <v>440</v>
      </c>
      <c r="Q153" s="242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</row>
    <row r="154" spans="1:37" ht="15.75" thickBot="1" x14ac:dyDescent="0.3">
      <c r="A154" s="11"/>
      <c r="B154" s="46"/>
      <c r="C154" s="38"/>
      <c r="D154" s="219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</row>
    <row r="155" spans="1:37" x14ac:dyDescent="0.25">
      <c r="A155" s="11"/>
      <c r="B155" s="391" t="s">
        <v>63</v>
      </c>
      <c r="C155" s="229" t="s">
        <v>17</v>
      </c>
      <c r="D155" s="236"/>
      <c r="E155" s="241">
        <v>0</v>
      </c>
      <c r="F155" s="241">
        <v>0</v>
      </c>
      <c r="G155" s="241">
        <v>0</v>
      </c>
      <c r="H155" s="241">
        <v>16</v>
      </c>
      <c r="I155" s="241">
        <v>15</v>
      </c>
      <c r="J155" s="241">
        <v>10</v>
      </c>
      <c r="K155" s="241">
        <v>1</v>
      </c>
      <c r="L155" s="241">
        <v>25</v>
      </c>
      <c r="M155" s="241">
        <v>110</v>
      </c>
      <c r="N155" s="241">
        <v>10</v>
      </c>
      <c r="O155" s="241">
        <v>40</v>
      </c>
      <c r="P155" s="241">
        <v>35</v>
      </c>
      <c r="Q155" s="241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</row>
    <row r="156" spans="1:37" ht="15.75" thickBot="1" x14ac:dyDescent="0.3">
      <c r="A156" s="11"/>
      <c r="B156" s="392"/>
      <c r="C156" s="226" t="s">
        <v>18</v>
      </c>
      <c r="D156" s="239"/>
      <c r="E156" s="242">
        <v>28</v>
      </c>
      <c r="F156" s="242">
        <v>21</v>
      </c>
      <c r="G156" s="242">
        <v>45</v>
      </c>
      <c r="H156" s="242">
        <v>28</v>
      </c>
      <c r="I156" s="242">
        <v>19</v>
      </c>
      <c r="J156" s="242">
        <v>11</v>
      </c>
      <c r="K156" s="242">
        <v>8</v>
      </c>
      <c r="L156" s="242">
        <v>33</v>
      </c>
      <c r="M156" s="242">
        <v>53</v>
      </c>
      <c r="N156" s="242">
        <v>54</v>
      </c>
      <c r="O156" s="242">
        <v>52</v>
      </c>
      <c r="P156" s="242">
        <v>48</v>
      </c>
      <c r="Q156" s="242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</row>
    <row r="157" spans="1:37" ht="15.75" thickBot="1" x14ac:dyDescent="0.3">
      <c r="A157" s="11"/>
      <c r="B157" s="46"/>
      <c r="C157" s="38"/>
      <c r="D157" s="212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</row>
    <row r="158" spans="1:37" x14ac:dyDescent="0.25">
      <c r="A158" s="11"/>
      <c r="B158" s="420" t="s">
        <v>64</v>
      </c>
      <c r="C158" s="229" t="s">
        <v>17</v>
      </c>
      <c r="D158" s="236"/>
      <c r="E158" s="241">
        <v>2209</v>
      </c>
      <c r="F158" s="241">
        <v>2906</v>
      </c>
      <c r="G158" s="241">
        <v>2010</v>
      </c>
      <c r="H158" s="241">
        <v>2189</v>
      </c>
      <c r="I158" s="241">
        <v>2235</v>
      </c>
      <c r="J158" s="241">
        <v>2234</v>
      </c>
      <c r="K158" s="241">
        <v>2032</v>
      </c>
      <c r="L158" s="241">
        <v>2669</v>
      </c>
      <c r="M158" s="241">
        <v>2762</v>
      </c>
      <c r="N158" s="241">
        <v>2355</v>
      </c>
      <c r="O158" s="241">
        <v>2257</v>
      </c>
      <c r="P158" s="241">
        <v>2410</v>
      </c>
      <c r="Q158" s="241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</row>
    <row r="159" spans="1:37" ht="15.75" thickBot="1" x14ac:dyDescent="0.3">
      <c r="A159" s="11"/>
      <c r="B159" s="421"/>
      <c r="C159" s="226" t="s">
        <v>18</v>
      </c>
      <c r="D159" s="239"/>
      <c r="E159" s="242">
        <v>2396</v>
      </c>
      <c r="F159" s="242">
        <v>2477</v>
      </c>
      <c r="G159" s="242">
        <v>1848</v>
      </c>
      <c r="H159" s="242">
        <v>2198</v>
      </c>
      <c r="I159" s="242">
        <v>2385</v>
      </c>
      <c r="J159" s="242">
        <v>2035</v>
      </c>
      <c r="K159" s="242">
        <v>2367</v>
      </c>
      <c r="L159" s="242">
        <v>2923</v>
      </c>
      <c r="M159" s="242">
        <v>2377</v>
      </c>
      <c r="N159" s="242">
        <v>2385</v>
      </c>
      <c r="O159" s="242">
        <v>2403</v>
      </c>
      <c r="P159" s="242">
        <v>2543</v>
      </c>
      <c r="Q159" s="242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</row>
    <row r="160" spans="1:37" ht="15.75" thickBot="1" x14ac:dyDescent="0.3">
      <c r="A160" s="11"/>
      <c r="B160" s="46"/>
      <c r="C160" s="38"/>
      <c r="D160" s="212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</row>
    <row r="161" spans="1:37" x14ac:dyDescent="0.25">
      <c r="A161" s="11"/>
      <c r="B161" s="391" t="s">
        <v>65</v>
      </c>
      <c r="C161" s="229" t="s">
        <v>17</v>
      </c>
      <c r="D161" s="236"/>
      <c r="E161" s="241">
        <v>304</v>
      </c>
      <c r="F161" s="241">
        <v>473</v>
      </c>
      <c r="G161" s="241">
        <v>306</v>
      </c>
      <c r="H161" s="241">
        <v>301</v>
      </c>
      <c r="I161" s="241">
        <v>236</v>
      </c>
      <c r="J161" s="241">
        <v>149</v>
      </c>
      <c r="K161" s="241">
        <v>145</v>
      </c>
      <c r="L161" s="241">
        <v>176</v>
      </c>
      <c r="M161" s="241">
        <v>198</v>
      </c>
      <c r="N161" s="241">
        <v>203</v>
      </c>
      <c r="O161" s="241">
        <v>227</v>
      </c>
      <c r="P161" s="241">
        <v>240</v>
      </c>
      <c r="Q161" s="241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</row>
    <row r="162" spans="1:37" ht="15.75" thickBot="1" x14ac:dyDescent="0.3">
      <c r="A162" s="11"/>
      <c r="B162" s="392"/>
      <c r="C162" s="226" t="s">
        <v>18</v>
      </c>
      <c r="D162" s="239"/>
      <c r="E162" s="242">
        <v>304</v>
      </c>
      <c r="F162" s="242">
        <v>473</v>
      </c>
      <c r="G162" s="242">
        <v>306</v>
      </c>
      <c r="H162" s="242">
        <v>301</v>
      </c>
      <c r="I162" s="242">
        <v>236</v>
      </c>
      <c r="J162" s="242">
        <v>149</v>
      </c>
      <c r="K162" s="242">
        <v>145</v>
      </c>
      <c r="L162" s="242">
        <v>176</v>
      </c>
      <c r="M162" s="242">
        <v>198</v>
      </c>
      <c r="N162" s="242">
        <v>203</v>
      </c>
      <c r="O162" s="242">
        <v>227</v>
      </c>
      <c r="P162" s="242">
        <v>240</v>
      </c>
      <c r="Q162" s="242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</row>
    <row r="163" spans="1:37" ht="15.75" thickBot="1" x14ac:dyDescent="0.3">
      <c r="A163" s="11"/>
      <c r="B163" s="28"/>
      <c r="C163" s="224"/>
      <c r="D163" s="212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</row>
    <row r="164" spans="1:37" x14ac:dyDescent="0.25">
      <c r="A164" s="11"/>
      <c r="B164" s="391" t="s">
        <v>66</v>
      </c>
      <c r="C164" s="229" t="s">
        <v>17</v>
      </c>
      <c r="D164" s="236"/>
      <c r="E164" s="241">
        <v>1701</v>
      </c>
      <c r="F164" s="241">
        <v>2036</v>
      </c>
      <c r="G164" s="241">
        <v>1949</v>
      </c>
      <c r="H164" s="241">
        <v>1730</v>
      </c>
      <c r="I164" s="241">
        <v>1566</v>
      </c>
      <c r="J164" s="241">
        <v>1250</v>
      </c>
      <c r="K164" s="241">
        <v>1513</v>
      </c>
      <c r="L164" s="241">
        <v>1321</v>
      </c>
      <c r="M164" s="241">
        <v>1588</v>
      </c>
      <c r="N164" s="241">
        <v>2013</v>
      </c>
      <c r="O164" s="241">
        <v>1856</v>
      </c>
      <c r="P164" s="241">
        <v>2314</v>
      </c>
      <c r="Q164" s="241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</row>
    <row r="165" spans="1:37" ht="15.75" thickBot="1" x14ac:dyDescent="0.3">
      <c r="A165" s="11"/>
      <c r="B165" s="392"/>
      <c r="C165" s="226" t="s">
        <v>18</v>
      </c>
      <c r="D165" s="239"/>
      <c r="E165" s="242">
        <v>1701</v>
      </c>
      <c r="F165" s="242">
        <v>2036</v>
      </c>
      <c r="G165" s="242">
        <v>1949</v>
      </c>
      <c r="H165" s="242">
        <v>1730</v>
      </c>
      <c r="I165" s="242">
        <v>1566</v>
      </c>
      <c r="J165" s="242">
        <v>1250</v>
      </c>
      <c r="K165" s="242">
        <v>1513</v>
      </c>
      <c r="L165" s="242">
        <v>1321</v>
      </c>
      <c r="M165" s="242">
        <v>1588</v>
      </c>
      <c r="N165" s="242">
        <v>2013</v>
      </c>
      <c r="O165" s="242">
        <v>1856</v>
      </c>
      <c r="P165" s="242">
        <v>2314</v>
      </c>
      <c r="Q165" s="242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</row>
    <row r="166" spans="1:37" ht="15.75" thickBot="1" x14ac:dyDescent="0.3">
      <c r="A166" s="11"/>
      <c r="B166" s="64"/>
      <c r="C166" s="224"/>
      <c r="D166" s="223"/>
      <c r="E166" s="230"/>
      <c r="F166" s="230"/>
      <c r="G166" s="230"/>
      <c r="H166" s="230"/>
      <c r="I166" s="230"/>
      <c r="J166" s="230"/>
      <c r="K166" s="230"/>
      <c r="L166" s="230"/>
      <c r="M166" s="230"/>
      <c r="N166" s="230"/>
      <c r="O166" s="230"/>
      <c r="P166" s="230"/>
      <c r="Q166" s="23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</row>
    <row r="167" spans="1:37" x14ac:dyDescent="0.25">
      <c r="A167" s="11"/>
      <c r="B167" s="420" t="s">
        <v>67</v>
      </c>
      <c r="C167" s="229" t="s">
        <v>17</v>
      </c>
      <c r="D167" s="236"/>
      <c r="E167" s="241">
        <v>818</v>
      </c>
      <c r="F167" s="241">
        <v>1585</v>
      </c>
      <c r="G167" s="241">
        <v>1259</v>
      </c>
      <c r="H167" s="241">
        <v>1514</v>
      </c>
      <c r="I167" s="241">
        <v>1386</v>
      </c>
      <c r="J167" s="241">
        <v>1265</v>
      </c>
      <c r="K167" s="241">
        <v>1912</v>
      </c>
      <c r="L167" s="241">
        <v>1818</v>
      </c>
      <c r="M167" s="241">
        <v>1710</v>
      </c>
      <c r="N167" s="241">
        <v>1489</v>
      </c>
      <c r="O167" s="241">
        <v>1717</v>
      </c>
      <c r="P167" s="241">
        <v>1537</v>
      </c>
      <c r="Q167" s="241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</row>
    <row r="168" spans="1:37" ht="15.75" thickBot="1" x14ac:dyDescent="0.3">
      <c r="A168" s="11"/>
      <c r="B168" s="421"/>
      <c r="C168" s="226" t="s">
        <v>18</v>
      </c>
      <c r="D168" s="239"/>
      <c r="E168" s="242">
        <v>487</v>
      </c>
      <c r="F168" s="242">
        <v>1419</v>
      </c>
      <c r="G168" s="242">
        <v>1290</v>
      </c>
      <c r="H168" s="242">
        <v>1402</v>
      </c>
      <c r="I168" s="242">
        <v>1286</v>
      </c>
      <c r="J168" s="242">
        <v>624</v>
      </c>
      <c r="K168" s="242">
        <v>2362</v>
      </c>
      <c r="L168" s="242">
        <v>1600</v>
      </c>
      <c r="M168" s="242">
        <v>1847</v>
      </c>
      <c r="N168" s="242">
        <v>1482</v>
      </c>
      <c r="O168" s="242">
        <v>1620</v>
      </c>
      <c r="P168" s="242">
        <v>1986</v>
      </c>
      <c r="Q168" s="242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</row>
    <row r="169" spans="1:37" ht="15.75" thickBot="1" x14ac:dyDescent="0.3">
      <c r="A169" s="11"/>
      <c r="B169" s="64"/>
      <c r="C169" s="224"/>
      <c r="D169" s="220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</row>
    <row r="170" spans="1:37" x14ac:dyDescent="0.25">
      <c r="A170" s="11"/>
      <c r="B170" s="391" t="s">
        <v>187</v>
      </c>
      <c r="C170" s="229" t="s">
        <v>17</v>
      </c>
      <c r="D170" s="236"/>
      <c r="E170" s="241">
        <v>2300</v>
      </c>
      <c r="F170" s="241">
        <v>3659</v>
      </c>
      <c r="G170" s="241">
        <v>2541</v>
      </c>
      <c r="H170" s="241">
        <v>1300</v>
      </c>
      <c r="I170" s="241">
        <v>1550</v>
      </c>
      <c r="J170" s="241">
        <v>1350</v>
      </c>
      <c r="K170" s="241">
        <v>1400</v>
      </c>
      <c r="L170" s="241">
        <v>700</v>
      </c>
      <c r="M170" s="241">
        <v>1000</v>
      </c>
      <c r="N170" s="241">
        <v>1695</v>
      </c>
      <c r="O170" s="241">
        <v>1605</v>
      </c>
      <c r="P170" s="241">
        <v>1000</v>
      </c>
      <c r="Q170" s="241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</row>
    <row r="171" spans="1:37" ht="15.75" thickBot="1" x14ac:dyDescent="0.3">
      <c r="A171" s="11"/>
      <c r="B171" s="392"/>
      <c r="C171" s="226" t="s">
        <v>18</v>
      </c>
      <c r="D171" s="239"/>
      <c r="E171" s="242">
        <v>1845</v>
      </c>
      <c r="F171" s="242">
        <v>1605</v>
      </c>
      <c r="G171" s="242">
        <v>1385</v>
      </c>
      <c r="H171" s="242">
        <v>1482</v>
      </c>
      <c r="I171" s="242">
        <v>1284</v>
      </c>
      <c r="J171" s="242">
        <v>923</v>
      </c>
      <c r="K171" s="242">
        <v>1513</v>
      </c>
      <c r="L171" s="242">
        <v>1161</v>
      </c>
      <c r="M171" s="242">
        <v>1182</v>
      </c>
      <c r="N171" s="242">
        <v>1852</v>
      </c>
      <c r="O171" s="242">
        <v>1007</v>
      </c>
      <c r="P171" s="242">
        <v>870</v>
      </c>
      <c r="Q171" s="242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</row>
    <row r="172" spans="1:37" ht="15.75" thickBot="1" x14ac:dyDescent="0.3">
      <c r="A172" s="11"/>
      <c r="B172" s="64"/>
      <c r="C172" s="224"/>
      <c r="D172" s="230"/>
      <c r="E172" s="230"/>
      <c r="F172" s="230"/>
      <c r="G172" s="230"/>
      <c r="H172" s="230"/>
      <c r="I172" s="230"/>
      <c r="J172" s="230"/>
      <c r="K172" s="230"/>
      <c r="L172" s="230"/>
      <c r="M172" s="230"/>
      <c r="N172" s="230"/>
      <c r="O172" s="230"/>
      <c r="P172" s="230"/>
      <c r="Q172" s="23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</row>
    <row r="173" spans="1:37" x14ac:dyDescent="0.25">
      <c r="A173" s="11"/>
      <c r="B173" s="408" t="s">
        <v>188</v>
      </c>
      <c r="C173" s="229" t="s">
        <v>17</v>
      </c>
      <c r="D173" s="236"/>
      <c r="E173" s="241">
        <v>12194</v>
      </c>
      <c r="F173" s="241">
        <v>13265</v>
      </c>
      <c r="G173" s="241">
        <v>12008</v>
      </c>
      <c r="H173" s="241">
        <v>12261</v>
      </c>
      <c r="I173" s="241">
        <v>14138</v>
      </c>
      <c r="J173" s="241">
        <v>10548</v>
      </c>
      <c r="K173" s="241">
        <v>13013</v>
      </c>
      <c r="L173" s="241">
        <v>11052</v>
      </c>
      <c r="M173" s="241">
        <v>15334</v>
      </c>
      <c r="N173" s="241">
        <v>16374</v>
      </c>
      <c r="O173" s="241">
        <v>17013</v>
      </c>
      <c r="P173" s="241">
        <v>20041</v>
      </c>
      <c r="Q173" s="241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</row>
    <row r="174" spans="1:37" ht="15.75" thickBot="1" x14ac:dyDescent="0.3">
      <c r="A174" s="11"/>
      <c r="B174" s="409"/>
      <c r="C174" s="226" t="s">
        <v>18</v>
      </c>
      <c r="D174" s="239"/>
      <c r="E174" s="242">
        <v>12194</v>
      </c>
      <c r="F174" s="242">
        <v>13265</v>
      </c>
      <c r="G174" s="242">
        <v>12008</v>
      </c>
      <c r="H174" s="242">
        <v>12261</v>
      </c>
      <c r="I174" s="242">
        <v>14138</v>
      </c>
      <c r="J174" s="242">
        <v>10548</v>
      </c>
      <c r="K174" s="242">
        <v>13013</v>
      </c>
      <c r="L174" s="242">
        <v>11052</v>
      </c>
      <c r="M174" s="242">
        <v>15334</v>
      </c>
      <c r="N174" s="242">
        <v>16374</v>
      </c>
      <c r="O174" s="242">
        <v>17013</v>
      </c>
      <c r="P174" s="242">
        <v>20041</v>
      </c>
      <c r="Q174" s="242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</row>
    <row r="175" spans="1:37" ht="15.75" thickBot="1" x14ac:dyDescent="0.3">
      <c r="A175" s="11"/>
      <c r="B175" s="64"/>
      <c r="C175" s="224"/>
      <c r="D175" s="230"/>
      <c r="E175" s="230"/>
      <c r="F175" s="230"/>
      <c r="G175" s="230"/>
      <c r="H175" s="230"/>
      <c r="I175" s="230"/>
      <c r="J175" s="230"/>
      <c r="K175" s="230"/>
      <c r="L175" s="230"/>
      <c r="M175" s="230"/>
      <c r="N175" s="230"/>
      <c r="O175" s="230"/>
      <c r="P175" s="230"/>
      <c r="Q175" s="23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</row>
    <row r="176" spans="1:37" x14ac:dyDescent="0.25">
      <c r="A176" s="11"/>
      <c r="B176" s="408" t="s">
        <v>189</v>
      </c>
      <c r="C176" s="229" t="s">
        <v>17</v>
      </c>
      <c r="D176" s="236"/>
      <c r="E176" s="241">
        <v>47</v>
      </c>
      <c r="F176" s="241">
        <v>0</v>
      </c>
      <c r="G176" s="241">
        <v>62</v>
      </c>
      <c r="H176" s="241">
        <v>45</v>
      </c>
      <c r="I176" s="241">
        <v>59</v>
      </c>
      <c r="J176" s="241">
        <v>121</v>
      </c>
      <c r="K176" s="241">
        <v>208</v>
      </c>
      <c r="L176" s="241">
        <v>123</v>
      </c>
      <c r="M176" s="241">
        <v>85</v>
      </c>
      <c r="N176" s="241">
        <v>98</v>
      </c>
      <c r="O176" s="241">
        <v>119</v>
      </c>
      <c r="P176" s="241">
        <v>92</v>
      </c>
      <c r="Q176" s="241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</row>
    <row r="177" spans="1:37" ht="15.75" thickBot="1" x14ac:dyDescent="0.3">
      <c r="A177" s="11"/>
      <c r="B177" s="409"/>
      <c r="C177" s="226" t="s">
        <v>18</v>
      </c>
      <c r="D177" s="239"/>
      <c r="E177" s="242">
        <v>47</v>
      </c>
      <c r="F177" s="242">
        <v>0</v>
      </c>
      <c r="G177" s="242">
        <v>62</v>
      </c>
      <c r="H177" s="242">
        <v>45</v>
      </c>
      <c r="I177" s="242">
        <v>59</v>
      </c>
      <c r="J177" s="242">
        <v>121</v>
      </c>
      <c r="K177" s="242">
        <v>208</v>
      </c>
      <c r="L177" s="242">
        <v>123</v>
      </c>
      <c r="M177" s="242">
        <v>85</v>
      </c>
      <c r="N177" s="242">
        <v>98</v>
      </c>
      <c r="O177" s="242">
        <v>119</v>
      </c>
      <c r="P177" s="242">
        <v>92</v>
      </c>
      <c r="Q177" s="242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</row>
    <row r="178" spans="1:37" ht="15.75" thickBot="1" x14ac:dyDescent="0.3">
      <c r="A178" s="11"/>
      <c r="B178" s="64"/>
      <c r="C178" s="224"/>
      <c r="D178" s="230"/>
      <c r="E178" s="230"/>
      <c r="F178" s="230"/>
      <c r="G178" s="230"/>
      <c r="H178" s="230"/>
      <c r="I178" s="230"/>
      <c r="J178" s="230"/>
      <c r="K178" s="230"/>
      <c r="L178" s="230"/>
      <c r="M178" s="230"/>
      <c r="N178" s="230"/>
      <c r="O178" s="230"/>
      <c r="P178" s="230"/>
      <c r="Q178" s="23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</row>
    <row r="179" spans="1:37" x14ac:dyDescent="0.25">
      <c r="A179" s="11"/>
      <c r="B179" s="408" t="s">
        <v>190</v>
      </c>
      <c r="C179" s="229" t="s">
        <v>17</v>
      </c>
      <c r="D179" s="236"/>
      <c r="E179" s="241">
        <v>21089</v>
      </c>
      <c r="F179" s="241">
        <v>24030</v>
      </c>
      <c r="G179" s="241">
        <v>21085</v>
      </c>
      <c r="H179" s="241">
        <v>21504</v>
      </c>
      <c r="I179" s="241">
        <v>21545</v>
      </c>
      <c r="J179" s="241">
        <v>20266</v>
      </c>
      <c r="K179" s="241">
        <v>22245</v>
      </c>
      <c r="L179" s="241">
        <v>20559</v>
      </c>
      <c r="M179" s="241">
        <v>19981</v>
      </c>
      <c r="N179" s="241">
        <v>21482</v>
      </c>
      <c r="O179" s="241">
        <v>22781</v>
      </c>
      <c r="P179" s="241">
        <v>26206</v>
      </c>
      <c r="Q179" s="241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</row>
    <row r="180" spans="1:37" ht="15.75" thickBot="1" x14ac:dyDescent="0.3">
      <c r="A180" s="11"/>
      <c r="B180" s="409"/>
      <c r="C180" s="226" t="s">
        <v>18</v>
      </c>
      <c r="D180" s="239"/>
      <c r="E180" s="242">
        <v>21089</v>
      </c>
      <c r="F180" s="242">
        <v>24030</v>
      </c>
      <c r="G180" s="242">
        <v>21085</v>
      </c>
      <c r="H180" s="242">
        <v>21504</v>
      </c>
      <c r="I180" s="242">
        <v>21545</v>
      </c>
      <c r="J180" s="242">
        <v>20266</v>
      </c>
      <c r="K180" s="242">
        <v>22245</v>
      </c>
      <c r="L180" s="242">
        <v>20559</v>
      </c>
      <c r="M180" s="242">
        <v>19981</v>
      </c>
      <c r="N180" s="242">
        <v>21482</v>
      </c>
      <c r="O180" s="242">
        <v>22781</v>
      </c>
      <c r="P180" s="242">
        <v>26206</v>
      </c>
      <c r="Q180" s="242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</row>
    <row r="181" spans="1:37" ht="15.75" thickBot="1" x14ac:dyDescent="0.3">
      <c r="A181" s="11"/>
      <c r="B181" s="64"/>
      <c r="C181" s="224"/>
      <c r="D181" s="230"/>
      <c r="E181" s="230"/>
      <c r="F181" s="230"/>
      <c r="G181" s="230"/>
      <c r="H181" s="230"/>
      <c r="I181" s="230"/>
      <c r="J181" s="230"/>
      <c r="K181" s="230"/>
      <c r="L181" s="230"/>
      <c r="M181" s="230"/>
      <c r="N181" s="230"/>
      <c r="O181" s="230"/>
      <c r="P181" s="230"/>
      <c r="Q181" s="23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</row>
    <row r="182" spans="1:37" x14ac:dyDescent="0.25">
      <c r="A182" s="11"/>
      <c r="B182" s="408" t="s">
        <v>191</v>
      </c>
      <c r="C182" s="229" t="s">
        <v>17</v>
      </c>
      <c r="D182" s="236"/>
      <c r="E182" s="241">
        <v>62</v>
      </c>
      <c r="F182" s="241">
        <v>58</v>
      </c>
      <c r="G182" s="241">
        <v>71</v>
      </c>
      <c r="H182" s="241">
        <v>90</v>
      </c>
      <c r="I182" s="241">
        <v>62</v>
      </c>
      <c r="J182" s="241">
        <v>5</v>
      </c>
      <c r="K182" s="241">
        <v>148</v>
      </c>
      <c r="L182" s="241">
        <v>138</v>
      </c>
      <c r="M182" s="241">
        <v>131</v>
      </c>
      <c r="N182" s="241">
        <v>252</v>
      </c>
      <c r="O182" s="241">
        <v>267</v>
      </c>
      <c r="P182" s="241">
        <v>292</v>
      </c>
      <c r="Q182" s="241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</row>
    <row r="183" spans="1:37" ht="15.75" thickBot="1" x14ac:dyDescent="0.3">
      <c r="A183" s="11"/>
      <c r="B183" s="409"/>
      <c r="C183" s="226" t="s">
        <v>18</v>
      </c>
      <c r="D183" s="239"/>
      <c r="E183" s="242">
        <v>62</v>
      </c>
      <c r="F183" s="242">
        <v>58</v>
      </c>
      <c r="G183" s="242">
        <v>71</v>
      </c>
      <c r="H183" s="242">
        <v>90</v>
      </c>
      <c r="I183" s="242">
        <v>62</v>
      </c>
      <c r="J183" s="242">
        <v>5</v>
      </c>
      <c r="K183" s="242">
        <v>148</v>
      </c>
      <c r="L183" s="242">
        <v>138</v>
      </c>
      <c r="M183" s="242">
        <v>131</v>
      </c>
      <c r="N183" s="242">
        <v>252</v>
      </c>
      <c r="O183" s="242">
        <v>267</v>
      </c>
      <c r="P183" s="242">
        <v>292</v>
      </c>
      <c r="Q183" s="242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</row>
    <row r="184" spans="1:37" ht="15.75" thickBot="1" x14ac:dyDescent="0.3">
      <c r="A184" s="11"/>
      <c r="B184" s="64"/>
      <c r="C184" s="224"/>
      <c r="D184" s="230"/>
      <c r="E184" s="230"/>
      <c r="F184" s="230"/>
      <c r="G184" s="230"/>
      <c r="H184" s="230"/>
      <c r="I184" s="230"/>
      <c r="J184" s="230"/>
      <c r="K184" s="230"/>
      <c r="L184" s="230"/>
      <c r="M184" s="230"/>
      <c r="N184" s="230"/>
      <c r="O184" s="230"/>
      <c r="P184" s="230"/>
      <c r="Q184" s="23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</row>
    <row r="185" spans="1:37" x14ac:dyDescent="0.25">
      <c r="A185" s="11"/>
      <c r="B185" s="391" t="s">
        <v>102</v>
      </c>
      <c r="C185" s="229" t="s">
        <v>17</v>
      </c>
      <c r="D185" s="236"/>
      <c r="E185" s="241">
        <v>0</v>
      </c>
      <c r="F185" s="241">
        <v>0</v>
      </c>
      <c r="G185" s="241">
        <v>0</v>
      </c>
      <c r="H185" s="241">
        <v>0</v>
      </c>
      <c r="I185" s="241">
        <v>0</v>
      </c>
      <c r="J185" s="241">
        <v>0</v>
      </c>
      <c r="K185" s="241">
        <v>0</v>
      </c>
      <c r="L185" s="241">
        <v>0</v>
      </c>
      <c r="M185" s="241">
        <v>0</v>
      </c>
      <c r="N185" s="241">
        <v>0</v>
      </c>
      <c r="O185" s="241">
        <v>0</v>
      </c>
      <c r="P185" s="241">
        <v>0</v>
      </c>
      <c r="Q185" s="241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</row>
    <row r="186" spans="1:37" ht="15.75" thickBot="1" x14ac:dyDescent="0.3">
      <c r="A186" s="11"/>
      <c r="B186" s="392"/>
      <c r="C186" s="226" t="s">
        <v>18</v>
      </c>
      <c r="D186" s="239"/>
      <c r="E186" s="242">
        <v>0</v>
      </c>
      <c r="F186" s="242">
        <v>0</v>
      </c>
      <c r="G186" s="242">
        <v>0</v>
      </c>
      <c r="H186" s="242">
        <v>0</v>
      </c>
      <c r="I186" s="242">
        <v>0</v>
      </c>
      <c r="J186" s="242">
        <v>0</v>
      </c>
      <c r="K186" s="242">
        <v>0</v>
      </c>
      <c r="L186" s="242">
        <v>0</v>
      </c>
      <c r="M186" s="242">
        <v>0</v>
      </c>
      <c r="N186" s="242">
        <v>0</v>
      </c>
      <c r="O186" s="242">
        <v>0</v>
      </c>
      <c r="P186" s="242">
        <v>0</v>
      </c>
      <c r="Q186" s="242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</row>
    <row r="187" spans="1:37" ht="15.75" thickBot="1" x14ac:dyDescent="0.3">
      <c r="A187" s="11"/>
      <c r="B187" s="64"/>
      <c r="C187" s="224"/>
      <c r="D187" s="220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</row>
    <row r="188" spans="1:37" x14ac:dyDescent="0.25">
      <c r="A188" s="11"/>
      <c r="B188" s="414" t="s">
        <v>68</v>
      </c>
      <c r="C188" s="251" t="s">
        <v>17</v>
      </c>
      <c r="D188" s="236"/>
      <c r="E188" s="237">
        <v>100089</v>
      </c>
      <c r="F188" s="237">
        <v>118348</v>
      </c>
      <c r="G188" s="237">
        <v>107754</v>
      </c>
      <c r="H188" s="237">
        <v>112436</v>
      </c>
      <c r="I188" s="237">
        <v>114245</v>
      </c>
      <c r="J188" s="237">
        <v>104411</v>
      </c>
      <c r="K188" s="237">
        <v>118058</v>
      </c>
      <c r="L188" s="237">
        <v>106894</v>
      </c>
      <c r="M188" s="237">
        <v>115805</v>
      </c>
      <c r="N188" s="237">
        <v>121649</v>
      </c>
      <c r="O188" s="237">
        <v>123590</v>
      </c>
      <c r="P188" s="237">
        <v>118817</v>
      </c>
      <c r="Q188" s="237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</row>
    <row r="189" spans="1:37" ht="15.75" thickBot="1" x14ac:dyDescent="0.3">
      <c r="A189" s="11"/>
      <c r="B189" s="415"/>
      <c r="C189" s="252" t="s">
        <v>18</v>
      </c>
      <c r="D189" s="239"/>
      <c r="E189" s="240">
        <v>100158</v>
      </c>
      <c r="F189" s="240">
        <v>115085</v>
      </c>
      <c r="G189" s="240">
        <v>106146</v>
      </c>
      <c r="H189" s="240">
        <v>112958</v>
      </c>
      <c r="I189" s="240">
        <v>114666</v>
      </c>
      <c r="J189" s="240">
        <v>102325</v>
      </c>
      <c r="K189" s="240">
        <v>119515</v>
      </c>
      <c r="L189" s="240">
        <v>107870</v>
      </c>
      <c r="M189" s="240">
        <v>114613</v>
      </c>
      <c r="N189" s="240">
        <v>121708</v>
      </c>
      <c r="O189" s="240">
        <v>124236</v>
      </c>
      <c r="P189" s="240">
        <v>119363</v>
      </c>
      <c r="Q189" s="24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</row>
    <row r="190" spans="1:37" x14ac:dyDescent="0.25">
      <c r="A190" s="11"/>
      <c r="B190" s="11"/>
      <c r="C190" s="11"/>
      <c r="D190" s="205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</row>
    <row r="191" spans="1:37" x14ac:dyDescent="0.25">
      <c r="A191" s="11"/>
      <c r="B191" s="7"/>
      <c r="C191" s="7"/>
      <c r="D191" s="205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</row>
    <row r="192" spans="1:37" x14ac:dyDescent="0.25">
      <c r="A192" s="11"/>
      <c r="B192" s="7"/>
      <c r="C192" s="7"/>
      <c r="D192" s="205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</row>
    <row r="193" spans="1:37" x14ac:dyDescent="0.25">
      <c r="A193" s="11"/>
      <c r="B193" s="7"/>
      <c r="C193" s="7"/>
      <c r="D193" s="205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7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</row>
    <row r="194" spans="1:37" x14ac:dyDescent="0.25">
      <c r="A194" s="11"/>
      <c r="B194" s="7"/>
      <c r="C194" s="7"/>
      <c r="D194" s="205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7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</row>
    <row r="195" spans="1:37" x14ac:dyDescent="0.25">
      <c r="A195" s="11"/>
      <c r="B195" s="74"/>
      <c r="C195" s="7"/>
      <c r="D195" s="253"/>
      <c r="E195" s="254"/>
      <c r="F195" s="254"/>
      <c r="G195" s="254"/>
      <c r="H195" s="254"/>
      <c r="I195" s="254"/>
      <c r="J195" s="254"/>
      <c r="K195" s="254"/>
      <c r="L195" s="254"/>
      <c r="M195" s="254"/>
      <c r="N195" s="254"/>
      <c r="O195" s="254"/>
      <c r="P195" s="254"/>
      <c r="Q195" s="254"/>
      <c r="R195" s="7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</row>
    <row r="196" spans="1:37" x14ac:dyDescent="0.25">
      <c r="A196" s="11"/>
      <c r="B196" s="7"/>
      <c r="C196" s="7"/>
      <c r="D196" s="223"/>
      <c r="E196" s="230"/>
      <c r="F196" s="230"/>
      <c r="G196" s="230"/>
      <c r="H196" s="230"/>
      <c r="I196" s="230"/>
      <c r="J196" s="230"/>
      <c r="K196" s="230"/>
      <c r="L196" s="230"/>
      <c r="M196" s="230"/>
      <c r="N196" s="230"/>
      <c r="O196" s="230"/>
      <c r="P196" s="230"/>
      <c r="Q196" s="230"/>
      <c r="R196" s="7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</row>
    <row r="197" spans="1:37" x14ac:dyDescent="0.25">
      <c r="A197" s="11"/>
      <c r="B197" s="7"/>
      <c r="C197" s="7"/>
      <c r="D197" s="213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7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</row>
    <row r="198" spans="1:37" x14ac:dyDescent="0.25">
      <c r="A198" s="11"/>
      <c r="B198" s="7"/>
      <c r="C198" s="7"/>
      <c r="D198" s="223"/>
      <c r="E198" s="230"/>
      <c r="F198" s="230"/>
      <c r="G198" s="230"/>
      <c r="H198" s="230"/>
      <c r="I198" s="230"/>
      <c r="J198" s="230"/>
      <c r="K198" s="230"/>
      <c r="L198" s="230"/>
      <c r="M198" s="230"/>
      <c r="N198" s="230"/>
      <c r="O198" s="230"/>
      <c r="P198" s="230"/>
      <c r="Q198" s="230"/>
      <c r="R198" s="76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</row>
    <row r="199" spans="1:37" x14ac:dyDescent="0.25">
      <c r="A199" s="11"/>
      <c r="B199" s="7"/>
      <c r="C199" s="7"/>
      <c r="D199" s="223"/>
      <c r="E199" s="230"/>
      <c r="F199" s="230"/>
      <c r="G199" s="230"/>
      <c r="H199" s="230"/>
      <c r="I199" s="230"/>
      <c r="J199" s="230"/>
      <c r="K199" s="230"/>
      <c r="L199" s="230"/>
      <c r="M199" s="230"/>
      <c r="N199" s="230"/>
      <c r="O199" s="230"/>
      <c r="P199" s="230"/>
      <c r="Q199" s="230"/>
      <c r="R199" s="7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</row>
    <row r="200" spans="1:37" x14ac:dyDescent="0.25">
      <c r="A200" s="11"/>
      <c r="B200" s="7"/>
      <c r="C200" s="7"/>
      <c r="D200" s="212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7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</row>
    <row r="201" spans="1:37" x14ac:dyDescent="0.25">
      <c r="A201" s="11"/>
      <c r="B201" s="7"/>
      <c r="C201" s="7"/>
      <c r="D201" s="223"/>
      <c r="E201" s="230"/>
      <c r="F201" s="230"/>
      <c r="G201" s="230"/>
      <c r="H201" s="230"/>
      <c r="I201" s="230"/>
      <c r="J201" s="230"/>
      <c r="K201" s="230"/>
      <c r="L201" s="230"/>
      <c r="M201" s="230"/>
      <c r="N201" s="230"/>
      <c r="O201" s="230"/>
      <c r="P201" s="230"/>
      <c r="Q201" s="230"/>
      <c r="R201" s="7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</row>
    <row r="202" spans="1:37" x14ac:dyDescent="0.25">
      <c r="A202" s="11"/>
      <c r="B202" s="7"/>
      <c r="C202" s="7"/>
      <c r="D202" s="223"/>
      <c r="E202" s="230"/>
      <c r="F202" s="230"/>
      <c r="G202" s="230"/>
      <c r="H202" s="230"/>
      <c r="I202" s="230"/>
      <c r="J202" s="230"/>
      <c r="K202" s="230"/>
      <c r="L202" s="230"/>
      <c r="M202" s="230"/>
      <c r="N202" s="230"/>
      <c r="O202" s="230"/>
      <c r="P202" s="230"/>
      <c r="Q202" s="230"/>
      <c r="R202" s="7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</row>
    <row r="203" spans="1:37" x14ac:dyDescent="0.25">
      <c r="A203" s="11"/>
      <c r="B203" s="7"/>
      <c r="C203" s="7"/>
      <c r="D203" s="212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7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</row>
    <row r="204" spans="1:37" x14ac:dyDescent="0.25">
      <c r="A204" s="11"/>
      <c r="B204" s="7"/>
      <c r="C204" s="7"/>
      <c r="D204" s="223"/>
      <c r="E204" s="230"/>
      <c r="F204" s="230"/>
      <c r="G204" s="230"/>
      <c r="H204" s="230"/>
      <c r="I204" s="230"/>
      <c r="J204" s="230"/>
      <c r="K204" s="230"/>
      <c r="L204" s="230"/>
      <c r="M204" s="230"/>
      <c r="N204" s="230"/>
      <c r="O204" s="230"/>
      <c r="P204" s="230"/>
      <c r="Q204" s="230"/>
      <c r="R204" s="7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</row>
    <row r="205" spans="1:37" x14ac:dyDescent="0.25">
      <c r="A205" s="11"/>
      <c r="B205" s="7"/>
      <c r="C205" s="7"/>
      <c r="D205" s="223"/>
      <c r="E205" s="230"/>
      <c r="F205" s="230"/>
      <c r="G205" s="230"/>
      <c r="H205" s="230"/>
      <c r="I205" s="230"/>
      <c r="J205" s="230"/>
      <c r="K205" s="230"/>
      <c r="L205" s="230"/>
      <c r="M205" s="230"/>
      <c r="N205" s="230"/>
      <c r="O205" s="230"/>
      <c r="P205" s="230"/>
      <c r="Q205" s="230"/>
      <c r="R205" s="7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</row>
    <row r="206" spans="1:37" x14ac:dyDescent="0.25">
      <c r="A206" s="11"/>
      <c r="B206" s="7"/>
      <c r="C206" s="7"/>
      <c r="D206" s="212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7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</row>
    <row r="207" spans="1:37" x14ac:dyDescent="0.25">
      <c r="A207" s="11"/>
      <c r="B207" s="7"/>
      <c r="C207" s="7"/>
      <c r="D207" s="223"/>
      <c r="E207" s="230"/>
      <c r="F207" s="230"/>
      <c r="G207" s="230"/>
      <c r="H207" s="230"/>
      <c r="I207" s="230"/>
      <c r="J207" s="230"/>
      <c r="K207" s="230"/>
      <c r="L207" s="230"/>
      <c r="M207" s="230"/>
      <c r="N207" s="230"/>
      <c r="O207" s="230"/>
      <c r="P207" s="230"/>
      <c r="Q207" s="230"/>
      <c r="R207" s="7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</row>
    <row r="208" spans="1:37" x14ac:dyDescent="0.25">
      <c r="A208" s="11"/>
      <c r="B208" s="7"/>
      <c r="C208" s="7"/>
      <c r="D208" s="223"/>
      <c r="E208" s="230"/>
      <c r="F208" s="230"/>
      <c r="G208" s="230"/>
      <c r="H208" s="230"/>
      <c r="I208" s="230"/>
      <c r="J208" s="230"/>
      <c r="K208" s="230"/>
      <c r="L208" s="230"/>
      <c r="M208" s="230"/>
      <c r="N208" s="230"/>
      <c r="O208" s="230"/>
      <c r="P208" s="230"/>
      <c r="Q208" s="230"/>
      <c r="R208" s="7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</row>
    <row r="209" spans="1:37" x14ac:dyDescent="0.25">
      <c r="A209" s="11"/>
      <c r="B209" s="7"/>
      <c r="C209" s="7"/>
      <c r="D209" s="212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</row>
    <row r="210" spans="1:37" x14ac:dyDescent="0.25">
      <c r="A210" s="11"/>
      <c r="B210" s="7"/>
      <c r="C210" s="7"/>
      <c r="D210" s="223"/>
      <c r="E210" s="230"/>
      <c r="F210" s="230"/>
      <c r="G210" s="230"/>
      <c r="H210" s="230"/>
      <c r="I210" s="230"/>
      <c r="J210" s="230"/>
      <c r="K210" s="230"/>
      <c r="L210" s="230"/>
      <c r="M210" s="230"/>
      <c r="N210" s="230"/>
      <c r="O210" s="230"/>
      <c r="P210" s="230"/>
      <c r="Q210" s="23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</row>
    <row r="211" spans="1:37" x14ac:dyDescent="0.25">
      <c r="A211" s="11"/>
      <c r="B211" s="7"/>
      <c r="C211" s="7"/>
      <c r="D211" s="223"/>
      <c r="E211" s="230"/>
      <c r="F211" s="230"/>
      <c r="G211" s="230"/>
      <c r="H211" s="230"/>
      <c r="I211" s="230"/>
      <c r="J211" s="230"/>
      <c r="K211" s="230"/>
      <c r="L211" s="230"/>
      <c r="M211" s="230"/>
      <c r="N211" s="230"/>
      <c r="O211" s="230"/>
      <c r="P211" s="230"/>
      <c r="Q211" s="23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</row>
    <row r="212" spans="1:37" x14ac:dyDescent="0.25">
      <c r="A212" s="11"/>
      <c r="B212" s="7"/>
      <c r="C212" s="7"/>
      <c r="D212" s="212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</row>
    <row r="213" spans="1:37" x14ac:dyDescent="0.25">
      <c r="A213" s="11"/>
      <c r="B213" s="7"/>
      <c r="C213" s="7"/>
      <c r="D213" s="223"/>
      <c r="E213" s="230"/>
      <c r="F213" s="230"/>
      <c r="G213" s="230"/>
      <c r="H213" s="230"/>
      <c r="I213" s="230"/>
      <c r="J213" s="230"/>
      <c r="K213" s="230"/>
      <c r="L213" s="230"/>
      <c r="M213" s="230"/>
      <c r="N213" s="230"/>
      <c r="O213" s="230"/>
      <c r="P213" s="230"/>
      <c r="Q213" s="23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</row>
    <row r="214" spans="1:37" x14ac:dyDescent="0.25">
      <c r="A214" s="11"/>
      <c r="B214" s="7"/>
      <c r="C214" s="7"/>
      <c r="D214" s="223"/>
      <c r="E214" s="230"/>
      <c r="F214" s="230"/>
      <c r="G214" s="230"/>
      <c r="H214" s="230"/>
      <c r="I214" s="230"/>
      <c r="J214" s="230"/>
      <c r="K214" s="230"/>
      <c r="L214" s="230"/>
      <c r="M214" s="230"/>
      <c r="N214" s="230"/>
      <c r="O214" s="230"/>
      <c r="P214" s="230"/>
      <c r="Q214" s="23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</row>
    <row r="215" spans="1:37" x14ac:dyDescent="0.25">
      <c r="A215" s="11"/>
      <c r="B215" s="7"/>
      <c r="C215" s="7"/>
      <c r="D215" s="212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</row>
    <row r="216" spans="1:37" x14ac:dyDescent="0.25">
      <c r="A216" s="11"/>
      <c r="B216" s="7"/>
      <c r="C216" s="7"/>
      <c r="D216" s="223"/>
      <c r="E216" s="230"/>
      <c r="F216" s="230"/>
      <c r="G216" s="230"/>
      <c r="H216" s="230"/>
      <c r="I216" s="230"/>
      <c r="J216" s="230"/>
      <c r="K216" s="230"/>
      <c r="L216" s="230"/>
      <c r="M216" s="230"/>
      <c r="N216" s="230"/>
      <c r="O216" s="230"/>
      <c r="P216" s="230"/>
      <c r="Q216" s="23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</row>
    <row r="217" spans="1:37" x14ac:dyDescent="0.25">
      <c r="A217" s="11"/>
      <c r="B217" s="7"/>
      <c r="C217" s="7"/>
      <c r="D217" s="223"/>
      <c r="E217" s="230"/>
      <c r="F217" s="230"/>
      <c r="G217" s="230"/>
      <c r="H217" s="230"/>
      <c r="I217" s="230"/>
      <c r="J217" s="230"/>
      <c r="K217" s="230"/>
      <c r="L217" s="230"/>
      <c r="M217" s="230"/>
      <c r="N217" s="230"/>
      <c r="O217" s="230"/>
      <c r="P217" s="230"/>
      <c r="Q217" s="23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</row>
    <row r="218" spans="1:37" x14ac:dyDescent="0.25">
      <c r="A218" s="11"/>
      <c r="B218" s="7"/>
      <c r="C218" s="7"/>
      <c r="D218" s="223"/>
      <c r="E218" s="230"/>
      <c r="F218" s="230"/>
      <c r="G218" s="230"/>
      <c r="H218" s="230"/>
      <c r="I218" s="230"/>
      <c r="J218" s="230"/>
      <c r="K218" s="230"/>
      <c r="L218" s="230"/>
      <c r="M218" s="230"/>
      <c r="N218" s="230"/>
      <c r="O218" s="230"/>
      <c r="P218" s="230"/>
      <c r="Q218" s="23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</row>
    <row r="219" spans="1:37" x14ac:dyDescent="0.25">
      <c r="A219" s="11"/>
      <c r="B219" s="7"/>
      <c r="C219" s="7"/>
      <c r="D219" s="223"/>
      <c r="E219" s="230"/>
      <c r="F219" s="230"/>
      <c r="G219" s="230"/>
      <c r="H219" s="230"/>
      <c r="I219" s="230"/>
      <c r="J219" s="230"/>
      <c r="K219" s="230"/>
      <c r="L219" s="230"/>
      <c r="M219" s="230"/>
      <c r="N219" s="230"/>
      <c r="O219" s="230"/>
      <c r="P219" s="230"/>
      <c r="Q219" s="23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</row>
    <row r="220" spans="1:37" x14ac:dyDescent="0.25">
      <c r="A220" s="11"/>
      <c r="B220" s="7"/>
      <c r="C220" s="7"/>
      <c r="D220" s="223"/>
      <c r="E220" s="230"/>
      <c r="F220" s="230"/>
      <c r="G220" s="230"/>
      <c r="H220" s="230"/>
      <c r="I220" s="230"/>
      <c r="J220" s="230"/>
      <c r="K220" s="230"/>
      <c r="L220" s="230"/>
      <c r="M220" s="230"/>
      <c r="N220" s="230"/>
      <c r="O220" s="230"/>
      <c r="P220" s="230"/>
      <c r="Q220" s="23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</row>
    <row r="221" spans="1:37" x14ac:dyDescent="0.25">
      <c r="A221" s="11"/>
      <c r="B221" s="7"/>
      <c r="C221" s="7"/>
      <c r="D221" s="205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</row>
    <row r="222" spans="1:37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</row>
    <row r="223" spans="1:37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</row>
    <row r="224" spans="1:37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</row>
    <row r="225" spans="1:37" x14ac:dyDescent="0.25">
      <c r="A225" s="10"/>
      <c r="B225" s="10"/>
      <c r="C225" s="10"/>
      <c r="D225" s="221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</row>
    <row r="226" spans="1:37" x14ac:dyDescent="0.25">
      <c r="A226" s="10"/>
      <c r="B226" s="10"/>
      <c r="C226" s="10"/>
      <c r="D226" s="221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</row>
    <row r="227" spans="1:37" x14ac:dyDescent="0.25">
      <c r="A227" s="10"/>
      <c r="B227" s="10"/>
      <c r="C227" s="10"/>
      <c r="D227" s="221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</row>
    <row r="228" spans="1:37" x14ac:dyDescent="0.25">
      <c r="A228" s="10"/>
      <c r="B228" s="10"/>
      <c r="C228" s="10"/>
      <c r="D228" s="221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</row>
    <row r="229" spans="1:37" x14ac:dyDescent="0.25">
      <c r="A229" s="10"/>
      <c r="B229" s="10"/>
      <c r="C229" s="10"/>
      <c r="D229" s="221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</row>
    <row r="230" spans="1:37" x14ac:dyDescent="0.25">
      <c r="A230" s="10"/>
      <c r="B230" s="10"/>
      <c r="C230" s="10"/>
      <c r="D230" s="221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</row>
    <row r="231" spans="1:37" x14ac:dyDescent="0.25">
      <c r="A231" s="10"/>
      <c r="B231" s="10"/>
      <c r="C231" s="10"/>
      <c r="D231" s="221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</row>
  </sheetData>
  <mergeCells count="61">
    <mergeCell ref="B16:B17"/>
    <mergeCell ref="B7:B8"/>
    <mergeCell ref="B10:B11"/>
    <mergeCell ref="B13:B14"/>
    <mergeCell ref="B55:B56"/>
    <mergeCell ref="B19:B20"/>
    <mergeCell ref="B24:B25"/>
    <mergeCell ref="B27:B28"/>
    <mergeCell ref="B30:B31"/>
    <mergeCell ref="B33:B34"/>
    <mergeCell ref="B38:B39"/>
    <mergeCell ref="B41:B42"/>
    <mergeCell ref="B44:B45"/>
    <mergeCell ref="B47:B48"/>
    <mergeCell ref="J50:P50"/>
    <mergeCell ref="B51:Q51"/>
    <mergeCell ref="B91:Q91"/>
    <mergeCell ref="B58:B59"/>
    <mergeCell ref="B61:B62"/>
    <mergeCell ref="B64:B65"/>
    <mergeCell ref="B67:B68"/>
    <mergeCell ref="B70:Q70"/>
    <mergeCell ref="B72:B73"/>
    <mergeCell ref="B75:B76"/>
    <mergeCell ref="B78:B79"/>
    <mergeCell ref="B81:B82"/>
    <mergeCell ref="B84:B85"/>
    <mergeCell ref="B87:B88"/>
    <mergeCell ref="B126:B127"/>
    <mergeCell ref="B95:B96"/>
    <mergeCell ref="B98:B99"/>
    <mergeCell ref="B101:B102"/>
    <mergeCell ref="B105:B106"/>
    <mergeCell ref="B108:B109"/>
    <mergeCell ref="B111:B112"/>
    <mergeCell ref="B114:B115"/>
    <mergeCell ref="B117:B118"/>
    <mergeCell ref="J120:P120"/>
    <mergeCell ref="B121:Q121"/>
    <mergeCell ref="B123:B124"/>
    <mergeCell ref="B164:B165"/>
    <mergeCell ref="B129:B130"/>
    <mergeCell ref="B132:B133"/>
    <mergeCell ref="B136:Q136"/>
    <mergeCell ref="B140:B141"/>
    <mergeCell ref="B143:B144"/>
    <mergeCell ref="B146:B147"/>
    <mergeCell ref="I134:P134"/>
    <mergeCell ref="B149:B150"/>
    <mergeCell ref="B152:B153"/>
    <mergeCell ref="B155:B156"/>
    <mergeCell ref="B158:B159"/>
    <mergeCell ref="B161:B162"/>
    <mergeCell ref="B185:B186"/>
    <mergeCell ref="B188:B189"/>
    <mergeCell ref="B167:B168"/>
    <mergeCell ref="B170:B171"/>
    <mergeCell ref="B173:B174"/>
    <mergeCell ref="B176:B177"/>
    <mergeCell ref="B179:B180"/>
    <mergeCell ref="B182:B18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8"/>
  <sheetViews>
    <sheetView showGridLines="0" workbookViewId="0">
      <selection activeCell="B35" sqref="B35:B36"/>
    </sheetView>
  </sheetViews>
  <sheetFormatPr defaultColWidth="8.85546875" defaultRowHeight="15" x14ac:dyDescent="0.25"/>
  <cols>
    <col min="1" max="1" width="2.28515625" style="10" customWidth="1"/>
    <col min="2" max="2" width="45.85546875" style="10" bestFit="1" customWidth="1"/>
    <col min="3" max="3" width="7.85546875" style="10" bestFit="1" customWidth="1"/>
    <col min="4" max="4" width="1.7109375" style="10" customWidth="1"/>
    <col min="5" max="16" width="9.85546875" style="10" bestFit="1" customWidth="1"/>
    <col min="17" max="17" width="12.42578125" style="10" bestFit="1" customWidth="1"/>
    <col min="18" max="16384" width="8.85546875" style="10"/>
  </cols>
  <sheetData>
    <row r="1" spans="1:18" x14ac:dyDescent="0.25">
      <c r="A1" s="7"/>
      <c r="B1" s="8" t="s">
        <v>192</v>
      </c>
      <c r="C1" s="8"/>
      <c r="D1" s="7"/>
      <c r="E1" s="264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263"/>
      <c r="R1" s="9"/>
    </row>
    <row r="2" spans="1:18" x14ac:dyDescent="0.25">
      <c r="A2" s="7"/>
      <c r="B2" s="293" t="s">
        <v>71</v>
      </c>
      <c r="C2" s="293"/>
      <c r="D2" s="293"/>
      <c r="E2" s="293"/>
      <c r="F2" s="293"/>
      <c r="G2" s="293"/>
      <c r="H2" s="293"/>
      <c r="I2" s="293"/>
      <c r="J2" s="293"/>
      <c r="K2" s="293"/>
      <c r="L2" s="293"/>
      <c r="M2" s="293"/>
      <c r="N2" s="293"/>
      <c r="O2" s="293"/>
      <c r="P2" s="293"/>
      <c r="Q2" s="293"/>
      <c r="R2" s="198"/>
    </row>
    <row r="3" spans="1:18" x14ac:dyDescent="0.25">
      <c r="A3" s="11"/>
      <c r="B3" s="294" t="s">
        <v>1</v>
      </c>
      <c r="C3" s="294"/>
      <c r="D3" s="294"/>
      <c r="E3" s="294"/>
      <c r="F3" s="294"/>
      <c r="G3" s="294"/>
      <c r="H3" s="294"/>
      <c r="I3" s="294"/>
      <c r="J3" s="294"/>
      <c r="K3" s="294"/>
      <c r="L3" s="294"/>
      <c r="M3" s="294"/>
      <c r="N3" s="294"/>
      <c r="O3" s="294"/>
      <c r="P3" s="294"/>
      <c r="Q3" s="294"/>
      <c r="R3" s="199"/>
    </row>
    <row r="4" spans="1:18" ht="15.75" thickBot="1" x14ac:dyDescent="0.3">
      <c r="A4" s="11"/>
      <c r="B4" s="12"/>
      <c r="C4" s="11"/>
      <c r="D4" s="7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98"/>
    </row>
    <row r="5" spans="1:18" ht="15.75" thickBot="1" x14ac:dyDescent="0.3">
      <c r="A5" s="11"/>
      <c r="B5" s="14" t="s">
        <v>2</v>
      </c>
      <c r="C5" s="15"/>
      <c r="D5" s="206"/>
      <c r="E5" s="17" t="s">
        <v>193</v>
      </c>
      <c r="F5" s="17" t="s">
        <v>194</v>
      </c>
      <c r="G5" s="17" t="s">
        <v>195</v>
      </c>
      <c r="H5" s="17" t="s">
        <v>196</v>
      </c>
      <c r="I5" s="17" t="s">
        <v>197</v>
      </c>
      <c r="J5" s="17" t="s">
        <v>198</v>
      </c>
      <c r="K5" s="17" t="s">
        <v>199</v>
      </c>
      <c r="L5" s="17" t="s">
        <v>200</v>
      </c>
      <c r="M5" s="17" t="s">
        <v>201</v>
      </c>
      <c r="N5" s="17" t="s">
        <v>202</v>
      </c>
      <c r="O5" s="17" t="s">
        <v>203</v>
      </c>
      <c r="P5" s="17" t="s">
        <v>204</v>
      </c>
      <c r="Q5" s="17" t="s">
        <v>15</v>
      </c>
      <c r="R5" s="198"/>
    </row>
    <row r="6" spans="1:18" ht="15.75" thickBot="1" x14ac:dyDescent="0.3">
      <c r="A6" s="11"/>
      <c r="B6" s="19"/>
      <c r="C6" s="11"/>
      <c r="D6" s="205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98"/>
    </row>
    <row r="7" spans="1:18" x14ac:dyDescent="0.25">
      <c r="A7" s="11"/>
      <c r="B7" s="433" t="s">
        <v>185</v>
      </c>
      <c r="C7" s="255" t="s">
        <v>17</v>
      </c>
      <c r="D7" s="228"/>
      <c r="E7" s="227">
        <v>1955</v>
      </c>
      <c r="F7" s="227">
        <v>3181</v>
      </c>
      <c r="G7" s="227">
        <v>2521</v>
      </c>
      <c r="H7" s="227">
        <v>2872</v>
      </c>
      <c r="I7" s="227">
        <v>3149</v>
      </c>
      <c r="J7" s="227">
        <v>2664</v>
      </c>
      <c r="K7" s="227">
        <v>3800</v>
      </c>
      <c r="L7" s="227">
        <v>3700</v>
      </c>
      <c r="M7" s="227">
        <v>3730</v>
      </c>
      <c r="N7" s="227">
        <v>3344</v>
      </c>
      <c r="O7" s="227">
        <v>3649</v>
      </c>
      <c r="P7" s="227">
        <v>1966</v>
      </c>
      <c r="Q7" s="227">
        <v>36531</v>
      </c>
      <c r="R7" s="261"/>
    </row>
    <row r="8" spans="1:18" ht="15.75" thickBot="1" x14ac:dyDescent="0.3">
      <c r="A8" s="11"/>
      <c r="B8" s="434"/>
      <c r="C8" s="256" t="s">
        <v>18</v>
      </c>
      <c r="D8" s="222"/>
      <c r="E8" s="225">
        <v>2121</v>
      </c>
      <c r="F8" s="225">
        <v>3174</v>
      </c>
      <c r="G8" s="225">
        <v>2764</v>
      </c>
      <c r="H8" s="225">
        <v>3000</v>
      </c>
      <c r="I8" s="225">
        <v>3096</v>
      </c>
      <c r="J8" s="225">
        <v>2416</v>
      </c>
      <c r="K8" s="225">
        <v>4002</v>
      </c>
      <c r="L8" s="225">
        <v>3752</v>
      </c>
      <c r="M8" s="225">
        <v>3795</v>
      </c>
      <c r="N8" s="225">
        <v>2992</v>
      </c>
      <c r="O8" s="225">
        <v>3784</v>
      </c>
      <c r="P8" s="225">
        <v>2108</v>
      </c>
      <c r="Q8" s="225">
        <v>37004</v>
      </c>
      <c r="R8" s="261"/>
    </row>
    <row r="9" spans="1:18" ht="15.75" thickBot="1" x14ac:dyDescent="0.3">
      <c r="A9" s="11"/>
      <c r="B9" s="28"/>
      <c r="C9" s="224"/>
      <c r="D9" s="223"/>
      <c r="E9" s="230"/>
      <c r="F9" s="230"/>
      <c r="G9" s="230"/>
      <c r="H9" s="230"/>
      <c r="I9" s="230"/>
      <c r="J9" s="230"/>
      <c r="K9" s="230"/>
      <c r="L9" s="230"/>
      <c r="M9" s="262"/>
      <c r="N9" s="262"/>
      <c r="O9" s="262"/>
      <c r="P9" s="262"/>
      <c r="Q9" s="262"/>
      <c r="R9" s="261"/>
    </row>
    <row r="10" spans="1:18" x14ac:dyDescent="0.25">
      <c r="A10" s="11"/>
      <c r="B10" s="431" t="s">
        <v>99</v>
      </c>
      <c r="C10" s="255" t="s">
        <v>17</v>
      </c>
      <c r="D10" s="228"/>
      <c r="E10" s="227">
        <v>294</v>
      </c>
      <c r="F10" s="227">
        <v>498</v>
      </c>
      <c r="G10" s="227">
        <v>379</v>
      </c>
      <c r="H10" s="227">
        <v>407</v>
      </c>
      <c r="I10" s="227">
        <v>352</v>
      </c>
      <c r="J10" s="227">
        <v>313</v>
      </c>
      <c r="K10" s="227">
        <v>377</v>
      </c>
      <c r="L10" s="227">
        <v>392</v>
      </c>
      <c r="M10" s="227">
        <v>389</v>
      </c>
      <c r="N10" s="227">
        <v>140</v>
      </c>
      <c r="O10" s="227">
        <v>402</v>
      </c>
      <c r="P10" s="227">
        <v>433</v>
      </c>
      <c r="Q10" s="227">
        <v>4376</v>
      </c>
      <c r="R10" s="261"/>
    </row>
    <row r="11" spans="1:18" ht="15.75" thickBot="1" x14ac:dyDescent="0.3">
      <c r="A11" s="11"/>
      <c r="B11" s="432"/>
      <c r="C11" s="256" t="s">
        <v>18</v>
      </c>
      <c r="D11" s="222"/>
      <c r="E11" s="225">
        <v>346</v>
      </c>
      <c r="F11" s="225">
        <v>343</v>
      </c>
      <c r="G11" s="225">
        <v>357</v>
      </c>
      <c r="H11" s="225">
        <v>337</v>
      </c>
      <c r="I11" s="225">
        <v>406</v>
      </c>
      <c r="J11" s="225">
        <v>324</v>
      </c>
      <c r="K11" s="225">
        <v>412</v>
      </c>
      <c r="L11" s="225">
        <v>348</v>
      </c>
      <c r="M11" s="225">
        <v>408</v>
      </c>
      <c r="N11" s="225">
        <v>301</v>
      </c>
      <c r="O11" s="225">
        <v>289</v>
      </c>
      <c r="P11" s="225">
        <v>374</v>
      </c>
      <c r="Q11" s="225">
        <v>4245</v>
      </c>
      <c r="R11" s="261"/>
    </row>
    <row r="12" spans="1:18" ht="15.75" thickBot="1" x14ac:dyDescent="0.3">
      <c r="A12" s="11"/>
      <c r="B12" s="30"/>
      <c r="C12" s="224"/>
      <c r="D12" s="233"/>
      <c r="E12" s="234"/>
      <c r="F12" s="234"/>
      <c r="G12" s="234"/>
      <c r="H12" s="234"/>
      <c r="I12" s="234"/>
      <c r="J12" s="234"/>
      <c r="K12" s="234"/>
      <c r="L12" s="234"/>
      <c r="M12" s="234"/>
      <c r="N12" s="234"/>
      <c r="O12" s="234"/>
      <c r="P12" s="234"/>
      <c r="Q12" s="234"/>
      <c r="R12" s="261"/>
    </row>
    <row r="13" spans="1:18" x14ac:dyDescent="0.25">
      <c r="A13" s="11"/>
      <c r="B13" s="431" t="s">
        <v>21</v>
      </c>
      <c r="C13" s="255" t="s">
        <v>100</v>
      </c>
      <c r="D13" s="228"/>
      <c r="E13" s="227">
        <v>3769</v>
      </c>
      <c r="F13" s="227">
        <v>4609</v>
      </c>
      <c r="G13" s="227">
        <v>4355</v>
      </c>
      <c r="H13" s="227">
        <v>4095</v>
      </c>
      <c r="I13" s="227">
        <v>5113</v>
      </c>
      <c r="J13" s="227">
        <v>4005</v>
      </c>
      <c r="K13" s="227">
        <v>4967</v>
      </c>
      <c r="L13" s="227">
        <v>4648</v>
      </c>
      <c r="M13" s="227">
        <v>5213</v>
      </c>
      <c r="N13" s="227">
        <v>4760</v>
      </c>
      <c r="O13" s="227">
        <v>4267</v>
      </c>
      <c r="P13" s="227">
        <v>3073</v>
      </c>
      <c r="Q13" s="227">
        <v>52874</v>
      </c>
      <c r="R13" s="261"/>
    </row>
    <row r="14" spans="1:18" ht="15.75" thickBot="1" x14ac:dyDescent="0.3">
      <c r="A14" s="11"/>
      <c r="B14" s="432"/>
      <c r="C14" s="256" t="s">
        <v>18</v>
      </c>
      <c r="D14" s="222"/>
      <c r="E14" s="225">
        <v>3678</v>
      </c>
      <c r="F14" s="225">
        <v>4572</v>
      </c>
      <c r="G14" s="225">
        <v>4405</v>
      </c>
      <c r="H14" s="225">
        <v>3954</v>
      </c>
      <c r="I14" s="225">
        <v>5019</v>
      </c>
      <c r="J14" s="225">
        <v>4140</v>
      </c>
      <c r="K14" s="225">
        <v>5108</v>
      </c>
      <c r="L14" s="225">
        <v>4625</v>
      </c>
      <c r="M14" s="225">
        <v>5193</v>
      </c>
      <c r="N14" s="225">
        <v>4753</v>
      </c>
      <c r="O14" s="225">
        <v>4220</v>
      </c>
      <c r="P14" s="225">
        <v>3009</v>
      </c>
      <c r="Q14" s="225">
        <v>52676</v>
      </c>
      <c r="R14" s="261"/>
    </row>
    <row r="15" spans="1:18" ht="15.75" thickBot="1" x14ac:dyDescent="0.3">
      <c r="A15" s="11"/>
      <c r="B15" s="30"/>
      <c r="C15" s="224"/>
      <c r="D15" s="233"/>
      <c r="E15" s="234"/>
      <c r="F15" s="234"/>
      <c r="G15" s="234"/>
      <c r="H15" s="234"/>
      <c r="I15" s="234"/>
      <c r="J15" s="234"/>
      <c r="K15" s="234"/>
      <c r="L15" s="234"/>
      <c r="M15" s="234"/>
      <c r="N15" s="234"/>
      <c r="O15" s="234"/>
      <c r="P15" s="234"/>
      <c r="Q15" s="234"/>
      <c r="R15" s="261"/>
    </row>
    <row r="16" spans="1:18" x14ac:dyDescent="0.25">
      <c r="A16" s="11"/>
      <c r="B16" s="435" t="s">
        <v>22</v>
      </c>
      <c r="C16" s="257" t="s">
        <v>17</v>
      </c>
      <c r="D16" s="236"/>
      <c r="E16" s="237">
        <v>6018</v>
      </c>
      <c r="F16" s="237">
        <v>8288</v>
      </c>
      <c r="G16" s="237">
        <v>7255</v>
      </c>
      <c r="H16" s="237">
        <v>7374</v>
      </c>
      <c r="I16" s="237">
        <v>8614</v>
      </c>
      <c r="J16" s="237">
        <v>6982</v>
      </c>
      <c r="K16" s="237">
        <v>9144</v>
      </c>
      <c r="L16" s="237">
        <v>8740</v>
      </c>
      <c r="M16" s="237">
        <v>9332</v>
      </c>
      <c r="N16" s="237">
        <v>8244</v>
      </c>
      <c r="O16" s="237">
        <v>8318</v>
      </c>
      <c r="P16" s="237">
        <v>5472</v>
      </c>
      <c r="Q16" s="237">
        <v>93781</v>
      </c>
      <c r="R16" s="261"/>
    </row>
    <row r="17" spans="1:38" ht="15.75" thickBot="1" x14ac:dyDescent="0.3">
      <c r="A17" s="11"/>
      <c r="B17" s="436"/>
      <c r="C17" s="258" t="s">
        <v>18</v>
      </c>
      <c r="D17" s="239"/>
      <c r="E17" s="240">
        <v>6145</v>
      </c>
      <c r="F17" s="240">
        <v>8089</v>
      </c>
      <c r="G17" s="240">
        <v>7526</v>
      </c>
      <c r="H17" s="240">
        <v>7291</v>
      </c>
      <c r="I17" s="240">
        <v>8521</v>
      </c>
      <c r="J17" s="240">
        <v>6880</v>
      </c>
      <c r="K17" s="240">
        <v>9522</v>
      </c>
      <c r="L17" s="240">
        <v>8725</v>
      </c>
      <c r="M17" s="240">
        <v>9396</v>
      </c>
      <c r="N17" s="240">
        <v>8046</v>
      </c>
      <c r="O17" s="240">
        <v>8293</v>
      </c>
      <c r="P17" s="240">
        <v>5491</v>
      </c>
      <c r="Q17" s="240">
        <v>93925</v>
      </c>
      <c r="R17" s="261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1:38" ht="15.75" thickBot="1" x14ac:dyDescent="0.3">
      <c r="A18" s="11"/>
      <c r="B18" s="36"/>
      <c r="C18" s="224"/>
      <c r="D18" s="223"/>
      <c r="E18" s="230"/>
      <c r="F18" s="230"/>
      <c r="G18" s="230"/>
      <c r="H18" s="230"/>
      <c r="I18" s="230"/>
      <c r="J18" s="230"/>
      <c r="K18" s="230"/>
      <c r="L18" s="230"/>
      <c r="M18" s="230"/>
      <c r="N18" s="230"/>
      <c r="O18" s="230"/>
      <c r="P18" s="230"/>
      <c r="Q18" s="230"/>
      <c r="R18" s="261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1:38" ht="15.75" thickBot="1" x14ac:dyDescent="0.3">
      <c r="A19" s="11"/>
      <c r="B19" s="37" t="s">
        <v>23</v>
      </c>
      <c r="C19" s="38"/>
      <c r="D19" s="223"/>
      <c r="E19" s="230"/>
      <c r="F19" s="230"/>
      <c r="G19" s="230"/>
      <c r="H19" s="230"/>
      <c r="I19" s="230"/>
      <c r="J19" s="230"/>
      <c r="K19" s="230"/>
      <c r="L19" s="230"/>
      <c r="M19" s="230"/>
      <c r="N19" s="230"/>
      <c r="O19" s="230"/>
      <c r="P19" s="230"/>
      <c r="Q19" s="230"/>
      <c r="R19" s="261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1:38" ht="15.75" thickBot="1" x14ac:dyDescent="0.3">
      <c r="A20" s="11"/>
      <c r="B20" s="201"/>
      <c r="C20" s="38"/>
      <c r="D20" s="223"/>
      <c r="E20" s="230"/>
      <c r="F20" s="230"/>
      <c r="G20" s="230"/>
      <c r="H20" s="230"/>
      <c r="I20" s="230"/>
      <c r="J20" s="230"/>
      <c r="K20" s="230"/>
      <c r="L20" s="230"/>
      <c r="M20" s="230"/>
      <c r="N20" s="230"/>
      <c r="O20" s="230"/>
      <c r="P20" s="230"/>
      <c r="Q20" s="230"/>
      <c r="R20" s="261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</row>
    <row r="21" spans="1:38" x14ac:dyDescent="0.25">
      <c r="A21" s="11"/>
      <c r="B21" s="431" t="s">
        <v>24</v>
      </c>
      <c r="C21" s="255" t="s">
        <v>17</v>
      </c>
      <c r="D21" s="228"/>
      <c r="E21" s="227">
        <v>1205</v>
      </c>
      <c r="F21" s="227">
        <v>1489</v>
      </c>
      <c r="G21" s="227">
        <v>1659</v>
      </c>
      <c r="H21" s="227">
        <v>1522</v>
      </c>
      <c r="I21" s="227">
        <v>1543</v>
      </c>
      <c r="J21" s="227">
        <v>1777</v>
      </c>
      <c r="K21" s="227">
        <v>1926</v>
      </c>
      <c r="L21" s="227">
        <v>1505</v>
      </c>
      <c r="M21" s="227">
        <v>710</v>
      </c>
      <c r="N21" s="227">
        <v>1661</v>
      </c>
      <c r="O21" s="227">
        <v>1808</v>
      </c>
      <c r="P21" s="227">
        <v>992</v>
      </c>
      <c r="Q21" s="227">
        <v>17797</v>
      </c>
      <c r="R21" s="261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 spans="1:38" ht="15.75" thickBot="1" x14ac:dyDescent="0.3">
      <c r="A22" s="11"/>
      <c r="B22" s="432"/>
      <c r="C22" s="256" t="s">
        <v>18</v>
      </c>
      <c r="D22" s="222"/>
      <c r="E22" s="225">
        <v>1138</v>
      </c>
      <c r="F22" s="225">
        <v>1052</v>
      </c>
      <c r="G22" s="225">
        <v>1132</v>
      </c>
      <c r="H22" s="225">
        <v>1188</v>
      </c>
      <c r="I22" s="225">
        <v>1295</v>
      </c>
      <c r="J22" s="225">
        <v>1298</v>
      </c>
      <c r="K22" s="225">
        <v>1366</v>
      </c>
      <c r="L22" s="225">
        <v>1751</v>
      </c>
      <c r="M22" s="225">
        <v>1685</v>
      </c>
      <c r="N22" s="225">
        <v>1321</v>
      </c>
      <c r="O22" s="225">
        <v>2012</v>
      </c>
      <c r="P22" s="225">
        <v>1768</v>
      </c>
      <c r="Q22" s="225">
        <v>17006</v>
      </c>
      <c r="R22" s="261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</row>
    <row r="23" spans="1:38" ht="15.75" thickBot="1" x14ac:dyDescent="0.3">
      <c r="A23" s="11"/>
      <c r="B23" s="30"/>
      <c r="C23" s="38"/>
      <c r="D23" s="21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261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</row>
    <row r="24" spans="1:38" x14ac:dyDescent="0.25">
      <c r="A24" s="11"/>
      <c r="B24" s="431" t="s">
        <v>157</v>
      </c>
      <c r="C24" s="255" t="s">
        <v>17</v>
      </c>
      <c r="D24" s="236"/>
      <c r="E24" s="241">
        <v>1028</v>
      </c>
      <c r="F24" s="241">
        <v>1327</v>
      </c>
      <c r="G24" s="241">
        <v>1249</v>
      </c>
      <c r="H24" s="241">
        <v>1454</v>
      </c>
      <c r="I24" s="241">
        <v>1361</v>
      </c>
      <c r="J24" s="241">
        <v>1388</v>
      </c>
      <c r="K24" s="241">
        <v>1536</v>
      </c>
      <c r="L24" s="241">
        <v>1788</v>
      </c>
      <c r="M24" s="241">
        <v>1713</v>
      </c>
      <c r="N24" s="241">
        <v>1609</v>
      </c>
      <c r="O24" s="241">
        <v>2128</v>
      </c>
      <c r="P24" s="241">
        <v>935</v>
      </c>
      <c r="Q24" s="241">
        <v>17516</v>
      </c>
      <c r="R24" s="261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</row>
    <row r="25" spans="1:38" ht="15.75" thickBot="1" x14ac:dyDescent="0.3">
      <c r="A25" s="11"/>
      <c r="B25" s="432"/>
      <c r="C25" s="256" t="s">
        <v>18</v>
      </c>
      <c r="D25" s="239"/>
      <c r="E25" s="242">
        <v>1093</v>
      </c>
      <c r="F25" s="242">
        <v>1259</v>
      </c>
      <c r="G25" s="242">
        <v>1033</v>
      </c>
      <c r="H25" s="242">
        <v>1446</v>
      </c>
      <c r="I25" s="242">
        <v>1352</v>
      </c>
      <c r="J25" s="242">
        <v>1382</v>
      </c>
      <c r="K25" s="242">
        <v>1602</v>
      </c>
      <c r="L25" s="242">
        <v>1645</v>
      </c>
      <c r="M25" s="242">
        <v>1783</v>
      </c>
      <c r="N25" s="242">
        <v>1484</v>
      </c>
      <c r="O25" s="242">
        <v>1927</v>
      </c>
      <c r="P25" s="242">
        <v>1665</v>
      </c>
      <c r="Q25" s="242">
        <v>17671</v>
      </c>
      <c r="R25" s="261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</row>
    <row r="26" spans="1:38" ht="15.75" thickBot="1" x14ac:dyDescent="0.3">
      <c r="A26" s="11"/>
      <c r="B26" s="46"/>
      <c r="C26" s="38"/>
      <c r="D26" s="212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261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</row>
    <row r="27" spans="1:38" x14ac:dyDescent="0.25">
      <c r="A27" s="11"/>
      <c r="B27" s="431" t="s">
        <v>26</v>
      </c>
      <c r="C27" s="255" t="s">
        <v>17</v>
      </c>
      <c r="D27" s="236"/>
      <c r="E27" s="241">
        <v>0</v>
      </c>
      <c r="F27" s="241">
        <v>0</v>
      </c>
      <c r="G27" s="241">
        <v>0</v>
      </c>
      <c r="H27" s="241">
        <v>0</v>
      </c>
      <c r="I27" s="241">
        <v>0</v>
      </c>
      <c r="J27" s="241">
        <v>0</v>
      </c>
      <c r="K27" s="241">
        <v>0</v>
      </c>
      <c r="L27" s="241">
        <v>0</v>
      </c>
      <c r="M27" s="241">
        <v>0</v>
      </c>
      <c r="N27" s="241">
        <v>0</v>
      </c>
      <c r="O27" s="241">
        <v>0</v>
      </c>
      <c r="P27" s="241">
        <v>0</v>
      </c>
      <c r="Q27" s="241">
        <v>0</v>
      </c>
      <c r="R27" s="261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</row>
    <row r="28" spans="1:38" ht="15.75" thickBot="1" x14ac:dyDescent="0.3">
      <c r="A28" s="11"/>
      <c r="B28" s="432"/>
      <c r="C28" s="256" t="s">
        <v>18</v>
      </c>
      <c r="D28" s="239"/>
      <c r="E28" s="242">
        <v>0</v>
      </c>
      <c r="F28" s="242">
        <v>0</v>
      </c>
      <c r="G28" s="242">
        <v>0</v>
      </c>
      <c r="H28" s="242">
        <v>0</v>
      </c>
      <c r="I28" s="242">
        <v>0</v>
      </c>
      <c r="J28" s="242">
        <v>1</v>
      </c>
      <c r="K28" s="242">
        <v>0</v>
      </c>
      <c r="L28" s="242">
        <v>0</v>
      </c>
      <c r="M28" s="242">
        <v>0</v>
      </c>
      <c r="N28" s="242">
        <v>0</v>
      </c>
      <c r="O28" s="242">
        <v>0</v>
      </c>
      <c r="P28" s="242">
        <v>0</v>
      </c>
      <c r="Q28" s="242">
        <v>1</v>
      </c>
      <c r="R28" s="261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</row>
    <row r="29" spans="1:38" ht="15.75" thickBot="1" x14ac:dyDescent="0.3">
      <c r="A29" s="11"/>
      <c r="B29" s="46"/>
      <c r="C29" s="38"/>
      <c r="D29" s="212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261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</row>
    <row r="30" spans="1:38" x14ac:dyDescent="0.25">
      <c r="A30" s="11"/>
      <c r="B30" s="435" t="s">
        <v>22</v>
      </c>
      <c r="C30" s="257" t="s">
        <v>17</v>
      </c>
      <c r="D30" s="236"/>
      <c r="E30" s="237">
        <v>2233</v>
      </c>
      <c r="F30" s="237">
        <v>2816</v>
      </c>
      <c r="G30" s="237">
        <v>2908</v>
      </c>
      <c r="H30" s="237">
        <v>2976</v>
      </c>
      <c r="I30" s="237">
        <v>2904</v>
      </c>
      <c r="J30" s="237">
        <v>3165</v>
      </c>
      <c r="K30" s="237">
        <v>3462</v>
      </c>
      <c r="L30" s="237">
        <v>3293</v>
      </c>
      <c r="M30" s="237">
        <v>2423</v>
      </c>
      <c r="N30" s="237">
        <v>3270</v>
      </c>
      <c r="O30" s="237">
        <v>3936</v>
      </c>
      <c r="P30" s="237">
        <v>1927</v>
      </c>
      <c r="Q30" s="237">
        <v>35313</v>
      </c>
      <c r="R30" s="261"/>
      <c r="S30" s="7"/>
      <c r="T30" s="7"/>
      <c r="U30" s="7"/>
      <c r="V30" s="7"/>
      <c r="W30" s="7"/>
      <c r="X30" s="7"/>
      <c r="Y30" s="7"/>
      <c r="Z30" s="7"/>
      <c r="AA30" s="7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</row>
    <row r="31" spans="1:38" ht="15.75" thickBot="1" x14ac:dyDescent="0.3">
      <c r="A31" s="11"/>
      <c r="B31" s="436"/>
      <c r="C31" s="258" t="s">
        <v>18</v>
      </c>
      <c r="D31" s="239"/>
      <c r="E31" s="240">
        <v>2231</v>
      </c>
      <c r="F31" s="240">
        <v>2311</v>
      </c>
      <c r="G31" s="240">
        <v>2165</v>
      </c>
      <c r="H31" s="240">
        <v>2634</v>
      </c>
      <c r="I31" s="240">
        <v>2647</v>
      </c>
      <c r="J31" s="240">
        <v>2681</v>
      </c>
      <c r="K31" s="240">
        <v>2968</v>
      </c>
      <c r="L31" s="240">
        <v>3396</v>
      </c>
      <c r="M31" s="240">
        <v>3468</v>
      </c>
      <c r="N31" s="240">
        <v>2805</v>
      </c>
      <c r="O31" s="240">
        <v>3939</v>
      </c>
      <c r="P31" s="240">
        <v>3433</v>
      </c>
      <c r="Q31" s="240">
        <v>34678</v>
      </c>
      <c r="R31" s="261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</row>
    <row r="32" spans="1:38" ht="15.75" thickBot="1" x14ac:dyDescent="0.3">
      <c r="A32" s="11"/>
      <c r="B32" s="36"/>
      <c r="C32" s="224"/>
      <c r="D32" s="212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261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</row>
    <row r="33" spans="1:18" ht="15.75" thickBot="1" x14ac:dyDescent="0.3">
      <c r="A33" s="11"/>
      <c r="B33" s="37" t="s">
        <v>27</v>
      </c>
      <c r="C33" s="38"/>
      <c r="D33" s="223"/>
      <c r="E33" s="230"/>
      <c r="F33" s="230"/>
      <c r="G33" s="230"/>
      <c r="H33" s="230"/>
      <c r="I33" s="230"/>
      <c r="J33" s="230"/>
      <c r="K33" s="230"/>
      <c r="L33" s="230"/>
      <c r="M33" s="230"/>
      <c r="N33" s="230"/>
      <c r="O33" s="230"/>
      <c r="P33" s="230"/>
      <c r="Q33" s="230"/>
      <c r="R33" s="261"/>
    </row>
    <row r="34" spans="1:18" ht="15.75" thickBot="1" x14ac:dyDescent="0.3">
      <c r="A34" s="11"/>
      <c r="B34" s="46"/>
      <c r="C34" s="38"/>
      <c r="D34" s="213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261"/>
    </row>
    <row r="35" spans="1:18" x14ac:dyDescent="0.25">
      <c r="A35" s="11"/>
      <c r="B35" s="431" t="s">
        <v>29</v>
      </c>
      <c r="C35" s="255" t="s">
        <v>17</v>
      </c>
      <c r="D35" s="236"/>
      <c r="E35" s="241">
        <v>2759</v>
      </c>
      <c r="F35" s="241">
        <v>3609</v>
      </c>
      <c r="G35" s="241">
        <v>2715</v>
      </c>
      <c r="H35" s="241">
        <v>2975</v>
      </c>
      <c r="I35" s="241">
        <v>2945</v>
      </c>
      <c r="J35" s="241">
        <v>3267</v>
      </c>
      <c r="K35" s="241">
        <v>3404</v>
      </c>
      <c r="L35" s="241">
        <v>3403</v>
      </c>
      <c r="M35" s="241">
        <v>4889</v>
      </c>
      <c r="N35" s="241">
        <v>2963</v>
      </c>
      <c r="O35" s="241">
        <v>3175</v>
      </c>
      <c r="P35" s="241">
        <v>2207</v>
      </c>
      <c r="Q35" s="241">
        <v>38311</v>
      </c>
      <c r="R35" s="261"/>
    </row>
    <row r="36" spans="1:18" ht="15.75" thickBot="1" x14ac:dyDescent="0.3">
      <c r="A36" s="11"/>
      <c r="B36" s="432"/>
      <c r="C36" s="256" t="s">
        <v>18</v>
      </c>
      <c r="D36" s="239"/>
      <c r="E36" s="242">
        <v>2589</v>
      </c>
      <c r="F36" s="242">
        <v>3087</v>
      </c>
      <c r="G36" s="242">
        <v>2572</v>
      </c>
      <c r="H36" s="242">
        <v>3095</v>
      </c>
      <c r="I36" s="242">
        <v>3051</v>
      </c>
      <c r="J36" s="242">
        <v>2773</v>
      </c>
      <c r="K36" s="242">
        <v>3735</v>
      </c>
      <c r="L36" s="242">
        <v>3360</v>
      </c>
      <c r="M36" s="242">
        <v>3774</v>
      </c>
      <c r="N36" s="242">
        <v>3831</v>
      </c>
      <c r="O36" s="242">
        <v>3385</v>
      </c>
      <c r="P36" s="242">
        <v>2681</v>
      </c>
      <c r="Q36" s="242">
        <v>37933</v>
      </c>
      <c r="R36" s="261"/>
    </row>
    <row r="37" spans="1:18" ht="15.75" thickBot="1" x14ac:dyDescent="0.3">
      <c r="A37" s="11"/>
      <c r="B37" s="46"/>
      <c r="C37" s="38"/>
      <c r="D37" s="223"/>
      <c r="E37" s="230"/>
      <c r="F37" s="230"/>
      <c r="G37" s="230"/>
      <c r="H37" s="230"/>
      <c r="I37" s="230"/>
      <c r="J37" s="230"/>
      <c r="K37" s="230"/>
      <c r="L37" s="230"/>
      <c r="M37" s="230"/>
      <c r="N37" s="230"/>
      <c r="O37" s="230"/>
      <c r="P37" s="230"/>
      <c r="Q37" s="230"/>
      <c r="R37" s="261"/>
    </row>
    <row r="38" spans="1:18" x14ac:dyDescent="0.25">
      <c r="A38" s="11"/>
      <c r="B38" s="431" t="s">
        <v>30</v>
      </c>
      <c r="C38" s="255" t="s">
        <v>17</v>
      </c>
      <c r="D38" s="236"/>
      <c r="E38" s="241">
        <v>1481</v>
      </c>
      <c r="F38" s="241">
        <v>2020</v>
      </c>
      <c r="G38" s="241">
        <v>1557</v>
      </c>
      <c r="H38" s="241">
        <v>1987</v>
      </c>
      <c r="I38" s="241">
        <v>1661</v>
      </c>
      <c r="J38" s="241">
        <v>1713</v>
      </c>
      <c r="K38" s="241">
        <v>1620</v>
      </c>
      <c r="L38" s="241">
        <v>1635</v>
      </c>
      <c r="M38" s="241">
        <v>1750</v>
      </c>
      <c r="N38" s="241">
        <v>1384</v>
      </c>
      <c r="O38" s="241">
        <v>1645</v>
      </c>
      <c r="P38" s="241">
        <v>1078</v>
      </c>
      <c r="Q38" s="241">
        <v>19531</v>
      </c>
      <c r="R38" s="261"/>
    </row>
    <row r="39" spans="1:18" ht="15.75" thickBot="1" x14ac:dyDescent="0.3">
      <c r="A39" s="11"/>
      <c r="B39" s="432"/>
      <c r="C39" s="256" t="s">
        <v>18</v>
      </c>
      <c r="D39" s="239"/>
      <c r="E39" s="242">
        <v>1182</v>
      </c>
      <c r="F39" s="242">
        <v>1683</v>
      </c>
      <c r="G39" s="242">
        <v>1825</v>
      </c>
      <c r="H39" s="242">
        <v>1434</v>
      </c>
      <c r="I39" s="242">
        <v>1799</v>
      </c>
      <c r="J39" s="242">
        <v>1690</v>
      </c>
      <c r="K39" s="242">
        <v>2030</v>
      </c>
      <c r="L39" s="242">
        <v>1638</v>
      </c>
      <c r="M39" s="242">
        <v>1657</v>
      </c>
      <c r="N39" s="242">
        <v>1181</v>
      </c>
      <c r="O39" s="242">
        <v>1861</v>
      </c>
      <c r="P39" s="242">
        <v>1265</v>
      </c>
      <c r="Q39" s="242">
        <v>19245</v>
      </c>
      <c r="R39" s="261"/>
    </row>
    <row r="40" spans="1:18" ht="15.75" thickBot="1" x14ac:dyDescent="0.3">
      <c r="A40" s="11"/>
      <c r="B40" s="46"/>
      <c r="C40" s="38"/>
      <c r="D40" s="243"/>
      <c r="E40" s="244"/>
      <c r="F40" s="244"/>
      <c r="G40" s="244"/>
      <c r="H40" s="244"/>
      <c r="I40" s="244"/>
      <c r="J40" s="244"/>
      <c r="K40" s="244"/>
      <c r="L40" s="244"/>
      <c r="M40" s="244"/>
      <c r="N40" s="244"/>
      <c r="O40" s="244"/>
      <c r="P40" s="244"/>
      <c r="Q40" s="244"/>
      <c r="R40" s="261"/>
    </row>
    <row r="41" spans="1:18" x14ac:dyDescent="0.25">
      <c r="A41" s="11"/>
      <c r="B41" s="435" t="s">
        <v>22</v>
      </c>
      <c r="C41" s="257" t="s">
        <v>17</v>
      </c>
      <c r="D41" s="236"/>
      <c r="E41" s="237">
        <v>4240</v>
      </c>
      <c r="F41" s="237">
        <v>5629</v>
      </c>
      <c r="G41" s="237">
        <v>4272</v>
      </c>
      <c r="H41" s="237">
        <v>4962</v>
      </c>
      <c r="I41" s="237">
        <v>4606</v>
      </c>
      <c r="J41" s="237">
        <v>4980</v>
      </c>
      <c r="K41" s="237">
        <v>5024</v>
      </c>
      <c r="L41" s="237">
        <v>5038</v>
      </c>
      <c r="M41" s="237">
        <v>6639</v>
      </c>
      <c r="N41" s="237">
        <v>4347</v>
      </c>
      <c r="O41" s="237">
        <v>4820</v>
      </c>
      <c r="P41" s="237">
        <v>3285</v>
      </c>
      <c r="Q41" s="237">
        <v>57842</v>
      </c>
      <c r="R41" s="261"/>
    </row>
    <row r="42" spans="1:18" ht="15.75" thickBot="1" x14ac:dyDescent="0.3">
      <c r="A42" s="11"/>
      <c r="B42" s="436"/>
      <c r="C42" s="258" t="s">
        <v>18</v>
      </c>
      <c r="D42" s="239"/>
      <c r="E42" s="240">
        <v>3771</v>
      </c>
      <c r="F42" s="240">
        <v>4770</v>
      </c>
      <c r="G42" s="240">
        <v>4397</v>
      </c>
      <c r="H42" s="240">
        <v>4529</v>
      </c>
      <c r="I42" s="240">
        <v>4850</v>
      </c>
      <c r="J42" s="240">
        <v>4463</v>
      </c>
      <c r="K42" s="240">
        <v>5765</v>
      </c>
      <c r="L42" s="240">
        <v>4998</v>
      </c>
      <c r="M42" s="240">
        <v>5431</v>
      </c>
      <c r="N42" s="240">
        <v>5012</v>
      </c>
      <c r="O42" s="240">
        <v>5246</v>
      </c>
      <c r="P42" s="240">
        <v>3946</v>
      </c>
      <c r="Q42" s="240">
        <v>57178</v>
      </c>
      <c r="R42" s="261"/>
    </row>
    <row r="43" spans="1:18" ht="15.75" thickBot="1" x14ac:dyDescent="0.3">
      <c r="A43" s="11"/>
      <c r="B43" s="46"/>
      <c r="C43" s="38"/>
      <c r="D43" s="243"/>
      <c r="E43" s="244"/>
      <c r="F43" s="244"/>
      <c r="G43" s="244"/>
      <c r="H43" s="244"/>
      <c r="I43" s="244"/>
      <c r="J43" s="244"/>
      <c r="K43" s="244"/>
      <c r="L43" s="244"/>
      <c r="M43" s="244"/>
      <c r="N43" s="244"/>
      <c r="O43" s="244"/>
      <c r="P43" s="244"/>
      <c r="Q43" s="244"/>
      <c r="R43" s="261"/>
    </row>
    <row r="44" spans="1:18" x14ac:dyDescent="0.25">
      <c r="A44" s="11"/>
      <c r="B44" s="429" t="s">
        <v>31</v>
      </c>
      <c r="C44" s="257" t="s">
        <v>17</v>
      </c>
      <c r="D44" s="236"/>
      <c r="E44" s="237">
        <v>12491</v>
      </c>
      <c r="F44" s="237">
        <v>16733</v>
      </c>
      <c r="G44" s="237">
        <v>14435</v>
      </c>
      <c r="H44" s="237">
        <v>15312</v>
      </c>
      <c r="I44" s="237">
        <v>16124</v>
      </c>
      <c r="J44" s="237">
        <v>15127</v>
      </c>
      <c r="K44" s="237">
        <v>17630</v>
      </c>
      <c r="L44" s="237">
        <v>17071</v>
      </c>
      <c r="M44" s="237">
        <v>18394</v>
      </c>
      <c r="N44" s="237">
        <v>15861</v>
      </c>
      <c r="O44" s="237">
        <v>17074</v>
      </c>
      <c r="P44" s="237">
        <v>10684</v>
      </c>
      <c r="Q44" s="237">
        <v>186936</v>
      </c>
      <c r="R44" s="265"/>
    </row>
    <row r="45" spans="1:18" ht="15.75" thickBot="1" x14ac:dyDescent="0.3">
      <c r="A45" s="11"/>
      <c r="B45" s="430"/>
      <c r="C45" s="258" t="s">
        <v>18</v>
      </c>
      <c r="D45" s="239"/>
      <c r="E45" s="240">
        <v>12147</v>
      </c>
      <c r="F45" s="240">
        <v>15170</v>
      </c>
      <c r="G45" s="240">
        <v>14088</v>
      </c>
      <c r="H45" s="240">
        <v>14454</v>
      </c>
      <c r="I45" s="240">
        <v>16018</v>
      </c>
      <c r="J45" s="240">
        <v>14024</v>
      </c>
      <c r="K45" s="240">
        <v>18255</v>
      </c>
      <c r="L45" s="240">
        <v>17119</v>
      </c>
      <c r="M45" s="240">
        <v>18295</v>
      </c>
      <c r="N45" s="240">
        <v>15863</v>
      </c>
      <c r="O45" s="240">
        <v>17478</v>
      </c>
      <c r="P45" s="240">
        <v>12870</v>
      </c>
      <c r="Q45" s="240">
        <v>185781</v>
      </c>
      <c r="R45" s="265"/>
    </row>
    <row r="46" spans="1:18" x14ac:dyDescent="0.25">
      <c r="A46" s="11"/>
      <c r="B46" s="11"/>
      <c r="C46" s="38"/>
      <c r="D46" s="245"/>
      <c r="E46" s="259"/>
      <c r="F46" s="259"/>
      <c r="G46" s="259"/>
      <c r="H46" s="259"/>
      <c r="I46" s="259"/>
      <c r="J46" s="259"/>
      <c r="K46" s="259"/>
      <c r="L46" s="259"/>
      <c r="M46" s="259"/>
      <c r="N46" s="259"/>
      <c r="O46" s="259"/>
      <c r="P46" s="259"/>
      <c r="Q46" s="259"/>
      <c r="R46" s="261"/>
    </row>
    <row r="47" spans="1:18" ht="15.75" thickBot="1" x14ac:dyDescent="0.3">
      <c r="A47" s="11"/>
      <c r="B47" s="11"/>
      <c r="C47" s="38"/>
      <c r="D47" s="245"/>
      <c r="E47" s="260"/>
      <c r="F47" s="260"/>
      <c r="G47" s="260"/>
      <c r="H47" s="260"/>
      <c r="I47" s="260"/>
      <c r="J47" s="260"/>
      <c r="K47" s="260"/>
      <c r="L47" s="260"/>
      <c r="M47" s="260"/>
      <c r="N47" s="260"/>
      <c r="O47" s="260"/>
      <c r="P47" s="260"/>
      <c r="Q47" s="260"/>
      <c r="R47" s="261"/>
    </row>
    <row r="48" spans="1:18" ht="15.75" thickBot="1" x14ac:dyDescent="0.3">
      <c r="A48" s="11"/>
      <c r="B48" s="402" t="s">
        <v>32</v>
      </c>
      <c r="C48" s="403"/>
      <c r="D48" s="403"/>
      <c r="E48" s="403"/>
      <c r="F48" s="403"/>
      <c r="G48" s="403"/>
      <c r="H48" s="403"/>
      <c r="I48" s="403"/>
      <c r="J48" s="403"/>
      <c r="K48" s="403"/>
      <c r="L48" s="403"/>
      <c r="M48" s="403"/>
      <c r="N48" s="403"/>
      <c r="O48" s="403"/>
      <c r="P48" s="403"/>
      <c r="Q48" s="403"/>
      <c r="R48" s="261"/>
    </row>
    <row r="49" spans="1:23" ht="15.75" thickBot="1" x14ac:dyDescent="0.3">
      <c r="A49" s="11"/>
      <c r="B49" s="51"/>
      <c r="C49" s="51"/>
      <c r="D49" s="245"/>
      <c r="E49" s="246"/>
      <c r="F49" s="246"/>
      <c r="G49" s="246"/>
      <c r="H49" s="246"/>
      <c r="I49" s="246"/>
      <c r="J49" s="246"/>
      <c r="K49" s="246"/>
      <c r="L49" s="246"/>
      <c r="M49" s="246"/>
      <c r="N49" s="246"/>
      <c r="O49" s="246"/>
      <c r="P49" s="246"/>
      <c r="Q49" s="246"/>
      <c r="R49" s="261"/>
      <c r="S49" s="7"/>
      <c r="T49" s="7"/>
      <c r="U49" s="7"/>
      <c r="V49" s="7"/>
      <c r="W49" s="7"/>
    </row>
    <row r="50" spans="1:23" ht="15.75" thickBot="1" x14ac:dyDescent="0.3">
      <c r="A50" s="11"/>
      <c r="B50" s="52"/>
      <c r="C50" s="53"/>
      <c r="D50" s="206"/>
      <c r="E50" s="17" t="s">
        <v>193</v>
      </c>
      <c r="F50" s="17" t="s">
        <v>194</v>
      </c>
      <c r="G50" s="17" t="s">
        <v>195</v>
      </c>
      <c r="H50" s="17" t="s">
        <v>196</v>
      </c>
      <c r="I50" s="17" t="s">
        <v>197</v>
      </c>
      <c r="J50" s="17" t="s">
        <v>198</v>
      </c>
      <c r="K50" s="17" t="s">
        <v>199</v>
      </c>
      <c r="L50" s="17" t="s">
        <v>200</v>
      </c>
      <c r="M50" s="17" t="s">
        <v>201</v>
      </c>
      <c r="N50" s="17" t="s">
        <v>202</v>
      </c>
      <c r="O50" s="17" t="s">
        <v>203</v>
      </c>
      <c r="P50" s="17" t="s">
        <v>204</v>
      </c>
      <c r="Q50" s="17" t="s">
        <v>15</v>
      </c>
      <c r="R50" s="261"/>
      <c r="S50" s="7"/>
      <c r="T50" s="7"/>
      <c r="U50" s="7"/>
      <c r="V50" s="7"/>
      <c r="W50" s="7"/>
    </row>
    <row r="51" spans="1:23" ht="15.75" thickBot="1" x14ac:dyDescent="0.3">
      <c r="A51" s="11"/>
      <c r="B51" s="54"/>
      <c r="C51" s="11"/>
      <c r="D51" s="214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261"/>
      <c r="S51" s="7"/>
      <c r="T51" s="7"/>
      <c r="U51" s="7"/>
      <c r="V51" s="7"/>
      <c r="W51" s="7"/>
    </row>
    <row r="52" spans="1:23" x14ac:dyDescent="0.25">
      <c r="A52" s="11"/>
      <c r="B52" s="431" t="s">
        <v>33</v>
      </c>
      <c r="C52" s="255" t="s">
        <v>17</v>
      </c>
      <c r="D52" s="236"/>
      <c r="E52" s="241">
        <v>228</v>
      </c>
      <c r="F52" s="241">
        <v>346</v>
      </c>
      <c r="G52" s="241">
        <v>256</v>
      </c>
      <c r="H52" s="241">
        <v>210</v>
      </c>
      <c r="I52" s="241">
        <v>186</v>
      </c>
      <c r="J52" s="241">
        <v>204</v>
      </c>
      <c r="K52" s="241">
        <v>258</v>
      </c>
      <c r="L52" s="241">
        <v>236</v>
      </c>
      <c r="M52" s="241">
        <v>228</v>
      </c>
      <c r="N52" s="241">
        <v>260</v>
      </c>
      <c r="O52" s="241">
        <v>326</v>
      </c>
      <c r="P52" s="241">
        <v>250</v>
      </c>
      <c r="Q52" s="241">
        <v>2988</v>
      </c>
      <c r="R52" s="261"/>
      <c r="S52" s="7"/>
      <c r="T52" s="7"/>
      <c r="U52" s="7"/>
      <c r="V52" s="7"/>
      <c r="W52" s="7"/>
    </row>
    <row r="53" spans="1:23" ht="15.75" thickBot="1" x14ac:dyDescent="0.3">
      <c r="A53" s="11"/>
      <c r="B53" s="432"/>
      <c r="C53" s="256" t="s">
        <v>18</v>
      </c>
      <c r="D53" s="239"/>
      <c r="E53" s="242">
        <v>222</v>
      </c>
      <c r="F53" s="242">
        <v>281</v>
      </c>
      <c r="G53" s="242">
        <v>238</v>
      </c>
      <c r="H53" s="242">
        <v>239</v>
      </c>
      <c r="I53" s="242">
        <v>234</v>
      </c>
      <c r="J53" s="242">
        <v>193</v>
      </c>
      <c r="K53" s="242">
        <v>287</v>
      </c>
      <c r="L53" s="242">
        <v>250</v>
      </c>
      <c r="M53" s="242">
        <v>234</v>
      </c>
      <c r="N53" s="242">
        <v>270</v>
      </c>
      <c r="O53" s="242">
        <v>333</v>
      </c>
      <c r="P53" s="242">
        <v>261</v>
      </c>
      <c r="Q53" s="242">
        <v>3042</v>
      </c>
      <c r="R53" s="261"/>
      <c r="S53" s="7"/>
      <c r="T53" s="7"/>
      <c r="U53" s="7"/>
      <c r="V53" s="7"/>
      <c r="W53" s="7"/>
    </row>
    <row r="54" spans="1:23" ht="15.75" thickBot="1" x14ac:dyDescent="0.3">
      <c r="A54" s="11"/>
      <c r="B54" s="46"/>
      <c r="C54" s="38"/>
      <c r="D54" s="223"/>
      <c r="E54" s="230"/>
      <c r="F54" s="230"/>
      <c r="G54" s="230"/>
      <c r="H54" s="230"/>
      <c r="I54" s="230"/>
      <c r="J54" s="230"/>
      <c r="K54" s="230"/>
      <c r="L54" s="230"/>
      <c r="M54" s="230"/>
      <c r="N54" s="230"/>
      <c r="O54" s="230"/>
      <c r="P54" s="230"/>
      <c r="Q54" s="230"/>
      <c r="R54" s="261"/>
      <c r="S54" s="7"/>
      <c r="T54" s="7"/>
      <c r="U54" s="7"/>
      <c r="V54" s="7"/>
      <c r="W54" s="7"/>
    </row>
    <row r="55" spans="1:23" x14ac:dyDescent="0.25">
      <c r="A55" s="11"/>
      <c r="B55" s="431" t="s">
        <v>34</v>
      </c>
      <c r="C55" s="255" t="s">
        <v>17</v>
      </c>
      <c r="D55" s="236"/>
      <c r="E55" s="241">
        <v>99</v>
      </c>
      <c r="F55" s="241">
        <v>69</v>
      </c>
      <c r="G55" s="241">
        <v>48</v>
      </c>
      <c r="H55" s="241">
        <v>96</v>
      </c>
      <c r="I55" s="241">
        <v>50</v>
      </c>
      <c r="J55" s="241">
        <v>101</v>
      </c>
      <c r="K55" s="241">
        <v>66</v>
      </c>
      <c r="L55" s="241">
        <v>42</v>
      </c>
      <c r="M55" s="241">
        <v>79</v>
      </c>
      <c r="N55" s="241">
        <v>60</v>
      </c>
      <c r="O55" s="241">
        <v>12</v>
      </c>
      <c r="P55" s="241">
        <v>0</v>
      </c>
      <c r="Q55" s="241">
        <v>722</v>
      </c>
      <c r="R55" s="261"/>
      <c r="S55" s="7"/>
      <c r="T55" s="7"/>
      <c r="U55" s="7"/>
      <c r="V55" s="7"/>
      <c r="W55" s="7"/>
    </row>
    <row r="56" spans="1:23" ht="15.75" thickBot="1" x14ac:dyDescent="0.3">
      <c r="A56" s="11"/>
      <c r="B56" s="432"/>
      <c r="C56" s="256" t="s">
        <v>18</v>
      </c>
      <c r="D56" s="239"/>
      <c r="E56" s="242">
        <v>99</v>
      </c>
      <c r="F56" s="242">
        <v>69</v>
      </c>
      <c r="G56" s="242">
        <v>48</v>
      </c>
      <c r="H56" s="242">
        <v>63</v>
      </c>
      <c r="I56" s="242">
        <v>64</v>
      </c>
      <c r="J56" s="242">
        <v>65</v>
      </c>
      <c r="K56" s="242">
        <v>80</v>
      </c>
      <c r="L56" s="242">
        <v>64</v>
      </c>
      <c r="M56" s="242">
        <v>50</v>
      </c>
      <c r="N56" s="242">
        <v>48</v>
      </c>
      <c r="O56" s="242">
        <v>41</v>
      </c>
      <c r="P56" s="242">
        <v>11</v>
      </c>
      <c r="Q56" s="242">
        <v>702</v>
      </c>
      <c r="R56" s="261"/>
      <c r="S56" s="7"/>
      <c r="T56" s="7"/>
      <c r="U56" s="7"/>
      <c r="V56" s="7"/>
      <c r="W56" s="7"/>
    </row>
    <row r="57" spans="1:23" ht="15.75" thickBot="1" x14ac:dyDescent="0.3">
      <c r="A57" s="11"/>
      <c r="B57" s="46"/>
      <c r="C57" s="38"/>
      <c r="D57" s="21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261"/>
      <c r="S57" s="7"/>
      <c r="T57" s="7"/>
      <c r="U57" s="7"/>
      <c r="V57" s="7"/>
      <c r="W57" s="7"/>
    </row>
    <row r="58" spans="1:23" x14ac:dyDescent="0.25">
      <c r="A58" s="11"/>
      <c r="B58" s="431" t="s">
        <v>36</v>
      </c>
      <c r="C58" s="255" t="s">
        <v>17</v>
      </c>
      <c r="D58" s="236"/>
      <c r="E58" s="241">
        <v>52</v>
      </c>
      <c r="F58" s="241">
        <v>83</v>
      </c>
      <c r="G58" s="241">
        <v>95</v>
      </c>
      <c r="H58" s="241">
        <v>88</v>
      </c>
      <c r="I58" s="241">
        <v>104</v>
      </c>
      <c r="J58" s="241">
        <v>93</v>
      </c>
      <c r="K58" s="241">
        <v>74</v>
      </c>
      <c r="L58" s="241">
        <v>76</v>
      </c>
      <c r="M58" s="241">
        <v>126</v>
      </c>
      <c r="N58" s="241">
        <v>108</v>
      </c>
      <c r="O58" s="241">
        <v>135</v>
      </c>
      <c r="P58" s="241">
        <v>106</v>
      </c>
      <c r="Q58" s="241">
        <v>1140</v>
      </c>
      <c r="R58" s="261"/>
      <c r="S58" s="7"/>
      <c r="T58" s="7"/>
      <c r="U58" s="7"/>
      <c r="V58" s="7"/>
      <c r="W58" s="7"/>
    </row>
    <row r="59" spans="1:23" ht="15.75" thickBot="1" x14ac:dyDescent="0.3">
      <c r="A59" s="11"/>
      <c r="B59" s="432"/>
      <c r="C59" s="256" t="s">
        <v>18</v>
      </c>
      <c r="D59" s="239"/>
      <c r="E59" s="242">
        <v>70</v>
      </c>
      <c r="F59" s="242">
        <v>79</v>
      </c>
      <c r="G59" s="242">
        <v>71</v>
      </c>
      <c r="H59" s="242">
        <v>78</v>
      </c>
      <c r="I59" s="242">
        <v>104</v>
      </c>
      <c r="J59" s="242">
        <v>76</v>
      </c>
      <c r="K59" s="242">
        <v>103</v>
      </c>
      <c r="L59" s="242">
        <v>93</v>
      </c>
      <c r="M59" s="242">
        <v>118</v>
      </c>
      <c r="N59" s="242">
        <v>115</v>
      </c>
      <c r="O59" s="242">
        <v>149</v>
      </c>
      <c r="P59" s="242">
        <v>59</v>
      </c>
      <c r="Q59" s="242">
        <v>1115</v>
      </c>
      <c r="R59" s="261"/>
      <c r="S59" s="7"/>
      <c r="T59" s="7"/>
      <c r="U59" s="7"/>
      <c r="V59" s="7"/>
      <c r="W59" s="7"/>
    </row>
    <row r="60" spans="1:23" ht="15.75" thickBot="1" x14ac:dyDescent="0.3">
      <c r="A60" s="11"/>
      <c r="B60" s="46"/>
      <c r="C60" s="38"/>
      <c r="D60" s="213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261"/>
      <c r="S60" s="7"/>
      <c r="T60" s="7"/>
      <c r="U60" s="7"/>
      <c r="V60" s="7"/>
      <c r="W60" s="261"/>
    </row>
    <row r="61" spans="1:23" x14ac:dyDescent="0.25">
      <c r="A61" s="11"/>
      <c r="B61" s="431" t="s">
        <v>37</v>
      </c>
      <c r="C61" s="255" t="s">
        <v>17</v>
      </c>
      <c r="D61" s="236"/>
      <c r="E61" s="241">
        <v>133</v>
      </c>
      <c r="F61" s="241">
        <v>188</v>
      </c>
      <c r="G61" s="241">
        <v>201</v>
      </c>
      <c r="H61" s="241">
        <v>258</v>
      </c>
      <c r="I61" s="241">
        <v>336</v>
      </c>
      <c r="J61" s="241">
        <v>282</v>
      </c>
      <c r="K61" s="241">
        <v>182</v>
      </c>
      <c r="L61" s="241">
        <v>148</v>
      </c>
      <c r="M61" s="241">
        <v>168</v>
      </c>
      <c r="N61" s="241">
        <v>318</v>
      </c>
      <c r="O61" s="241">
        <v>396</v>
      </c>
      <c r="P61" s="241">
        <v>252</v>
      </c>
      <c r="Q61" s="241">
        <v>2862</v>
      </c>
      <c r="R61" s="261"/>
      <c r="S61" s="7"/>
      <c r="T61" s="7"/>
      <c r="U61" s="7"/>
      <c r="V61" s="7"/>
      <c r="W61" s="261"/>
    </row>
    <row r="62" spans="1:23" ht="15.75" thickBot="1" x14ac:dyDescent="0.3">
      <c r="A62" s="11"/>
      <c r="B62" s="432"/>
      <c r="C62" s="256" t="s">
        <v>18</v>
      </c>
      <c r="D62" s="239"/>
      <c r="E62" s="242">
        <v>192</v>
      </c>
      <c r="F62" s="242">
        <v>176</v>
      </c>
      <c r="G62" s="242">
        <v>117</v>
      </c>
      <c r="H62" s="242">
        <v>141</v>
      </c>
      <c r="I62" s="242">
        <v>181</v>
      </c>
      <c r="J62" s="242">
        <v>204</v>
      </c>
      <c r="K62" s="242">
        <v>265</v>
      </c>
      <c r="L62" s="242">
        <v>231</v>
      </c>
      <c r="M62" s="242">
        <v>242</v>
      </c>
      <c r="N62" s="242">
        <v>295</v>
      </c>
      <c r="O62" s="242">
        <v>282</v>
      </c>
      <c r="P62" s="242">
        <v>314</v>
      </c>
      <c r="Q62" s="242">
        <v>2640</v>
      </c>
      <c r="R62" s="261"/>
      <c r="S62" s="7"/>
      <c r="T62" s="7"/>
      <c r="U62" s="7"/>
      <c r="V62" s="7"/>
      <c r="W62" s="261"/>
    </row>
    <row r="63" spans="1:23" ht="15.75" thickBot="1" x14ac:dyDescent="0.3">
      <c r="A63" s="11"/>
      <c r="B63" s="46"/>
      <c r="C63" s="38"/>
      <c r="D63" s="223"/>
      <c r="E63" s="230"/>
      <c r="F63" s="230"/>
      <c r="G63" s="230"/>
      <c r="H63" s="230"/>
      <c r="I63" s="230"/>
      <c r="J63" s="230"/>
      <c r="K63" s="230"/>
      <c r="L63" s="230"/>
      <c r="M63" s="230"/>
      <c r="N63" s="230"/>
      <c r="O63" s="230"/>
      <c r="P63" s="230"/>
      <c r="Q63" s="230"/>
      <c r="R63" s="261"/>
      <c r="S63" s="7"/>
      <c r="T63" s="7"/>
      <c r="U63" s="7"/>
      <c r="V63" s="7"/>
      <c r="W63" s="261"/>
    </row>
    <row r="64" spans="1:23" x14ac:dyDescent="0.25">
      <c r="A64" s="11"/>
      <c r="B64" s="429" t="s">
        <v>39</v>
      </c>
      <c r="C64" s="257" t="s">
        <v>17</v>
      </c>
      <c r="D64" s="236"/>
      <c r="E64" s="237">
        <v>512</v>
      </c>
      <c r="F64" s="237">
        <v>686</v>
      </c>
      <c r="G64" s="237">
        <v>600</v>
      </c>
      <c r="H64" s="237">
        <v>652</v>
      </c>
      <c r="I64" s="237">
        <v>676</v>
      </c>
      <c r="J64" s="237">
        <v>680</v>
      </c>
      <c r="K64" s="237">
        <v>580</v>
      </c>
      <c r="L64" s="237">
        <v>502</v>
      </c>
      <c r="M64" s="237">
        <v>601</v>
      </c>
      <c r="N64" s="237">
        <v>746</v>
      </c>
      <c r="O64" s="237">
        <v>869</v>
      </c>
      <c r="P64" s="237">
        <v>608</v>
      </c>
      <c r="Q64" s="237">
        <v>7712</v>
      </c>
      <c r="R64" s="265"/>
      <c r="S64" s="7"/>
      <c r="T64" s="7"/>
      <c r="U64" s="7"/>
      <c r="V64" s="7"/>
      <c r="W64" s="261"/>
    </row>
    <row r="65" spans="1:18" ht="15.75" thickBot="1" x14ac:dyDescent="0.3">
      <c r="A65" s="11"/>
      <c r="B65" s="430"/>
      <c r="C65" s="258" t="s">
        <v>18</v>
      </c>
      <c r="D65" s="239"/>
      <c r="E65" s="240">
        <v>583</v>
      </c>
      <c r="F65" s="240">
        <v>605</v>
      </c>
      <c r="G65" s="240">
        <v>474</v>
      </c>
      <c r="H65" s="240">
        <v>521</v>
      </c>
      <c r="I65" s="240">
        <v>583</v>
      </c>
      <c r="J65" s="240">
        <v>538</v>
      </c>
      <c r="K65" s="240">
        <v>735</v>
      </c>
      <c r="L65" s="240">
        <v>638</v>
      </c>
      <c r="M65" s="240">
        <v>644</v>
      </c>
      <c r="N65" s="240">
        <v>728</v>
      </c>
      <c r="O65" s="240">
        <v>805</v>
      </c>
      <c r="P65" s="240">
        <v>645</v>
      </c>
      <c r="Q65" s="240">
        <v>7499</v>
      </c>
      <c r="R65" s="265"/>
    </row>
    <row r="66" spans="1:18" ht="15.75" thickBot="1" x14ac:dyDescent="0.3">
      <c r="A66" s="11"/>
      <c r="B66" s="11"/>
      <c r="C66" s="38"/>
      <c r="D66" s="245"/>
      <c r="E66" s="246"/>
      <c r="F66" s="246"/>
      <c r="G66" s="246"/>
      <c r="H66" s="246"/>
      <c r="I66" s="246"/>
      <c r="J66" s="246"/>
      <c r="K66" s="246"/>
      <c r="L66" s="246"/>
      <c r="M66" s="246"/>
      <c r="N66" s="246"/>
      <c r="O66" s="246"/>
      <c r="P66" s="246"/>
      <c r="Q66" s="246"/>
      <c r="R66" s="261"/>
    </row>
    <row r="67" spans="1:18" ht="15.75" thickBot="1" x14ac:dyDescent="0.3">
      <c r="A67" s="11"/>
      <c r="B67" s="393" t="s">
        <v>40</v>
      </c>
      <c r="C67" s="394"/>
      <c r="D67" s="394"/>
      <c r="E67" s="394"/>
      <c r="F67" s="394"/>
      <c r="G67" s="394"/>
      <c r="H67" s="394"/>
      <c r="I67" s="394"/>
      <c r="J67" s="394"/>
      <c r="K67" s="394"/>
      <c r="L67" s="394"/>
      <c r="M67" s="394"/>
      <c r="N67" s="394"/>
      <c r="O67" s="394"/>
      <c r="P67" s="394"/>
      <c r="Q67" s="394"/>
      <c r="R67" s="261"/>
    </row>
    <row r="68" spans="1:18" ht="15.75" thickBot="1" x14ac:dyDescent="0.3">
      <c r="A68" s="11"/>
      <c r="B68" s="56"/>
      <c r="C68" s="11"/>
      <c r="D68" s="245"/>
      <c r="E68" s="246"/>
      <c r="F68" s="246"/>
      <c r="G68" s="246"/>
      <c r="H68" s="246"/>
      <c r="I68" s="246"/>
      <c r="J68" s="246"/>
      <c r="K68" s="246"/>
      <c r="L68" s="246"/>
      <c r="M68" s="246"/>
      <c r="N68" s="246"/>
      <c r="O68" s="246"/>
      <c r="P68" s="246"/>
      <c r="Q68" s="246"/>
      <c r="R68" s="261"/>
    </row>
    <row r="69" spans="1:18" x14ac:dyDescent="0.25">
      <c r="A69" s="11"/>
      <c r="B69" s="431" t="s">
        <v>33</v>
      </c>
      <c r="C69" s="255" t="s">
        <v>17</v>
      </c>
      <c r="D69" s="236"/>
      <c r="E69" s="241">
        <v>94</v>
      </c>
      <c r="F69" s="241">
        <v>108</v>
      </c>
      <c r="G69" s="241">
        <v>68</v>
      </c>
      <c r="H69" s="241">
        <v>56</v>
      </c>
      <c r="I69" s="241">
        <v>20</v>
      </c>
      <c r="J69" s="241">
        <v>58</v>
      </c>
      <c r="K69" s="241">
        <v>24</v>
      </c>
      <c r="L69" s="241">
        <v>68</v>
      </c>
      <c r="M69" s="241">
        <v>62</v>
      </c>
      <c r="N69" s="241">
        <v>44</v>
      </c>
      <c r="O69" s="241">
        <v>34</v>
      </c>
      <c r="P69" s="241">
        <v>46</v>
      </c>
      <c r="Q69" s="241">
        <v>682</v>
      </c>
      <c r="R69" s="261"/>
    </row>
    <row r="70" spans="1:18" ht="15.75" thickBot="1" x14ac:dyDescent="0.3">
      <c r="A70" s="11"/>
      <c r="B70" s="432"/>
      <c r="C70" s="256" t="s">
        <v>18</v>
      </c>
      <c r="D70" s="239"/>
      <c r="E70" s="242">
        <v>100</v>
      </c>
      <c r="F70" s="242">
        <v>92</v>
      </c>
      <c r="G70" s="242">
        <v>82</v>
      </c>
      <c r="H70" s="242">
        <v>28</v>
      </c>
      <c r="I70" s="242">
        <v>34</v>
      </c>
      <c r="J70" s="242">
        <v>77</v>
      </c>
      <c r="K70" s="242">
        <v>36</v>
      </c>
      <c r="L70" s="242">
        <v>65</v>
      </c>
      <c r="M70" s="242">
        <v>67</v>
      </c>
      <c r="N70" s="242">
        <v>50</v>
      </c>
      <c r="O70" s="242">
        <v>35</v>
      </c>
      <c r="P70" s="242">
        <v>43</v>
      </c>
      <c r="Q70" s="242">
        <v>709</v>
      </c>
      <c r="R70" s="261"/>
    </row>
    <row r="71" spans="1:18" ht="15.75" thickBot="1" x14ac:dyDescent="0.3">
      <c r="A71" s="11"/>
      <c r="B71" s="46"/>
      <c r="C71" s="38"/>
      <c r="D71" s="223"/>
      <c r="E71" s="230"/>
      <c r="F71" s="230"/>
      <c r="G71" s="230"/>
      <c r="H71" s="230"/>
      <c r="I71" s="230"/>
      <c r="J71" s="230"/>
      <c r="K71" s="230"/>
      <c r="L71" s="230"/>
      <c r="M71" s="230"/>
      <c r="N71" s="230"/>
      <c r="O71" s="230"/>
      <c r="P71" s="230"/>
      <c r="Q71" s="230"/>
      <c r="R71" s="261"/>
    </row>
    <row r="72" spans="1:18" x14ac:dyDescent="0.25">
      <c r="A72" s="11"/>
      <c r="B72" s="431" t="s">
        <v>34</v>
      </c>
      <c r="C72" s="255" t="s">
        <v>17</v>
      </c>
      <c r="D72" s="236"/>
      <c r="E72" s="241">
        <v>0</v>
      </c>
      <c r="F72" s="241">
        <v>0</v>
      </c>
      <c r="G72" s="241">
        <v>0</v>
      </c>
      <c r="H72" s="241">
        <v>0</v>
      </c>
      <c r="I72" s="241">
        <v>0</v>
      </c>
      <c r="J72" s="241">
        <v>0</v>
      </c>
      <c r="K72" s="241">
        <v>0</v>
      </c>
      <c r="L72" s="241">
        <v>0</v>
      </c>
      <c r="M72" s="241">
        <v>0</v>
      </c>
      <c r="N72" s="241">
        <v>0</v>
      </c>
      <c r="O72" s="241">
        <v>0</v>
      </c>
      <c r="P72" s="241">
        <v>0</v>
      </c>
      <c r="Q72" s="241">
        <v>0</v>
      </c>
      <c r="R72" s="261"/>
    </row>
    <row r="73" spans="1:18" ht="15.75" thickBot="1" x14ac:dyDescent="0.3">
      <c r="A73" s="11"/>
      <c r="B73" s="432"/>
      <c r="C73" s="256" t="s">
        <v>18</v>
      </c>
      <c r="D73" s="239"/>
      <c r="E73" s="242">
        <v>0</v>
      </c>
      <c r="F73" s="242">
        <v>0</v>
      </c>
      <c r="G73" s="242">
        <v>0</v>
      </c>
      <c r="H73" s="242">
        <v>0</v>
      </c>
      <c r="I73" s="242">
        <v>0</v>
      </c>
      <c r="J73" s="242">
        <v>0</v>
      </c>
      <c r="K73" s="242">
        <v>0</v>
      </c>
      <c r="L73" s="242">
        <v>0</v>
      </c>
      <c r="M73" s="242">
        <v>0</v>
      </c>
      <c r="N73" s="242">
        <v>0</v>
      </c>
      <c r="O73" s="242">
        <v>0</v>
      </c>
      <c r="P73" s="242">
        <v>0</v>
      </c>
      <c r="Q73" s="242">
        <v>0</v>
      </c>
      <c r="R73" s="261"/>
    </row>
    <row r="74" spans="1:18" ht="15.75" thickBot="1" x14ac:dyDescent="0.3">
      <c r="A74" s="11"/>
      <c r="B74" s="46"/>
      <c r="C74" s="38"/>
      <c r="D74" s="223"/>
      <c r="E74" s="230"/>
      <c r="F74" s="230"/>
      <c r="G74" s="230"/>
      <c r="H74" s="230"/>
      <c r="I74" s="230"/>
      <c r="J74" s="230"/>
      <c r="K74" s="230"/>
      <c r="L74" s="230"/>
      <c r="M74" s="230"/>
      <c r="N74" s="230"/>
      <c r="O74" s="230"/>
      <c r="P74" s="230"/>
      <c r="Q74" s="230"/>
      <c r="R74" s="261"/>
    </row>
    <row r="75" spans="1:18" x14ac:dyDescent="0.25">
      <c r="A75" s="11"/>
      <c r="B75" s="431" t="s">
        <v>36</v>
      </c>
      <c r="C75" s="255" t="s">
        <v>17</v>
      </c>
      <c r="D75" s="236"/>
      <c r="E75" s="241">
        <v>9</v>
      </c>
      <c r="F75" s="241">
        <v>7</v>
      </c>
      <c r="G75" s="241">
        <v>14</v>
      </c>
      <c r="H75" s="241">
        <v>10</v>
      </c>
      <c r="I75" s="241">
        <v>21</v>
      </c>
      <c r="J75" s="241">
        <v>12</v>
      </c>
      <c r="K75" s="241">
        <v>7</v>
      </c>
      <c r="L75" s="241">
        <v>5</v>
      </c>
      <c r="M75" s="241">
        <v>16</v>
      </c>
      <c r="N75" s="241">
        <v>24</v>
      </c>
      <c r="O75" s="241">
        <v>24</v>
      </c>
      <c r="P75" s="241">
        <v>29</v>
      </c>
      <c r="Q75" s="241">
        <v>178</v>
      </c>
      <c r="R75" s="261"/>
    </row>
    <row r="76" spans="1:18" ht="15.75" thickBot="1" x14ac:dyDescent="0.3">
      <c r="A76" s="11"/>
      <c r="B76" s="432"/>
      <c r="C76" s="256" t="s">
        <v>18</v>
      </c>
      <c r="D76" s="239"/>
      <c r="E76" s="242">
        <v>7</v>
      </c>
      <c r="F76" s="242">
        <v>10</v>
      </c>
      <c r="G76" s="242">
        <v>9</v>
      </c>
      <c r="H76" s="242">
        <v>9</v>
      </c>
      <c r="I76" s="242">
        <v>17</v>
      </c>
      <c r="J76" s="242">
        <v>9</v>
      </c>
      <c r="K76" s="242">
        <v>18</v>
      </c>
      <c r="L76" s="242">
        <v>12</v>
      </c>
      <c r="M76" s="242">
        <v>13</v>
      </c>
      <c r="N76" s="242">
        <v>22</v>
      </c>
      <c r="O76" s="242">
        <v>21</v>
      </c>
      <c r="P76" s="242">
        <v>11</v>
      </c>
      <c r="Q76" s="242">
        <v>158</v>
      </c>
      <c r="R76" s="261"/>
    </row>
    <row r="77" spans="1:18" ht="15.75" thickBot="1" x14ac:dyDescent="0.3">
      <c r="A77" s="11"/>
      <c r="B77" s="46"/>
      <c r="C77" s="38"/>
      <c r="D77" s="21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261"/>
    </row>
    <row r="78" spans="1:18" x14ac:dyDescent="0.25">
      <c r="A78" s="11"/>
      <c r="B78" s="431" t="s">
        <v>37</v>
      </c>
      <c r="C78" s="255" t="s">
        <v>17</v>
      </c>
      <c r="D78" s="236"/>
      <c r="E78" s="241">
        <v>12</v>
      </c>
      <c r="F78" s="241">
        <v>24</v>
      </c>
      <c r="G78" s="241">
        <v>36</v>
      </c>
      <c r="H78" s="241">
        <v>54</v>
      </c>
      <c r="I78" s="241">
        <v>30</v>
      </c>
      <c r="J78" s="241">
        <v>36</v>
      </c>
      <c r="K78" s="241">
        <v>18</v>
      </c>
      <c r="L78" s="241">
        <v>12</v>
      </c>
      <c r="M78" s="241">
        <v>12</v>
      </c>
      <c r="N78" s="241">
        <v>0</v>
      </c>
      <c r="O78" s="241">
        <v>24</v>
      </c>
      <c r="P78" s="241">
        <v>0</v>
      </c>
      <c r="Q78" s="241">
        <v>258</v>
      </c>
      <c r="R78" s="261"/>
    </row>
    <row r="79" spans="1:18" ht="15.75" thickBot="1" x14ac:dyDescent="0.3">
      <c r="A79" s="11"/>
      <c r="B79" s="432"/>
      <c r="C79" s="256" t="s">
        <v>18</v>
      </c>
      <c r="D79" s="239"/>
      <c r="E79" s="242">
        <v>10</v>
      </c>
      <c r="F79" s="242">
        <v>8</v>
      </c>
      <c r="G79" s="242">
        <v>13</v>
      </c>
      <c r="H79" s="242">
        <v>29</v>
      </c>
      <c r="I79" s="242">
        <v>20</v>
      </c>
      <c r="J79" s="242">
        <v>23</v>
      </c>
      <c r="K79" s="242">
        <v>38</v>
      </c>
      <c r="L79" s="242">
        <v>19</v>
      </c>
      <c r="M79" s="242">
        <v>8</v>
      </c>
      <c r="N79" s="242">
        <v>29</v>
      </c>
      <c r="O79" s="242">
        <v>43</v>
      </c>
      <c r="P79" s="242">
        <v>23</v>
      </c>
      <c r="Q79" s="242">
        <v>263</v>
      </c>
      <c r="R79" s="261"/>
    </row>
    <row r="80" spans="1:18" ht="15.75" thickBot="1" x14ac:dyDescent="0.3">
      <c r="A80" s="11"/>
      <c r="B80" s="46"/>
      <c r="C80" s="38"/>
      <c r="D80" s="213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261"/>
    </row>
    <row r="81" spans="1:18" x14ac:dyDescent="0.25">
      <c r="A81" s="11"/>
      <c r="B81" s="429" t="s">
        <v>41</v>
      </c>
      <c r="C81" s="257" t="s">
        <v>17</v>
      </c>
      <c r="D81" s="236"/>
      <c r="E81" s="237">
        <v>115</v>
      </c>
      <c r="F81" s="237">
        <v>139</v>
      </c>
      <c r="G81" s="237">
        <v>118</v>
      </c>
      <c r="H81" s="237">
        <v>120</v>
      </c>
      <c r="I81" s="237">
        <v>71</v>
      </c>
      <c r="J81" s="237">
        <v>106</v>
      </c>
      <c r="K81" s="237">
        <v>49</v>
      </c>
      <c r="L81" s="237">
        <v>85</v>
      </c>
      <c r="M81" s="237">
        <v>90</v>
      </c>
      <c r="N81" s="237">
        <v>68</v>
      </c>
      <c r="O81" s="237">
        <v>82</v>
      </c>
      <c r="P81" s="237">
        <v>75</v>
      </c>
      <c r="Q81" s="237">
        <v>1118</v>
      </c>
      <c r="R81" s="265"/>
    </row>
    <row r="82" spans="1:18" ht="15.75" thickBot="1" x14ac:dyDescent="0.3">
      <c r="A82" s="11"/>
      <c r="B82" s="430"/>
      <c r="C82" s="258" t="s">
        <v>18</v>
      </c>
      <c r="D82" s="239"/>
      <c r="E82" s="240">
        <v>117</v>
      </c>
      <c r="F82" s="240">
        <v>110</v>
      </c>
      <c r="G82" s="240">
        <v>104</v>
      </c>
      <c r="H82" s="240">
        <v>66</v>
      </c>
      <c r="I82" s="240">
        <v>71</v>
      </c>
      <c r="J82" s="240">
        <v>109</v>
      </c>
      <c r="K82" s="240">
        <v>92</v>
      </c>
      <c r="L82" s="240">
        <v>96</v>
      </c>
      <c r="M82" s="240">
        <v>88</v>
      </c>
      <c r="N82" s="240">
        <v>101</v>
      </c>
      <c r="O82" s="240">
        <v>99</v>
      </c>
      <c r="P82" s="240">
        <v>77</v>
      </c>
      <c r="Q82" s="240">
        <v>1130</v>
      </c>
      <c r="R82" s="265"/>
    </row>
    <row r="83" spans="1:18" ht="15.75" thickBot="1" x14ac:dyDescent="0.3">
      <c r="A83" s="11"/>
      <c r="B83" s="59"/>
      <c r="C83" s="38"/>
      <c r="D83" s="243"/>
      <c r="E83" s="244"/>
      <c r="F83" s="244"/>
      <c r="G83" s="244"/>
      <c r="H83" s="244"/>
      <c r="I83" s="244"/>
      <c r="J83" s="244"/>
      <c r="K83" s="244"/>
      <c r="L83" s="244"/>
      <c r="M83" s="244"/>
      <c r="N83" s="244"/>
      <c r="O83" s="244"/>
      <c r="P83" s="244"/>
      <c r="Q83" s="244"/>
      <c r="R83" s="261"/>
    </row>
    <row r="84" spans="1:18" x14ac:dyDescent="0.25">
      <c r="A84" s="11"/>
      <c r="B84" s="429" t="s">
        <v>42</v>
      </c>
      <c r="C84" s="257" t="s">
        <v>17</v>
      </c>
      <c r="D84" s="236"/>
      <c r="E84" s="237">
        <v>627</v>
      </c>
      <c r="F84" s="237">
        <v>825</v>
      </c>
      <c r="G84" s="237">
        <v>718</v>
      </c>
      <c r="H84" s="237">
        <v>772</v>
      </c>
      <c r="I84" s="237">
        <v>747</v>
      </c>
      <c r="J84" s="237">
        <v>786</v>
      </c>
      <c r="K84" s="237">
        <v>629</v>
      </c>
      <c r="L84" s="237">
        <v>587</v>
      </c>
      <c r="M84" s="237">
        <v>691</v>
      </c>
      <c r="N84" s="237">
        <v>814</v>
      </c>
      <c r="O84" s="237">
        <v>951</v>
      </c>
      <c r="P84" s="237">
        <v>683</v>
      </c>
      <c r="Q84" s="237">
        <v>8830</v>
      </c>
      <c r="R84" s="261"/>
    </row>
    <row r="85" spans="1:18" ht="15.75" thickBot="1" x14ac:dyDescent="0.3">
      <c r="A85" s="11"/>
      <c r="B85" s="430"/>
      <c r="C85" s="258" t="s">
        <v>18</v>
      </c>
      <c r="D85" s="239"/>
      <c r="E85" s="240">
        <v>700</v>
      </c>
      <c r="F85" s="240">
        <v>715</v>
      </c>
      <c r="G85" s="240">
        <v>578</v>
      </c>
      <c r="H85" s="240">
        <v>587</v>
      </c>
      <c r="I85" s="240">
        <v>654</v>
      </c>
      <c r="J85" s="240">
        <v>647</v>
      </c>
      <c r="K85" s="240">
        <v>827</v>
      </c>
      <c r="L85" s="240">
        <v>734</v>
      </c>
      <c r="M85" s="240">
        <v>732</v>
      </c>
      <c r="N85" s="240">
        <v>829</v>
      </c>
      <c r="O85" s="240">
        <v>904</v>
      </c>
      <c r="P85" s="240">
        <v>722</v>
      </c>
      <c r="Q85" s="240">
        <v>8629</v>
      </c>
      <c r="R85" s="261"/>
    </row>
    <row r="86" spans="1:18" x14ac:dyDescent="0.25">
      <c r="A86" s="11"/>
      <c r="B86" s="11"/>
      <c r="C86" s="11"/>
      <c r="D86" s="245"/>
      <c r="E86" s="246"/>
      <c r="F86" s="246"/>
      <c r="G86" s="246"/>
      <c r="H86" s="246"/>
      <c r="I86" s="246"/>
      <c r="J86" s="246"/>
      <c r="K86" s="246"/>
      <c r="L86" s="246"/>
      <c r="M86" s="246"/>
      <c r="N86" s="246"/>
      <c r="O86" s="246"/>
      <c r="P86" s="246"/>
      <c r="Q86" s="246"/>
      <c r="R86" s="261"/>
    </row>
    <row r="87" spans="1:18" ht="15.75" thickBot="1" x14ac:dyDescent="0.3">
      <c r="A87" s="11"/>
      <c r="B87" s="11"/>
      <c r="C87" s="11"/>
      <c r="D87" s="245"/>
      <c r="E87" s="246"/>
      <c r="F87" s="246"/>
      <c r="G87" s="246"/>
      <c r="H87" s="246"/>
      <c r="I87" s="246"/>
      <c r="J87" s="246"/>
      <c r="K87" s="246"/>
      <c r="L87" s="246"/>
      <c r="M87" s="246"/>
      <c r="N87" s="246"/>
      <c r="O87" s="246"/>
      <c r="P87" s="246"/>
      <c r="Q87" s="246"/>
      <c r="R87" s="261"/>
    </row>
    <row r="88" spans="1:18" ht="15.75" thickBot="1" x14ac:dyDescent="0.3">
      <c r="A88" s="11"/>
      <c r="B88" s="402" t="s">
        <v>43</v>
      </c>
      <c r="C88" s="403"/>
      <c r="D88" s="403"/>
      <c r="E88" s="403"/>
      <c r="F88" s="403"/>
      <c r="G88" s="403"/>
      <c r="H88" s="403"/>
      <c r="I88" s="403"/>
      <c r="J88" s="403"/>
      <c r="K88" s="403"/>
      <c r="L88" s="403"/>
      <c r="M88" s="403"/>
      <c r="N88" s="403"/>
      <c r="O88" s="403"/>
      <c r="P88" s="403"/>
      <c r="Q88" s="403"/>
      <c r="R88" s="261"/>
    </row>
    <row r="89" spans="1:18" ht="15.75" thickBot="1" x14ac:dyDescent="0.3">
      <c r="A89" s="11"/>
      <c r="B89" s="38"/>
      <c r="C89" s="38"/>
      <c r="D89" s="245"/>
      <c r="E89" s="246"/>
      <c r="F89" s="246"/>
      <c r="G89" s="246"/>
      <c r="H89" s="246"/>
      <c r="I89" s="246"/>
      <c r="J89" s="246"/>
      <c r="K89" s="246"/>
      <c r="L89" s="246"/>
      <c r="M89" s="246"/>
      <c r="N89" s="246"/>
      <c r="O89" s="246"/>
      <c r="P89" s="246"/>
      <c r="Q89" s="246"/>
      <c r="R89" s="261"/>
    </row>
    <row r="90" spans="1:18" ht="15.75" thickBot="1" x14ac:dyDescent="0.3">
      <c r="A90" s="11"/>
      <c r="B90" s="60"/>
      <c r="C90" s="61"/>
      <c r="D90" s="206"/>
      <c r="E90" s="17" t="s">
        <v>193</v>
      </c>
      <c r="F90" s="17" t="s">
        <v>194</v>
      </c>
      <c r="G90" s="17" t="s">
        <v>195</v>
      </c>
      <c r="H90" s="17" t="s">
        <v>196</v>
      </c>
      <c r="I90" s="17" t="s">
        <v>197</v>
      </c>
      <c r="J90" s="17" t="s">
        <v>198</v>
      </c>
      <c r="K90" s="17" t="s">
        <v>199</v>
      </c>
      <c r="L90" s="17" t="s">
        <v>200</v>
      </c>
      <c r="M90" s="17" t="s">
        <v>201</v>
      </c>
      <c r="N90" s="17" t="s">
        <v>202</v>
      </c>
      <c r="O90" s="17" t="s">
        <v>203</v>
      </c>
      <c r="P90" s="17" t="s">
        <v>204</v>
      </c>
      <c r="Q90" s="17" t="s">
        <v>15</v>
      </c>
      <c r="R90" s="261"/>
    </row>
    <row r="91" spans="1:18" ht="15.75" thickBot="1" x14ac:dyDescent="0.3">
      <c r="A91" s="11"/>
      <c r="B91" s="62" t="s">
        <v>44</v>
      </c>
      <c r="C91" s="11"/>
      <c r="D91" s="21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261"/>
    </row>
    <row r="92" spans="1:18" x14ac:dyDescent="0.25">
      <c r="A92" s="11"/>
      <c r="B92" s="427" t="s">
        <v>205</v>
      </c>
      <c r="C92" s="255" t="s">
        <v>17</v>
      </c>
      <c r="D92" s="236"/>
      <c r="E92" s="241">
        <v>59</v>
      </c>
      <c r="F92" s="241">
        <v>82</v>
      </c>
      <c r="G92" s="241">
        <v>78</v>
      </c>
      <c r="H92" s="241">
        <v>0</v>
      </c>
      <c r="I92" s="241">
        <v>0</v>
      </c>
      <c r="J92" s="241">
        <v>2</v>
      </c>
      <c r="K92" s="241">
        <v>207</v>
      </c>
      <c r="L92" s="241">
        <v>152</v>
      </c>
      <c r="M92" s="241">
        <v>232</v>
      </c>
      <c r="N92" s="241">
        <v>212</v>
      </c>
      <c r="O92" s="241">
        <v>110</v>
      </c>
      <c r="P92" s="241">
        <v>239</v>
      </c>
      <c r="Q92" s="241">
        <v>1373</v>
      </c>
      <c r="R92" s="261"/>
    </row>
    <row r="93" spans="1:18" ht="15.75" thickBot="1" x14ac:dyDescent="0.3">
      <c r="A93" s="11"/>
      <c r="B93" s="428"/>
      <c r="C93" s="256" t="s">
        <v>18</v>
      </c>
      <c r="D93" s="239"/>
      <c r="E93" s="242">
        <v>42</v>
      </c>
      <c r="F93" s="242">
        <v>69</v>
      </c>
      <c r="G93" s="242">
        <v>34</v>
      </c>
      <c r="H93" s="242">
        <v>18</v>
      </c>
      <c r="I93" s="242">
        <v>24</v>
      </c>
      <c r="J93" s="242">
        <v>18</v>
      </c>
      <c r="K93" s="242">
        <v>126</v>
      </c>
      <c r="L93" s="242">
        <v>237</v>
      </c>
      <c r="M93" s="242">
        <v>243</v>
      </c>
      <c r="N93" s="242">
        <v>212</v>
      </c>
      <c r="O93" s="242">
        <v>113</v>
      </c>
      <c r="P93" s="242">
        <v>239</v>
      </c>
      <c r="Q93" s="242">
        <v>1375</v>
      </c>
      <c r="R93" s="261"/>
    </row>
    <row r="94" spans="1:18" ht="15.75" thickBot="1" x14ac:dyDescent="0.3">
      <c r="A94" s="11"/>
      <c r="B94" s="63"/>
      <c r="C94" s="38"/>
      <c r="D94" s="21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261"/>
    </row>
    <row r="95" spans="1:18" x14ac:dyDescent="0.25">
      <c r="A95" s="11"/>
      <c r="B95" s="427" t="s">
        <v>206</v>
      </c>
      <c r="C95" s="255" t="s">
        <v>17</v>
      </c>
      <c r="D95" s="236"/>
      <c r="E95" s="241">
        <v>0</v>
      </c>
      <c r="F95" s="241">
        <v>0</v>
      </c>
      <c r="G95" s="241">
        <v>0</v>
      </c>
      <c r="H95" s="241">
        <v>0</v>
      </c>
      <c r="I95" s="241">
        <v>0</v>
      </c>
      <c r="J95" s="241">
        <v>0</v>
      </c>
      <c r="K95" s="241">
        <v>0</v>
      </c>
      <c r="L95" s="241">
        <v>0</v>
      </c>
      <c r="M95" s="241">
        <v>0</v>
      </c>
      <c r="N95" s="241">
        <v>0</v>
      </c>
      <c r="O95" s="241">
        <v>0</v>
      </c>
      <c r="P95" s="241">
        <v>0</v>
      </c>
      <c r="Q95" s="241">
        <v>0</v>
      </c>
      <c r="R95" s="261"/>
    </row>
    <row r="96" spans="1:18" ht="15.75" thickBot="1" x14ac:dyDescent="0.3">
      <c r="A96" s="11"/>
      <c r="B96" s="428"/>
      <c r="C96" s="256" t="s">
        <v>18</v>
      </c>
      <c r="D96" s="239"/>
      <c r="E96" s="242">
        <v>0</v>
      </c>
      <c r="F96" s="242">
        <v>0</v>
      </c>
      <c r="G96" s="242">
        <v>0</v>
      </c>
      <c r="H96" s="242">
        <v>0</v>
      </c>
      <c r="I96" s="242">
        <v>0</v>
      </c>
      <c r="J96" s="242">
        <v>0</v>
      </c>
      <c r="K96" s="242">
        <v>0</v>
      </c>
      <c r="L96" s="242">
        <v>0</v>
      </c>
      <c r="M96" s="242">
        <v>0</v>
      </c>
      <c r="N96" s="242">
        <v>0</v>
      </c>
      <c r="O96" s="242">
        <v>0</v>
      </c>
      <c r="P96" s="242">
        <v>0</v>
      </c>
      <c r="Q96" s="242">
        <v>0</v>
      </c>
      <c r="R96" s="261"/>
    </row>
    <row r="97" spans="1:18" ht="15.75" thickBot="1" x14ac:dyDescent="0.3">
      <c r="A97" s="11"/>
      <c r="B97" s="266" t="s">
        <v>207</v>
      </c>
      <c r="C97" s="224"/>
      <c r="D97" s="230"/>
      <c r="E97" s="230"/>
      <c r="F97" s="230"/>
      <c r="G97" s="230"/>
      <c r="H97" s="230"/>
      <c r="I97" s="230"/>
      <c r="J97" s="230"/>
      <c r="K97" s="230"/>
      <c r="L97" s="230"/>
      <c r="M97" s="230"/>
      <c r="N97" s="230"/>
      <c r="O97" s="230"/>
      <c r="P97" s="230"/>
      <c r="Q97" s="230"/>
      <c r="R97" s="261"/>
    </row>
    <row r="98" spans="1:18" x14ac:dyDescent="0.25">
      <c r="A98" s="11"/>
      <c r="B98" s="427" t="s">
        <v>208</v>
      </c>
      <c r="C98" s="255" t="s">
        <v>17</v>
      </c>
      <c r="D98" s="236"/>
      <c r="E98" s="241">
        <v>0</v>
      </c>
      <c r="F98" s="241">
        <v>0</v>
      </c>
      <c r="G98" s="241">
        <v>0</v>
      </c>
      <c r="H98" s="241">
        <v>0</v>
      </c>
      <c r="I98" s="241">
        <v>0</v>
      </c>
      <c r="J98" s="241">
        <v>0</v>
      </c>
      <c r="K98" s="241">
        <v>0</v>
      </c>
      <c r="L98" s="241">
        <v>0</v>
      </c>
      <c r="M98" s="241">
        <v>0</v>
      </c>
      <c r="N98" s="241">
        <v>648</v>
      </c>
      <c r="O98" s="241">
        <v>910</v>
      </c>
      <c r="P98" s="241">
        <v>599</v>
      </c>
      <c r="Q98" s="241">
        <v>2157</v>
      </c>
      <c r="R98" s="261"/>
    </row>
    <row r="99" spans="1:18" ht="15.75" thickBot="1" x14ac:dyDescent="0.3">
      <c r="A99" s="11"/>
      <c r="B99" s="428"/>
      <c r="C99" s="256" t="s">
        <v>18</v>
      </c>
      <c r="D99" s="239"/>
      <c r="E99" s="242">
        <v>0</v>
      </c>
      <c r="F99" s="242">
        <v>0</v>
      </c>
      <c r="G99" s="242">
        <v>0</v>
      </c>
      <c r="H99" s="242">
        <v>0</v>
      </c>
      <c r="I99" s="242">
        <v>0</v>
      </c>
      <c r="J99" s="242">
        <v>0</v>
      </c>
      <c r="K99" s="242">
        <v>0</v>
      </c>
      <c r="L99" s="242">
        <v>0</v>
      </c>
      <c r="M99" s="242">
        <v>0</v>
      </c>
      <c r="N99" s="242">
        <v>527</v>
      </c>
      <c r="O99" s="242">
        <v>876</v>
      </c>
      <c r="P99" s="242">
        <v>756</v>
      </c>
      <c r="Q99" s="242">
        <v>2159</v>
      </c>
      <c r="R99" s="261"/>
    </row>
    <row r="100" spans="1:18" ht="15.75" thickBot="1" x14ac:dyDescent="0.3">
      <c r="A100" s="11"/>
      <c r="B100" s="28"/>
      <c r="C100" s="224"/>
      <c r="D100" s="223"/>
      <c r="E100" s="230"/>
      <c r="F100" s="230"/>
      <c r="G100" s="230"/>
      <c r="H100" s="230"/>
      <c r="I100" s="230"/>
      <c r="J100" s="230"/>
      <c r="K100" s="230"/>
      <c r="L100" s="230"/>
      <c r="M100" s="230"/>
      <c r="N100" s="267"/>
      <c r="O100" s="267"/>
      <c r="P100" s="267"/>
      <c r="Q100" s="267"/>
      <c r="R100" s="261"/>
    </row>
    <row r="101" spans="1:18" x14ac:dyDescent="0.25">
      <c r="A101" s="11"/>
      <c r="B101" s="429" t="s">
        <v>47</v>
      </c>
      <c r="C101" s="257" t="s">
        <v>17</v>
      </c>
      <c r="D101" s="236"/>
      <c r="E101" s="237">
        <v>59</v>
      </c>
      <c r="F101" s="237">
        <v>82</v>
      </c>
      <c r="G101" s="237">
        <v>78</v>
      </c>
      <c r="H101" s="237">
        <v>0</v>
      </c>
      <c r="I101" s="237">
        <v>0</v>
      </c>
      <c r="J101" s="237">
        <v>2</v>
      </c>
      <c r="K101" s="237">
        <v>207</v>
      </c>
      <c r="L101" s="237">
        <v>152</v>
      </c>
      <c r="M101" s="237">
        <v>232</v>
      </c>
      <c r="N101" s="237">
        <v>860</v>
      </c>
      <c r="O101" s="237">
        <v>1020</v>
      </c>
      <c r="P101" s="237">
        <v>838</v>
      </c>
      <c r="Q101" s="237">
        <v>3530</v>
      </c>
      <c r="R101" s="265"/>
    </row>
    <row r="102" spans="1:18" ht="15.75" thickBot="1" x14ac:dyDescent="0.3">
      <c r="A102" s="11"/>
      <c r="B102" s="430"/>
      <c r="C102" s="258" t="s">
        <v>18</v>
      </c>
      <c r="D102" s="239"/>
      <c r="E102" s="240">
        <v>42</v>
      </c>
      <c r="F102" s="240">
        <v>69</v>
      </c>
      <c r="G102" s="240">
        <v>34</v>
      </c>
      <c r="H102" s="240">
        <v>18</v>
      </c>
      <c r="I102" s="240">
        <v>24</v>
      </c>
      <c r="J102" s="240">
        <v>18</v>
      </c>
      <c r="K102" s="240">
        <v>126</v>
      </c>
      <c r="L102" s="240">
        <v>237</v>
      </c>
      <c r="M102" s="240">
        <v>243</v>
      </c>
      <c r="N102" s="240">
        <v>739</v>
      </c>
      <c r="O102" s="240">
        <v>989</v>
      </c>
      <c r="P102" s="240">
        <v>995</v>
      </c>
      <c r="Q102" s="240">
        <v>3534</v>
      </c>
      <c r="R102" s="265"/>
    </row>
    <row r="103" spans="1:18" ht="15.75" thickBot="1" x14ac:dyDescent="0.3">
      <c r="A103" s="11"/>
      <c r="B103" s="64"/>
      <c r="C103" s="224"/>
      <c r="D103" s="223"/>
      <c r="E103" s="230"/>
      <c r="F103" s="230"/>
      <c r="G103" s="230"/>
      <c r="H103" s="230"/>
      <c r="I103" s="230"/>
      <c r="J103" s="230"/>
      <c r="K103" s="230"/>
      <c r="L103" s="230"/>
      <c r="M103" s="230"/>
      <c r="N103" s="230"/>
      <c r="O103" s="230"/>
      <c r="P103" s="230"/>
      <c r="Q103" s="230"/>
      <c r="R103" s="261"/>
    </row>
    <row r="104" spans="1:18" ht="15.75" thickBot="1" x14ac:dyDescent="0.3">
      <c r="A104" s="11"/>
      <c r="B104" s="60" t="s">
        <v>48</v>
      </c>
      <c r="C104" s="65"/>
      <c r="D104" s="21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261"/>
    </row>
    <row r="105" spans="1:18" x14ac:dyDescent="0.25">
      <c r="A105" s="11"/>
      <c r="B105" s="427" t="s">
        <v>49</v>
      </c>
      <c r="C105" s="255" t="s">
        <v>17</v>
      </c>
      <c r="D105" s="236"/>
      <c r="E105" s="241">
        <v>1415</v>
      </c>
      <c r="F105" s="241">
        <v>1975</v>
      </c>
      <c r="G105" s="241">
        <v>1729</v>
      </c>
      <c r="H105" s="241">
        <v>1468</v>
      </c>
      <c r="I105" s="241">
        <v>1450</v>
      </c>
      <c r="J105" s="241">
        <v>1682</v>
      </c>
      <c r="K105" s="241">
        <v>1672</v>
      </c>
      <c r="L105" s="241">
        <v>1373</v>
      </c>
      <c r="M105" s="241">
        <v>1448</v>
      </c>
      <c r="N105" s="241">
        <v>1473</v>
      </c>
      <c r="O105" s="241">
        <v>1733</v>
      </c>
      <c r="P105" s="241">
        <v>1149</v>
      </c>
      <c r="Q105" s="241">
        <v>18567</v>
      </c>
      <c r="R105" s="261"/>
    </row>
    <row r="106" spans="1:18" ht="15.75" thickBot="1" x14ac:dyDescent="0.3">
      <c r="A106" s="11"/>
      <c r="B106" s="428"/>
      <c r="C106" s="256" t="s">
        <v>18</v>
      </c>
      <c r="D106" s="239"/>
      <c r="E106" s="242">
        <v>1285</v>
      </c>
      <c r="F106" s="242">
        <v>1605</v>
      </c>
      <c r="G106" s="242">
        <v>1620</v>
      </c>
      <c r="H106" s="242">
        <v>1473</v>
      </c>
      <c r="I106" s="242">
        <v>1476</v>
      </c>
      <c r="J106" s="242">
        <v>1435</v>
      </c>
      <c r="K106" s="242">
        <v>1962</v>
      </c>
      <c r="L106" s="242">
        <v>1663</v>
      </c>
      <c r="M106" s="242">
        <v>1469</v>
      </c>
      <c r="N106" s="242">
        <v>1053</v>
      </c>
      <c r="O106" s="242">
        <v>1657</v>
      </c>
      <c r="P106" s="242">
        <v>1246</v>
      </c>
      <c r="Q106" s="242">
        <v>17944</v>
      </c>
      <c r="R106" s="261"/>
    </row>
    <row r="107" spans="1:18" ht="15.75" thickBot="1" x14ac:dyDescent="0.3">
      <c r="A107" s="11"/>
      <c r="B107" s="46"/>
      <c r="C107" s="38"/>
      <c r="D107" s="223"/>
      <c r="E107" s="230"/>
      <c r="F107" s="230"/>
      <c r="G107" s="230"/>
      <c r="H107" s="230"/>
      <c r="I107" s="230"/>
      <c r="J107" s="230"/>
      <c r="K107" s="230"/>
      <c r="L107" s="230"/>
      <c r="M107" s="230"/>
      <c r="N107" s="230"/>
      <c r="O107" s="230"/>
      <c r="P107" s="230"/>
      <c r="Q107" s="230"/>
      <c r="R107" s="261"/>
    </row>
    <row r="108" spans="1:18" x14ac:dyDescent="0.25">
      <c r="A108" s="11"/>
      <c r="B108" s="431" t="s">
        <v>50</v>
      </c>
      <c r="C108" s="255" t="s">
        <v>17</v>
      </c>
      <c r="D108" s="236"/>
      <c r="E108" s="241">
        <v>575</v>
      </c>
      <c r="F108" s="241">
        <v>823</v>
      </c>
      <c r="G108" s="241">
        <v>501</v>
      </c>
      <c r="H108" s="241">
        <v>9</v>
      </c>
      <c r="I108" s="241">
        <v>413</v>
      </c>
      <c r="J108" s="241">
        <v>508</v>
      </c>
      <c r="K108" s="241">
        <v>417</v>
      </c>
      <c r="L108" s="241">
        <v>617</v>
      </c>
      <c r="M108" s="241">
        <v>562</v>
      </c>
      <c r="N108" s="241">
        <v>449</v>
      </c>
      <c r="O108" s="241">
        <v>635</v>
      </c>
      <c r="P108" s="241">
        <v>189</v>
      </c>
      <c r="Q108" s="241">
        <v>5698</v>
      </c>
      <c r="R108" s="261"/>
    </row>
    <row r="109" spans="1:18" ht="15.75" thickBot="1" x14ac:dyDescent="0.3">
      <c r="A109" s="11"/>
      <c r="B109" s="432"/>
      <c r="C109" s="256" t="s">
        <v>18</v>
      </c>
      <c r="D109" s="239"/>
      <c r="E109" s="242">
        <v>458</v>
      </c>
      <c r="F109" s="242">
        <v>809</v>
      </c>
      <c r="G109" s="242">
        <v>318</v>
      </c>
      <c r="H109" s="242">
        <v>43</v>
      </c>
      <c r="I109" s="242">
        <v>340</v>
      </c>
      <c r="J109" s="242">
        <v>565</v>
      </c>
      <c r="K109" s="242">
        <v>541</v>
      </c>
      <c r="L109" s="242">
        <v>667</v>
      </c>
      <c r="M109" s="242">
        <v>498</v>
      </c>
      <c r="N109" s="242">
        <v>674</v>
      </c>
      <c r="O109" s="242">
        <v>596</v>
      </c>
      <c r="P109" s="242">
        <v>351</v>
      </c>
      <c r="Q109" s="242">
        <v>5860</v>
      </c>
      <c r="R109" s="261"/>
    </row>
    <row r="110" spans="1:18" ht="15.75" thickBot="1" x14ac:dyDescent="0.3">
      <c r="A110" s="11"/>
      <c r="B110" s="46"/>
      <c r="C110" s="38"/>
      <c r="D110" s="215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261"/>
    </row>
    <row r="111" spans="1:18" x14ac:dyDescent="0.25">
      <c r="A111" s="11"/>
      <c r="B111" s="427" t="s">
        <v>51</v>
      </c>
      <c r="C111" s="255" t="s">
        <v>17</v>
      </c>
      <c r="D111" s="236"/>
      <c r="E111" s="241">
        <v>0</v>
      </c>
      <c r="F111" s="241">
        <v>0</v>
      </c>
      <c r="G111" s="241">
        <v>0</v>
      </c>
      <c r="H111" s="241">
        <v>0</v>
      </c>
      <c r="I111" s="241">
        <v>0</v>
      </c>
      <c r="J111" s="241">
        <v>0</v>
      </c>
      <c r="K111" s="241">
        <v>0</v>
      </c>
      <c r="L111" s="241">
        <v>0</v>
      </c>
      <c r="M111" s="241">
        <v>0</v>
      </c>
      <c r="N111" s="241">
        <v>0</v>
      </c>
      <c r="O111" s="241">
        <v>0</v>
      </c>
      <c r="P111" s="241">
        <v>0</v>
      </c>
      <c r="Q111" s="241">
        <v>0</v>
      </c>
      <c r="R111" s="261"/>
    </row>
    <row r="112" spans="1:18" ht="15.75" thickBot="1" x14ac:dyDescent="0.3">
      <c r="A112" s="11"/>
      <c r="B112" s="428"/>
      <c r="C112" s="256" t="s">
        <v>18</v>
      </c>
      <c r="D112" s="239"/>
      <c r="E112" s="242">
        <v>0</v>
      </c>
      <c r="F112" s="242">
        <v>0</v>
      </c>
      <c r="G112" s="242">
        <v>0</v>
      </c>
      <c r="H112" s="242">
        <v>0</v>
      </c>
      <c r="I112" s="242">
        <v>0</v>
      </c>
      <c r="J112" s="242">
        <v>0</v>
      </c>
      <c r="K112" s="242">
        <v>0</v>
      </c>
      <c r="L112" s="242">
        <v>0</v>
      </c>
      <c r="M112" s="242">
        <v>0</v>
      </c>
      <c r="N112" s="242">
        <v>0</v>
      </c>
      <c r="O112" s="242">
        <v>0</v>
      </c>
      <c r="P112" s="242">
        <v>0</v>
      </c>
      <c r="Q112" s="242">
        <v>0</v>
      </c>
      <c r="R112" s="261"/>
    </row>
    <row r="113" spans="1:18" ht="15.75" thickBot="1" x14ac:dyDescent="0.3">
      <c r="A113" s="11"/>
      <c r="B113" s="46"/>
      <c r="C113" s="38"/>
      <c r="D113" s="223"/>
      <c r="E113" s="230"/>
      <c r="F113" s="230"/>
      <c r="G113" s="230"/>
      <c r="H113" s="230"/>
      <c r="I113" s="230"/>
      <c r="J113" s="230"/>
      <c r="K113" s="230"/>
      <c r="L113" s="230"/>
      <c r="M113" s="230"/>
      <c r="N113" s="230"/>
      <c r="O113" s="230"/>
      <c r="P113" s="230"/>
      <c r="Q113" s="230"/>
      <c r="R113" s="261"/>
    </row>
    <row r="114" spans="1:18" x14ac:dyDescent="0.25">
      <c r="A114" s="11"/>
      <c r="B114" s="397" t="s">
        <v>36</v>
      </c>
      <c r="C114" s="231" t="s">
        <v>17</v>
      </c>
      <c r="D114" s="236"/>
      <c r="E114" s="241">
        <v>0</v>
      </c>
      <c r="F114" s="241">
        <v>0</v>
      </c>
      <c r="G114" s="241">
        <v>0</v>
      </c>
      <c r="H114" s="241">
        <v>0</v>
      </c>
      <c r="I114" s="241">
        <v>0</v>
      </c>
      <c r="J114" s="241">
        <v>0</v>
      </c>
      <c r="K114" s="241">
        <v>0</v>
      </c>
      <c r="L114" s="241">
        <v>0</v>
      </c>
      <c r="M114" s="241">
        <v>0</v>
      </c>
      <c r="N114" s="241">
        <v>0</v>
      </c>
      <c r="O114" s="241">
        <v>0</v>
      </c>
      <c r="P114" s="241">
        <v>0</v>
      </c>
      <c r="Q114" s="241">
        <v>0</v>
      </c>
      <c r="R114" s="261"/>
    </row>
    <row r="115" spans="1:18" ht="15.75" thickBot="1" x14ac:dyDescent="0.3">
      <c r="A115" s="11"/>
      <c r="B115" s="398"/>
      <c r="C115" s="232" t="s">
        <v>18</v>
      </c>
      <c r="D115" s="239"/>
      <c r="E115" s="242">
        <v>0</v>
      </c>
      <c r="F115" s="242">
        <v>0</v>
      </c>
      <c r="G115" s="242">
        <v>0</v>
      </c>
      <c r="H115" s="242">
        <v>0</v>
      </c>
      <c r="I115" s="242">
        <v>0</v>
      </c>
      <c r="J115" s="242">
        <v>0</v>
      </c>
      <c r="K115" s="242">
        <v>0</v>
      </c>
      <c r="L115" s="242">
        <v>0</v>
      </c>
      <c r="M115" s="242">
        <v>0</v>
      </c>
      <c r="N115" s="242">
        <v>0</v>
      </c>
      <c r="O115" s="242">
        <v>0</v>
      </c>
      <c r="P115" s="242">
        <v>0</v>
      </c>
      <c r="Q115" s="242">
        <v>0</v>
      </c>
      <c r="R115" s="261"/>
    </row>
    <row r="116" spans="1:18" ht="15.75" thickBot="1" x14ac:dyDescent="0.3">
      <c r="A116" s="11"/>
      <c r="B116" s="19"/>
      <c r="C116" s="38"/>
      <c r="D116" s="243"/>
      <c r="E116" s="244"/>
      <c r="F116" s="244"/>
      <c r="G116" s="244"/>
      <c r="H116" s="244"/>
      <c r="I116" s="244"/>
      <c r="J116" s="244"/>
      <c r="K116" s="244"/>
      <c r="L116" s="244"/>
      <c r="M116" s="244"/>
      <c r="N116" s="244"/>
      <c r="O116" s="244"/>
      <c r="P116" s="244"/>
      <c r="Q116" s="244"/>
      <c r="R116" s="261"/>
    </row>
    <row r="117" spans="1:18" x14ac:dyDescent="0.25">
      <c r="A117" s="11"/>
      <c r="B117" s="406" t="s">
        <v>52</v>
      </c>
      <c r="C117" s="235" t="s">
        <v>17</v>
      </c>
      <c r="D117" s="236"/>
      <c r="E117" s="237">
        <v>1990</v>
      </c>
      <c r="F117" s="237">
        <v>2798</v>
      </c>
      <c r="G117" s="237">
        <v>2230</v>
      </c>
      <c r="H117" s="237">
        <v>1477</v>
      </c>
      <c r="I117" s="237">
        <v>1863</v>
      </c>
      <c r="J117" s="237">
        <v>2190</v>
      </c>
      <c r="K117" s="237">
        <v>2089</v>
      </c>
      <c r="L117" s="237">
        <v>1990</v>
      </c>
      <c r="M117" s="237">
        <v>2010</v>
      </c>
      <c r="N117" s="237">
        <v>1922</v>
      </c>
      <c r="O117" s="237">
        <v>2368</v>
      </c>
      <c r="P117" s="237">
        <v>1338</v>
      </c>
      <c r="Q117" s="237">
        <v>24265</v>
      </c>
      <c r="R117" s="265"/>
    </row>
    <row r="118" spans="1:18" ht="15.75" thickBot="1" x14ac:dyDescent="0.3">
      <c r="A118" s="11"/>
      <c r="B118" s="407"/>
      <c r="C118" s="238" t="s">
        <v>18</v>
      </c>
      <c r="D118" s="239"/>
      <c r="E118" s="240">
        <v>1743</v>
      </c>
      <c r="F118" s="240">
        <v>2414</v>
      </c>
      <c r="G118" s="240">
        <v>1938</v>
      </c>
      <c r="H118" s="240">
        <v>1516</v>
      </c>
      <c r="I118" s="240">
        <v>1816</v>
      </c>
      <c r="J118" s="240">
        <v>2000</v>
      </c>
      <c r="K118" s="240">
        <v>2503</v>
      </c>
      <c r="L118" s="240">
        <v>2330</v>
      </c>
      <c r="M118" s="240">
        <v>1967</v>
      </c>
      <c r="N118" s="240">
        <v>1727</v>
      </c>
      <c r="O118" s="240">
        <v>2253</v>
      </c>
      <c r="P118" s="240">
        <v>1597</v>
      </c>
      <c r="Q118" s="240">
        <v>23804</v>
      </c>
      <c r="R118" s="265"/>
    </row>
    <row r="119" spans="1:18" x14ac:dyDescent="0.25">
      <c r="A119" s="11"/>
      <c r="B119" s="11"/>
      <c r="C119" s="11"/>
      <c r="D119" s="245"/>
      <c r="E119" s="259"/>
      <c r="F119" s="259"/>
      <c r="G119" s="259"/>
      <c r="H119" s="259"/>
      <c r="I119" s="259"/>
      <c r="J119" s="259"/>
      <c r="K119" s="259"/>
      <c r="L119" s="259"/>
      <c r="M119" s="259"/>
      <c r="N119" s="259"/>
      <c r="O119" s="259"/>
      <c r="P119" s="259"/>
      <c r="Q119" s="259"/>
      <c r="R119" s="261"/>
    </row>
    <row r="120" spans="1:18" ht="15.75" thickBot="1" x14ac:dyDescent="0.3">
      <c r="A120" s="11"/>
      <c r="B120" s="11"/>
      <c r="C120" s="11"/>
      <c r="D120" s="245"/>
      <c r="E120" s="260"/>
      <c r="F120" s="260"/>
      <c r="G120" s="260"/>
      <c r="H120" s="260"/>
      <c r="I120" s="260"/>
      <c r="J120" s="260"/>
      <c r="K120" s="260"/>
      <c r="L120" s="260"/>
      <c r="M120" s="260"/>
      <c r="N120" s="260"/>
      <c r="O120" s="260"/>
      <c r="P120" s="260"/>
      <c r="Q120" s="260"/>
      <c r="R120" s="261"/>
    </row>
    <row r="121" spans="1:18" ht="15.75" thickBot="1" x14ac:dyDescent="0.3">
      <c r="A121" s="11"/>
      <c r="B121" s="393" t="s">
        <v>53</v>
      </c>
      <c r="C121" s="394"/>
      <c r="D121" s="394"/>
      <c r="E121" s="394"/>
      <c r="F121" s="394"/>
      <c r="G121" s="394"/>
      <c r="H121" s="394"/>
      <c r="I121" s="394"/>
      <c r="J121" s="394"/>
      <c r="K121" s="394"/>
      <c r="L121" s="394"/>
      <c r="M121" s="394"/>
      <c r="N121" s="394"/>
      <c r="O121" s="394"/>
      <c r="P121" s="394"/>
      <c r="Q121" s="394"/>
      <c r="R121" s="261"/>
    </row>
    <row r="122" spans="1:18" ht="15.75" thickBot="1" x14ac:dyDescent="0.3">
      <c r="A122" s="11"/>
      <c r="B122" s="38"/>
      <c r="C122" s="38"/>
      <c r="D122" s="245"/>
      <c r="E122" s="246"/>
      <c r="F122" s="246"/>
      <c r="G122" s="246"/>
      <c r="H122" s="246"/>
      <c r="I122" s="246"/>
      <c r="J122" s="246"/>
      <c r="K122" s="246"/>
      <c r="L122" s="246"/>
      <c r="M122" s="246"/>
      <c r="N122" s="246"/>
      <c r="O122" s="246"/>
      <c r="P122" s="246"/>
      <c r="Q122" s="246"/>
      <c r="R122" s="261"/>
    </row>
    <row r="123" spans="1:18" x14ac:dyDescent="0.25">
      <c r="A123" s="11"/>
      <c r="B123" s="397" t="s">
        <v>54</v>
      </c>
      <c r="C123" s="231" t="s">
        <v>17</v>
      </c>
      <c r="D123" s="236"/>
      <c r="E123" s="241">
        <v>894</v>
      </c>
      <c r="F123" s="241">
        <v>892</v>
      </c>
      <c r="G123" s="241">
        <v>870</v>
      </c>
      <c r="H123" s="241">
        <v>1770</v>
      </c>
      <c r="I123" s="241">
        <v>2252</v>
      </c>
      <c r="J123" s="241">
        <v>1151</v>
      </c>
      <c r="K123" s="241">
        <v>1165</v>
      </c>
      <c r="L123" s="241">
        <v>2080</v>
      </c>
      <c r="M123" s="241">
        <v>2601</v>
      </c>
      <c r="N123" s="241">
        <v>2180</v>
      </c>
      <c r="O123" s="241">
        <v>2213</v>
      </c>
      <c r="P123" s="241">
        <v>1515</v>
      </c>
      <c r="Q123" s="241">
        <v>19583</v>
      </c>
      <c r="R123" s="261"/>
    </row>
    <row r="124" spans="1:18" ht="15.75" thickBot="1" x14ac:dyDescent="0.3">
      <c r="A124" s="11"/>
      <c r="B124" s="398"/>
      <c r="C124" s="232" t="s">
        <v>18</v>
      </c>
      <c r="D124" s="239"/>
      <c r="E124" s="242">
        <v>610</v>
      </c>
      <c r="F124" s="242">
        <v>776</v>
      </c>
      <c r="G124" s="242">
        <v>1040</v>
      </c>
      <c r="H124" s="242">
        <v>2201</v>
      </c>
      <c r="I124" s="242">
        <v>2140</v>
      </c>
      <c r="J124" s="242">
        <v>704</v>
      </c>
      <c r="K124" s="242">
        <v>1772</v>
      </c>
      <c r="L124" s="242">
        <v>2082</v>
      </c>
      <c r="M124" s="242">
        <v>2601</v>
      </c>
      <c r="N124" s="242">
        <v>2180</v>
      </c>
      <c r="O124" s="242">
        <v>2211</v>
      </c>
      <c r="P124" s="242">
        <v>1516</v>
      </c>
      <c r="Q124" s="242">
        <v>19833</v>
      </c>
      <c r="R124" s="261"/>
    </row>
    <row r="125" spans="1:18" ht="15.75" thickBot="1" x14ac:dyDescent="0.3">
      <c r="A125" s="11"/>
      <c r="B125" s="46"/>
      <c r="C125" s="38"/>
      <c r="D125" s="215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261"/>
    </row>
    <row r="126" spans="1:18" x14ac:dyDescent="0.25">
      <c r="A126" s="11"/>
      <c r="B126" s="408" t="s">
        <v>55</v>
      </c>
      <c r="C126" s="231" t="s">
        <v>17</v>
      </c>
      <c r="D126" s="236"/>
      <c r="E126" s="241">
        <v>1125</v>
      </c>
      <c r="F126" s="241">
        <v>1822</v>
      </c>
      <c r="G126" s="241">
        <v>1583</v>
      </c>
      <c r="H126" s="241">
        <v>2455</v>
      </c>
      <c r="I126" s="241">
        <v>3152</v>
      </c>
      <c r="J126" s="241">
        <v>3286</v>
      </c>
      <c r="K126" s="241">
        <v>3463</v>
      </c>
      <c r="L126" s="241">
        <v>3435</v>
      </c>
      <c r="M126" s="241">
        <v>3803</v>
      </c>
      <c r="N126" s="241">
        <v>4132</v>
      </c>
      <c r="O126" s="241">
        <v>3473</v>
      </c>
      <c r="P126" s="241">
        <v>2352</v>
      </c>
      <c r="Q126" s="241">
        <v>34081</v>
      </c>
      <c r="R126" s="261"/>
    </row>
    <row r="127" spans="1:18" ht="15.75" thickBot="1" x14ac:dyDescent="0.3">
      <c r="A127" s="11"/>
      <c r="B127" s="409"/>
      <c r="C127" s="232" t="s">
        <v>18</v>
      </c>
      <c r="D127" s="239"/>
      <c r="E127" s="242">
        <v>1445</v>
      </c>
      <c r="F127" s="242">
        <v>1610</v>
      </c>
      <c r="G127" s="242">
        <v>2132</v>
      </c>
      <c r="H127" s="242">
        <v>2441</v>
      </c>
      <c r="I127" s="242">
        <v>2968</v>
      </c>
      <c r="J127" s="242">
        <v>2460</v>
      </c>
      <c r="K127" s="242">
        <v>3544</v>
      </c>
      <c r="L127" s="242">
        <v>3550</v>
      </c>
      <c r="M127" s="242">
        <v>4009</v>
      </c>
      <c r="N127" s="242">
        <v>4034</v>
      </c>
      <c r="O127" s="242">
        <v>3413</v>
      </c>
      <c r="P127" s="242">
        <v>2900</v>
      </c>
      <c r="Q127" s="242">
        <v>34506</v>
      </c>
      <c r="R127" s="261"/>
    </row>
    <row r="128" spans="1:18" ht="15.75" thickBot="1" x14ac:dyDescent="0.3">
      <c r="A128" s="11"/>
      <c r="B128" s="216"/>
      <c r="C128" s="224"/>
      <c r="D128" s="223"/>
      <c r="E128" s="230"/>
      <c r="F128" s="230"/>
      <c r="G128" s="230"/>
      <c r="H128" s="230"/>
      <c r="I128" s="230"/>
      <c r="J128" s="230"/>
      <c r="K128" s="230"/>
      <c r="L128" s="230"/>
      <c r="M128" s="230"/>
      <c r="N128" s="230"/>
      <c r="O128" s="230"/>
      <c r="P128" s="230"/>
      <c r="Q128" s="230"/>
      <c r="R128" s="261"/>
    </row>
    <row r="129" spans="1:18" x14ac:dyDescent="0.25">
      <c r="A129" s="11"/>
      <c r="B129" s="408" t="s">
        <v>158</v>
      </c>
      <c r="C129" s="231" t="s">
        <v>17</v>
      </c>
      <c r="D129" s="236"/>
      <c r="E129" s="241">
        <v>48</v>
      </c>
      <c r="F129" s="241">
        <v>3</v>
      </c>
      <c r="G129" s="241">
        <v>0</v>
      </c>
      <c r="H129" s="241">
        <v>0</v>
      </c>
      <c r="I129" s="241">
        <v>23</v>
      </c>
      <c r="J129" s="241">
        <v>10</v>
      </c>
      <c r="K129" s="241">
        <v>19</v>
      </c>
      <c r="L129" s="241">
        <v>4</v>
      </c>
      <c r="M129" s="241">
        <v>32</v>
      </c>
      <c r="N129" s="241">
        <v>53</v>
      </c>
      <c r="O129" s="241">
        <v>60</v>
      </c>
      <c r="P129" s="241">
        <v>59</v>
      </c>
      <c r="Q129" s="241">
        <v>311</v>
      </c>
      <c r="R129" s="261"/>
    </row>
    <row r="130" spans="1:18" ht="15.75" thickBot="1" x14ac:dyDescent="0.3">
      <c r="A130" s="11"/>
      <c r="B130" s="409"/>
      <c r="C130" s="232" t="s">
        <v>18</v>
      </c>
      <c r="D130" s="239"/>
      <c r="E130" s="242">
        <v>0</v>
      </c>
      <c r="F130" s="242">
        <v>5</v>
      </c>
      <c r="G130" s="242">
        <v>240</v>
      </c>
      <c r="H130" s="242">
        <v>87</v>
      </c>
      <c r="I130" s="242">
        <v>37</v>
      </c>
      <c r="J130" s="242">
        <v>37</v>
      </c>
      <c r="K130" s="242">
        <v>74</v>
      </c>
      <c r="L130" s="242">
        <v>15</v>
      </c>
      <c r="M130" s="242">
        <v>40</v>
      </c>
      <c r="N130" s="242">
        <v>49</v>
      </c>
      <c r="O130" s="242">
        <v>39</v>
      </c>
      <c r="P130" s="242">
        <v>30</v>
      </c>
      <c r="Q130" s="242">
        <v>653</v>
      </c>
      <c r="R130" s="261"/>
    </row>
    <row r="131" spans="1:18" ht="15.75" thickBot="1" x14ac:dyDescent="0.3">
      <c r="A131" s="11"/>
      <c r="B131" s="46"/>
      <c r="C131" s="38"/>
      <c r="D131" s="217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61"/>
    </row>
    <row r="132" spans="1:18" x14ac:dyDescent="0.25">
      <c r="A132" s="11"/>
      <c r="B132" s="406" t="s">
        <v>56</v>
      </c>
      <c r="C132" s="235" t="s">
        <v>17</v>
      </c>
      <c r="D132" s="236"/>
      <c r="E132" s="237">
        <v>2067</v>
      </c>
      <c r="F132" s="237">
        <v>2717</v>
      </c>
      <c r="G132" s="237">
        <v>2453</v>
      </c>
      <c r="H132" s="237">
        <v>4225</v>
      </c>
      <c r="I132" s="237">
        <v>5427</v>
      </c>
      <c r="J132" s="237">
        <v>4447</v>
      </c>
      <c r="K132" s="237">
        <v>4647</v>
      </c>
      <c r="L132" s="237">
        <v>5519</v>
      </c>
      <c r="M132" s="237">
        <v>6436</v>
      </c>
      <c r="N132" s="237">
        <v>6365</v>
      </c>
      <c r="O132" s="237">
        <v>5746</v>
      </c>
      <c r="P132" s="237">
        <v>3926</v>
      </c>
      <c r="Q132" s="237">
        <v>53975</v>
      </c>
      <c r="R132" s="265"/>
    </row>
    <row r="133" spans="1:18" ht="15.75" thickBot="1" x14ac:dyDescent="0.3">
      <c r="A133" s="11"/>
      <c r="B133" s="407"/>
      <c r="C133" s="238" t="s">
        <v>18</v>
      </c>
      <c r="D133" s="239"/>
      <c r="E133" s="240">
        <v>2055</v>
      </c>
      <c r="F133" s="240">
        <v>2391</v>
      </c>
      <c r="G133" s="240">
        <v>3412</v>
      </c>
      <c r="H133" s="240">
        <v>4729</v>
      </c>
      <c r="I133" s="240">
        <v>5145</v>
      </c>
      <c r="J133" s="240">
        <v>3201</v>
      </c>
      <c r="K133" s="240">
        <v>5390</v>
      </c>
      <c r="L133" s="240">
        <v>5647</v>
      </c>
      <c r="M133" s="240">
        <v>6650</v>
      </c>
      <c r="N133" s="240">
        <v>6263</v>
      </c>
      <c r="O133" s="240">
        <v>5663</v>
      </c>
      <c r="P133" s="240">
        <v>4446</v>
      </c>
      <c r="Q133" s="240">
        <v>54992</v>
      </c>
      <c r="R133" s="265"/>
    </row>
    <row r="134" spans="1:18" x14ac:dyDescent="0.25">
      <c r="A134" s="11"/>
      <c r="B134" s="11"/>
      <c r="C134" s="11"/>
      <c r="D134" s="245"/>
      <c r="E134" s="426"/>
      <c r="F134" s="426"/>
      <c r="G134" s="426"/>
      <c r="H134" s="426"/>
      <c r="I134" s="426"/>
      <c r="J134" s="426"/>
      <c r="K134" s="426"/>
      <c r="L134" s="426"/>
      <c r="M134" s="426"/>
      <c r="N134" s="426"/>
      <c r="O134" s="426"/>
      <c r="P134" s="426"/>
      <c r="Q134" s="426"/>
      <c r="R134" s="261"/>
    </row>
    <row r="135" spans="1:18" ht="15.75" thickBot="1" x14ac:dyDescent="0.3">
      <c r="A135" s="11"/>
      <c r="B135" s="11"/>
      <c r="C135" s="11"/>
      <c r="D135" s="245"/>
      <c r="E135" s="246"/>
      <c r="F135" s="246"/>
      <c r="G135" s="246"/>
      <c r="H135" s="246"/>
      <c r="I135" s="246"/>
      <c r="J135" s="246"/>
      <c r="K135" s="246"/>
      <c r="L135" s="246"/>
      <c r="M135" s="246"/>
      <c r="N135" s="246"/>
      <c r="O135" s="246"/>
      <c r="P135" s="246"/>
      <c r="Q135" s="246"/>
      <c r="R135" s="261"/>
    </row>
    <row r="136" spans="1:18" ht="15.75" thickBot="1" x14ac:dyDescent="0.3">
      <c r="A136" s="11"/>
      <c r="B136" s="402" t="s">
        <v>57</v>
      </c>
      <c r="C136" s="403"/>
      <c r="D136" s="403"/>
      <c r="E136" s="403"/>
      <c r="F136" s="403"/>
      <c r="G136" s="403"/>
      <c r="H136" s="403"/>
      <c r="I136" s="403"/>
      <c r="J136" s="403"/>
      <c r="K136" s="403"/>
      <c r="L136" s="403"/>
      <c r="M136" s="403"/>
      <c r="N136" s="403"/>
      <c r="O136" s="403"/>
      <c r="P136" s="403"/>
      <c r="Q136" s="403"/>
      <c r="R136" s="261"/>
    </row>
    <row r="137" spans="1:18" ht="15.75" thickBot="1" x14ac:dyDescent="0.3">
      <c r="A137" s="11"/>
      <c r="B137" s="51"/>
      <c r="C137" s="51"/>
      <c r="D137" s="245"/>
      <c r="E137" s="246"/>
      <c r="F137" s="246"/>
      <c r="G137" s="246"/>
      <c r="H137" s="246"/>
      <c r="I137" s="246"/>
      <c r="J137" s="246"/>
      <c r="K137" s="246"/>
      <c r="L137" s="246"/>
      <c r="M137" s="246"/>
      <c r="N137" s="246"/>
      <c r="O137" s="246"/>
      <c r="P137" s="246"/>
      <c r="Q137" s="246"/>
      <c r="R137" s="261"/>
    </row>
    <row r="138" spans="1:18" ht="15.75" thickBot="1" x14ac:dyDescent="0.3">
      <c r="A138" s="11"/>
      <c r="B138" s="66"/>
      <c r="C138" s="202"/>
      <c r="D138" s="206"/>
      <c r="E138" s="17" t="s">
        <v>193</v>
      </c>
      <c r="F138" s="17" t="s">
        <v>194</v>
      </c>
      <c r="G138" s="17" t="s">
        <v>195</v>
      </c>
      <c r="H138" s="17" t="s">
        <v>196</v>
      </c>
      <c r="I138" s="17" t="s">
        <v>197</v>
      </c>
      <c r="J138" s="17" t="s">
        <v>198</v>
      </c>
      <c r="K138" s="17" t="s">
        <v>199</v>
      </c>
      <c r="L138" s="17" t="s">
        <v>200</v>
      </c>
      <c r="M138" s="17" t="s">
        <v>201</v>
      </c>
      <c r="N138" s="17" t="s">
        <v>202</v>
      </c>
      <c r="O138" s="17" t="s">
        <v>203</v>
      </c>
      <c r="P138" s="17" t="s">
        <v>204</v>
      </c>
      <c r="Q138" s="17" t="s">
        <v>15</v>
      </c>
      <c r="R138" s="261"/>
    </row>
    <row r="139" spans="1:18" ht="15.75" thickBot="1" x14ac:dyDescent="0.3">
      <c r="A139" s="11"/>
      <c r="B139" s="68"/>
      <c r="C139" s="69"/>
      <c r="D139" s="223"/>
      <c r="E139" s="230"/>
      <c r="F139" s="230"/>
      <c r="G139" s="230"/>
      <c r="H139" s="230"/>
      <c r="I139" s="230"/>
      <c r="J139" s="230"/>
      <c r="K139" s="230"/>
      <c r="L139" s="230"/>
      <c r="M139" s="230"/>
      <c r="N139" s="230"/>
      <c r="O139" s="230"/>
      <c r="P139" s="230"/>
      <c r="Q139" s="230"/>
      <c r="R139" s="261"/>
    </row>
    <row r="140" spans="1:18" x14ac:dyDescent="0.25">
      <c r="A140" s="11"/>
      <c r="B140" s="424" t="s">
        <v>58</v>
      </c>
      <c r="C140" s="255" t="s">
        <v>17</v>
      </c>
      <c r="D140" s="247"/>
      <c r="E140" s="248">
        <v>60290</v>
      </c>
      <c r="F140" s="248">
        <v>76600</v>
      </c>
      <c r="G140" s="248">
        <v>72700</v>
      </c>
      <c r="H140" s="248">
        <v>80600</v>
      </c>
      <c r="I140" s="248">
        <v>84000</v>
      </c>
      <c r="J140" s="248">
        <v>84400</v>
      </c>
      <c r="K140" s="248">
        <v>86100</v>
      </c>
      <c r="L140" s="248">
        <v>81350</v>
      </c>
      <c r="M140" s="248">
        <v>86000</v>
      </c>
      <c r="N140" s="248">
        <v>86600</v>
      </c>
      <c r="O140" s="248">
        <v>90800</v>
      </c>
      <c r="P140" s="248">
        <v>71200</v>
      </c>
      <c r="Q140" s="248">
        <v>960640</v>
      </c>
      <c r="R140" s="261"/>
    </row>
    <row r="141" spans="1:18" ht="15.75" thickBot="1" x14ac:dyDescent="0.3">
      <c r="A141" s="11"/>
      <c r="B141" s="425"/>
      <c r="C141" s="256" t="s">
        <v>18</v>
      </c>
      <c r="D141" s="249"/>
      <c r="E141" s="250">
        <v>60167</v>
      </c>
      <c r="F141" s="250">
        <v>76309</v>
      </c>
      <c r="G141" s="250">
        <v>73530</v>
      </c>
      <c r="H141" s="250">
        <v>80479</v>
      </c>
      <c r="I141" s="250">
        <v>84073</v>
      </c>
      <c r="J141" s="250">
        <v>84137</v>
      </c>
      <c r="K141" s="250">
        <v>86074</v>
      </c>
      <c r="L141" s="250">
        <v>81271</v>
      </c>
      <c r="M141" s="250">
        <v>85355</v>
      </c>
      <c r="N141" s="250">
        <v>84185</v>
      </c>
      <c r="O141" s="250">
        <v>93060</v>
      </c>
      <c r="P141" s="250">
        <v>71465</v>
      </c>
      <c r="Q141" s="250">
        <v>960105</v>
      </c>
      <c r="R141" s="261"/>
    </row>
    <row r="142" spans="1:18" ht="15.75" thickBot="1" x14ac:dyDescent="0.3">
      <c r="A142" s="11"/>
      <c r="B142" s="46"/>
      <c r="C142" s="38"/>
      <c r="D142" s="223"/>
      <c r="E142" s="230"/>
      <c r="F142" s="230"/>
      <c r="G142" s="230"/>
      <c r="H142" s="230"/>
      <c r="I142" s="230"/>
      <c r="J142" s="230"/>
      <c r="K142" s="230"/>
      <c r="L142" s="230"/>
      <c r="M142" s="230"/>
      <c r="N142" s="230"/>
      <c r="O142" s="230"/>
      <c r="P142" s="230"/>
      <c r="Q142" s="230"/>
      <c r="R142" s="261"/>
    </row>
    <row r="143" spans="1:18" x14ac:dyDescent="0.25">
      <c r="A143" s="11"/>
      <c r="B143" s="408" t="s">
        <v>143</v>
      </c>
      <c r="C143" s="229" t="s">
        <v>17</v>
      </c>
      <c r="D143" s="228"/>
      <c r="E143" s="227">
        <v>639</v>
      </c>
      <c r="F143" s="227">
        <v>1155</v>
      </c>
      <c r="G143" s="227">
        <v>491</v>
      </c>
      <c r="H143" s="227">
        <v>652</v>
      </c>
      <c r="I143" s="227">
        <v>557</v>
      </c>
      <c r="J143" s="227">
        <v>504</v>
      </c>
      <c r="K143" s="227">
        <v>704</v>
      </c>
      <c r="L143" s="227">
        <v>592</v>
      </c>
      <c r="M143" s="227">
        <v>679</v>
      </c>
      <c r="N143" s="227">
        <v>486</v>
      </c>
      <c r="O143" s="227">
        <v>526</v>
      </c>
      <c r="P143" s="227">
        <v>418</v>
      </c>
      <c r="Q143" s="227">
        <v>7403</v>
      </c>
      <c r="R143" s="261"/>
    </row>
    <row r="144" spans="1:18" ht="15.75" thickBot="1" x14ac:dyDescent="0.3">
      <c r="A144" s="11"/>
      <c r="B144" s="409"/>
      <c r="C144" s="226" t="s">
        <v>18</v>
      </c>
      <c r="D144" s="222"/>
      <c r="E144" s="225">
        <v>628</v>
      </c>
      <c r="F144" s="225">
        <v>1157</v>
      </c>
      <c r="G144" s="225">
        <v>502</v>
      </c>
      <c r="H144" s="225">
        <v>642</v>
      </c>
      <c r="I144" s="225">
        <v>547</v>
      </c>
      <c r="J144" s="225">
        <v>507</v>
      </c>
      <c r="K144" s="225">
        <v>696</v>
      </c>
      <c r="L144" s="225">
        <v>585</v>
      </c>
      <c r="M144" s="225">
        <v>676</v>
      </c>
      <c r="N144" s="225">
        <v>492</v>
      </c>
      <c r="O144" s="225">
        <v>540</v>
      </c>
      <c r="P144" s="225">
        <v>419</v>
      </c>
      <c r="Q144" s="225">
        <v>7391</v>
      </c>
      <c r="R144" s="261"/>
    </row>
    <row r="145" spans="1:18" ht="15.75" thickBot="1" x14ac:dyDescent="0.3">
      <c r="A145" s="11"/>
      <c r="B145" s="46"/>
      <c r="C145" s="38"/>
      <c r="D145" s="223"/>
      <c r="E145" s="230"/>
      <c r="F145" s="230"/>
      <c r="G145" s="230"/>
      <c r="H145" s="230"/>
      <c r="I145" s="230"/>
      <c r="J145" s="230"/>
      <c r="K145" s="230"/>
      <c r="L145" s="230"/>
      <c r="M145" s="230"/>
      <c r="N145" s="230"/>
      <c r="O145" s="230"/>
      <c r="P145" s="230"/>
      <c r="Q145" s="230"/>
      <c r="R145" s="261"/>
    </row>
    <row r="146" spans="1:18" x14ac:dyDescent="0.25">
      <c r="A146" s="11"/>
      <c r="B146" s="391" t="s">
        <v>60</v>
      </c>
      <c r="C146" s="229" t="s">
        <v>17</v>
      </c>
      <c r="D146" s="236"/>
      <c r="E146" s="241">
        <v>1577</v>
      </c>
      <c r="F146" s="241">
        <v>1560</v>
      </c>
      <c r="G146" s="241">
        <v>1703</v>
      </c>
      <c r="H146" s="241">
        <v>1747</v>
      </c>
      <c r="I146" s="241">
        <v>1705</v>
      </c>
      <c r="J146" s="241">
        <v>1660</v>
      </c>
      <c r="K146" s="241">
        <v>1430</v>
      </c>
      <c r="L146" s="241">
        <v>1634</v>
      </c>
      <c r="M146" s="241">
        <v>1696</v>
      </c>
      <c r="N146" s="241">
        <v>1425</v>
      </c>
      <c r="O146" s="241">
        <v>1701</v>
      </c>
      <c r="P146" s="241">
        <v>1194</v>
      </c>
      <c r="Q146" s="241">
        <v>19032</v>
      </c>
      <c r="R146" s="261"/>
    </row>
    <row r="147" spans="1:18" ht="15.75" thickBot="1" x14ac:dyDescent="0.3">
      <c r="A147" s="11"/>
      <c r="B147" s="392"/>
      <c r="C147" s="226" t="s">
        <v>18</v>
      </c>
      <c r="D147" s="239"/>
      <c r="E147" s="242">
        <v>1423</v>
      </c>
      <c r="F147" s="242">
        <v>1402</v>
      </c>
      <c r="G147" s="242">
        <v>1498</v>
      </c>
      <c r="H147" s="242">
        <v>1497</v>
      </c>
      <c r="I147" s="242">
        <v>1350</v>
      </c>
      <c r="J147" s="242">
        <v>1905</v>
      </c>
      <c r="K147" s="242">
        <v>1269</v>
      </c>
      <c r="L147" s="242">
        <v>1693</v>
      </c>
      <c r="M147" s="242">
        <v>1562</v>
      </c>
      <c r="N147" s="242">
        <v>1641</v>
      </c>
      <c r="O147" s="242">
        <v>1485</v>
      </c>
      <c r="P147" s="242">
        <v>1753</v>
      </c>
      <c r="Q147" s="242">
        <v>18478</v>
      </c>
      <c r="R147" s="261"/>
    </row>
    <row r="148" spans="1:18" ht="15.75" thickBot="1" x14ac:dyDescent="0.3">
      <c r="A148" s="11"/>
      <c r="B148" s="46"/>
      <c r="C148" s="38"/>
      <c r="D148" s="215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261"/>
    </row>
    <row r="149" spans="1:18" x14ac:dyDescent="0.25">
      <c r="A149" s="11"/>
      <c r="B149" s="397" t="s">
        <v>61</v>
      </c>
      <c r="C149" s="231" t="s">
        <v>17</v>
      </c>
      <c r="D149" s="236"/>
      <c r="E149" s="241">
        <v>0</v>
      </c>
      <c r="F149" s="241">
        <v>0</v>
      </c>
      <c r="G149" s="241">
        <v>3</v>
      </c>
      <c r="H149" s="241">
        <v>0</v>
      </c>
      <c r="I149" s="241">
        <v>1</v>
      </c>
      <c r="J149" s="241">
        <v>1</v>
      </c>
      <c r="K149" s="241">
        <v>1</v>
      </c>
      <c r="L149" s="241">
        <v>4</v>
      </c>
      <c r="M149" s="241">
        <v>0</v>
      </c>
      <c r="N149" s="241">
        <v>0</v>
      </c>
      <c r="O149" s="241">
        <v>1</v>
      </c>
      <c r="P149" s="241">
        <v>0</v>
      </c>
      <c r="Q149" s="241">
        <v>11</v>
      </c>
      <c r="R149" s="261"/>
    </row>
    <row r="150" spans="1:18" ht="15.75" thickBot="1" x14ac:dyDescent="0.3">
      <c r="A150" s="11"/>
      <c r="B150" s="398"/>
      <c r="C150" s="232" t="s">
        <v>18</v>
      </c>
      <c r="D150" s="239"/>
      <c r="E150" s="242">
        <v>0</v>
      </c>
      <c r="F150" s="242">
        <v>0</v>
      </c>
      <c r="G150" s="242">
        <v>3</v>
      </c>
      <c r="H150" s="242">
        <v>0</v>
      </c>
      <c r="I150" s="242">
        <v>1</v>
      </c>
      <c r="J150" s="242">
        <v>1</v>
      </c>
      <c r="K150" s="242">
        <v>1</v>
      </c>
      <c r="L150" s="242">
        <v>4</v>
      </c>
      <c r="M150" s="242">
        <v>0</v>
      </c>
      <c r="N150" s="242">
        <v>0</v>
      </c>
      <c r="O150" s="242">
        <v>1</v>
      </c>
      <c r="P150" s="242">
        <v>0</v>
      </c>
      <c r="Q150" s="242">
        <v>11</v>
      </c>
      <c r="R150" s="261"/>
    </row>
    <row r="151" spans="1:18" ht="15.75" thickBot="1" x14ac:dyDescent="0.3">
      <c r="A151" s="11"/>
      <c r="B151" s="46"/>
      <c r="C151" s="38"/>
      <c r="D151" s="218"/>
      <c r="E151" s="203"/>
      <c r="F151" s="203"/>
      <c r="G151" s="203"/>
      <c r="H151" s="203"/>
      <c r="I151" s="203"/>
      <c r="J151" s="203"/>
      <c r="K151" s="203"/>
      <c r="L151" s="203"/>
      <c r="M151" s="203"/>
      <c r="N151" s="203"/>
      <c r="O151" s="203"/>
      <c r="P151" s="203"/>
      <c r="Q151" s="203"/>
      <c r="R151" s="261"/>
    </row>
    <row r="152" spans="1:18" x14ac:dyDescent="0.25">
      <c r="A152" s="11"/>
      <c r="B152" s="420" t="s">
        <v>62</v>
      </c>
      <c r="C152" s="229" t="s">
        <v>17</v>
      </c>
      <c r="D152" s="236"/>
      <c r="E152" s="241">
        <v>401</v>
      </c>
      <c r="F152" s="241">
        <v>601</v>
      </c>
      <c r="G152" s="241">
        <v>359</v>
      </c>
      <c r="H152" s="241">
        <v>690</v>
      </c>
      <c r="I152" s="241">
        <v>0</v>
      </c>
      <c r="J152" s="241">
        <v>811</v>
      </c>
      <c r="K152" s="241">
        <v>710</v>
      </c>
      <c r="L152" s="241">
        <v>776</v>
      </c>
      <c r="M152" s="241">
        <v>310</v>
      </c>
      <c r="N152" s="241">
        <v>342</v>
      </c>
      <c r="O152" s="241">
        <v>605</v>
      </c>
      <c r="P152" s="241">
        <v>995</v>
      </c>
      <c r="Q152" s="241">
        <v>6600</v>
      </c>
      <c r="R152" s="261"/>
    </row>
    <row r="153" spans="1:18" ht="15.75" thickBot="1" x14ac:dyDescent="0.3">
      <c r="A153" s="11"/>
      <c r="B153" s="421"/>
      <c r="C153" s="226" t="s">
        <v>18</v>
      </c>
      <c r="D153" s="239"/>
      <c r="E153" s="242">
        <v>330</v>
      </c>
      <c r="F153" s="242">
        <v>500</v>
      </c>
      <c r="G153" s="242">
        <v>359</v>
      </c>
      <c r="H153" s="242">
        <v>700</v>
      </c>
      <c r="I153" s="242">
        <v>0</v>
      </c>
      <c r="J153" s="242">
        <v>641</v>
      </c>
      <c r="K153" s="242">
        <v>710</v>
      </c>
      <c r="L153" s="242">
        <v>776</v>
      </c>
      <c r="M153" s="242">
        <v>148</v>
      </c>
      <c r="N153" s="242">
        <v>342</v>
      </c>
      <c r="O153" s="242">
        <v>376</v>
      </c>
      <c r="P153" s="242">
        <v>995</v>
      </c>
      <c r="Q153" s="242">
        <v>5877</v>
      </c>
      <c r="R153" s="261"/>
    </row>
    <row r="154" spans="1:18" ht="15.75" thickBot="1" x14ac:dyDescent="0.3">
      <c r="A154" s="11"/>
      <c r="B154" s="46"/>
      <c r="C154" s="38"/>
      <c r="D154" s="219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261"/>
    </row>
    <row r="155" spans="1:18" x14ac:dyDescent="0.25">
      <c r="A155" s="11"/>
      <c r="B155" s="391" t="s">
        <v>63</v>
      </c>
      <c r="C155" s="229" t="s">
        <v>17</v>
      </c>
      <c r="D155" s="236"/>
      <c r="E155" s="241">
        <v>20</v>
      </c>
      <c r="F155" s="241">
        <v>15</v>
      </c>
      <c r="G155" s="241">
        <v>30</v>
      </c>
      <c r="H155" s="241">
        <v>20</v>
      </c>
      <c r="I155" s="241">
        <v>74</v>
      </c>
      <c r="J155" s="241">
        <v>110</v>
      </c>
      <c r="K155" s="241">
        <v>30</v>
      </c>
      <c r="L155" s="241">
        <v>10</v>
      </c>
      <c r="M155" s="241">
        <v>20</v>
      </c>
      <c r="N155" s="241">
        <v>20</v>
      </c>
      <c r="O155" s="241">
        <v>40</v>
      </c>
      <c r="P155" s="241">
        <v>135</v>
      </c>
      <c r="Q155" s="241">
        <v>524</v>
      </c>
      <c r="R155" s="261"/>
    </row>
    <row r="156" spans="1:18" ht="15.75" thickBot="1" x14ac:dyDescent="0.3">
      <c r="A156" s="11"/>
      <c r="B156" s="392"/>
      <c r="C156" s="226" t="s">
        <v>18</v>
      </c>
      <c r="D156" s="239"/>
      <c r="E156" s="242">
        <v>8</v>
      </c>
      <c r="F156" s="242">
        <v>6</v>
      </c>
      <c r="G156" s="242">
        <v>24</v>
      </c>
      <c r="H156" s="242">
        <v>34</v>
      </c>
      <c r="I156" s="242">
        <v>29</v>
      </c>
      <c r="J156" s="242">
        <v>138</v>
      </c>
      <c r="K156" s="242">
        <v>45</v>
      </c>
      <c r="L156" s="242">
        <v>19</v>
      </c>
      <c r="M156" s="242">
        <v>3</v>
      </c>
      <c r="N156" s="242">
        <v>20</v>
      </c>
      <c r="O156" s="242">
        <v>57</v>
      </c>
      <c r="P156" s="242">
        <v>91</v>
      </c>
      <c r="Q156" s="242">
        <v>474</v>
      </c>
      <c r="R156" s="261"/>
    </row>
    <row r="157" spans="1:18" ht="15.75" thickBot="1" x14ac:dyDescent="0.3">
      <c r="A157" s="11"/>
      <c r="B157" s="46"/>
      <c r="C157" s="38"/>
      <c r="D157" s="212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261"/>
    </row>
    <row r="158" spans="1:18" x14ac:dyDescent="0.25">
      <c r="A158" s="11"/>
      <c r="B158" s="420" t="s">
        <v>64</v>
      </c>
      <c r="C158" s="229" t="s">
        <v>17</v>
      </c>
      <c r="D158" s="236"/>
      <c r="E158" s="241">
        <v>2156</v>
      </c>
      <c r="F158" s="241">
        <v>2839</v>
      </c>
      <c r="G158" s="241">
        <v>2237</v>
      </c>
      <c r="H158" s="241">
        <v>2639</v>
      </c>
      <c r="I158" s="241">
        <v>3198</v>
      </c>
      <c r="J158" s="241">
        <v>3111</v>
      </c>
      <c r="K158" s="241">
        <v>3032</v>
      </c>
      <c r="L158" s="241">
        <v>2528</v>
      </c>
      <c r="M158" s="241">
        <v>2533</v>
      </c>
      <c r="N158" s="241">
        <v>1617</v>
      </c>
      <c r="O158" s="241">
        <v>2229</v>
      </c>
      <c r="P158" s="241">
        <v>2548</v>
      </c>
      <c r="Q158" s="241">
        <v>30667</v>
      </c>
      <c r="R158" s="261"/>
    </row>
    <row r="159" spans="1:18" ht="15.75" thickBot="1" x14ac:dyDescent="0.3">
      <c r="A159" s="11"/>
      <c r="B159" s="421"/>
      <c r="C159" s="226" t="s">
        <v>18</v>
      </c>
      <c r="D159" s="239"/>
      <c r="E159" s="242">
        <v>2133</v>
      </c>
      <c r="F159" s="242">
        <v>2685</v>
      </c>
      <c r="G159" s="242">
        <v>2374</v>
      </c>
      <c r="H159" s="242">
        <v>2804</v>
      </c>
      <c r="I159" s="242">
        <v>3151</v>
      </c>
      <c r="J159" s="242">
        <v>2869</v>
      </c>
      <c r="K159" s="242">
        <v>2601</v>
      </c>
      <c r="L159" s="242">
        <v>2744</v>
      </c>
      <c r="M159" s="242">
        <v>2416</v>
      </c>
      <c r="N159" s="242">
        <v>1703</v>
      </c>
      <c r="O159" s="242">
        <v>2290</v>
      </c>
      <c r="P159" s="242">
        <v>2732</v>
      </c>
      <c r="Q159" s="242">
        <v>30502</v>
      </c>
      <c r="R159" s="261"/>
    </row>
    <row r="160" spans="1:18" ht="15.75" thickBot="1" x14ac:dyDescent="0.3">
      <c r="A160" s="11"/>
      <c r="B160" s="46"/>
      <c r="C160" s="38"/>
      <c r="D160" s="212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261"/>
    </row>
    <row r="161" spans="1:18" x14ac:dyDescent="0.25">
      <c r="A161" s="11"/>
      <c r="B161" s="391" t="s">
        <v>65</v>
      </c>
      <c r="C161" s="229" t="s">
        <v>17</v>
      </c>
      <c r="D161" s="236"/>
      <c r="E161" s="241">
        <v>198</v>
      </c>
      <c r="F161" s="241">
        <v>120</v>
      </c>
      <c r="G161" s="241">
        <v>120</v>
      </c>
      <c r="H161" s="241">
        <v>208</v>
      </c>
      <c r="I161" s="241">
        <v>283</v>
      </c>
      <c r="J161" s="241">
        <v>315</v>
      </c>
      <c r="K161" s="241">
        <v>320</v>
      </c>
      <c r="L161" s="241">
        <v>221</v>
      </c>
      <c r="M161" s="241">
        <v>232</v>
      </c>
      <c r="N161" s="241">
        <v>236</v>
      </c>
      <c r="O161" s="241">
        <v>259</v>
      </c>
      <c r="P161" s="241">
        <v>500</v>
      </c>
      <c r="Q161" s="241">
        <v>3012</v>
      </c>
      <c r="R161" s="261"/>
    </row>
    <row r="162" spans="1:18" ht="15.75" thickBot="1" x14ac:dyDescent="0.3">
      <c r="A162" s="11"/>
      <c r="B162" s="392"/>
      <c r="C162" s="226" t="s">
        <v>18</v>
      </c>
      <c r="D162" s="239"/>
      <c r="E162" s="242">
        <v>198</v>
      </c>
      <c r="F162" s="242">
        <v>120</v>
      </c>
      <c r="G162" s="242">
        <v>120</v>
      </c>
      <c r="H162" s="242">
        <v>208</v>
      </c>
      <c r="I162" s="242">
        <v>283</v>
      </c>
      <c r="J162" s="242">
        <v>315</v>
      </c>
      <c r="K162" s="242">
        <v>320</v>
      </c>
      <c r="L162" s="242">
        <v>221</v>
      </c>
      <c r="M162" s="242">
        <v>232</v>
      </c>
      <c r="N162" s="242">
        <v>236</v>
      </c>
      <c r="O162" s="242">
        <v>259</v>
      </c>
      <c r="P162" s="242">
        <v>500</v>
      </c>
      <c r="Q162" s="242">
        <v>3012</v>
      </c>
      <c r="R162" s="261"/>
    </row>
    <row r="163" spans="1:18" ht="15.75" thickBot="1" x14ac:dyDescent="0.3">
      <c r="A163" s="11"/>
      <c r="B163" s="28"/>
      <c r="C163" s="224"/>
      <c r="D163" s="212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261"/>
    </row>
    <row r="164" spans="1:18" x14ac:dyDescent="0.25">
      <c r="A164" s="11"/>
      <c r="B164" s="391" t="s">
        <v>66</v>
      </c>
      <c r="C164" s="229" t="s">
        <v>17</v>
      </c>
      <c r="D164" s="236"/>
      <c r="E164" s="241">
        <v>1545</v>
      </c>
      <c r="F164" s="241">
        <v>1561</v>
      </c>
      <c r="G164" s="241">
        <v>1581</v>
      </c>
      <c r="H164" s="241">
        <v>1817</v>
      </c>
      <c r="I164" s="241">
        <v>2864</v>
      </c>
      <c r="J164" s="241">
        <v>1854</v>
      </c>
      <c r="K164" s="241">
        <v>1624</v>
      </c>
      <c r="L164" s="241">
        <v>1194</v>
      </c>
      <c r="M164" s="241">
        <v>1950</v>
      </c>
      <c r="N164" s="241">
        <v>2361</v>
      </c>
      <c r="O164" s="241">
        <v>1783</v>
      </c>
      <c r="P164" s="241">
        <v>1837</v>
      </c>
      <c r="Q164" s="241">
        <v>21971</v>
      </c>
      <c r="R164" s="261"/>
    </row>
    <row r="165" spans="1:18" ht="15.75" thickBot="1" x14ac:dyDescent="0.3">
      <c r="A165" s="11"/>
      <c r="B165" s="392"/>
      <c r="C165" s="226" t="s">
        <v>18</v>
      </c>
      <c r="D165" s="239"/>
      <c r="E165" s="242">
        <v>1545</v>
      </c>
      <c r="F165" s="242">
        <v>1561</v>
      </c>
      <c r="G165" s="242">
        <v>1581</v>
      </c>
      <c r="H165" s="242">
        <v>1817</v>
      </c>
      <c r="I165" s="242">
        <v>2864</v>
      </c>
      <c r="J165" s="242">
        <v>1854</v>
      </c>
      <c r="K165" s="242">
        <v>1624</v>
      </c>
      <c r="L165" s="242">
        <v>1194</v>
      </c>
      <c r="M165" s="242">
        <v>1950</v>
      </c>
      <c r="N165" s="242">
        <v>2361</v>
      </c>
      <c r="O165" s="242">
        <v>1783</v>
      </c>
      <c r="P165" s="242">
        <v>1837</v>
      </c>
      <c r="Q165" s="242">
        <v>21971</v>
      </c>
      <c r="R165" s="261"/>
    </row>
    <row r="166" spans="1:18" ht="15.75" thickBot="1" x14ac:dyDescent="0.3">
      <c r="A166" s="11"/>
      <c r="B166" s="64"/>
      <c r="C166" s="224"/>
      <c r="D166" s="223"/>
      <c r="E166" s="230"/>
      <c r="F166" s="230"/>
      <c r="G166" s="230"/>
      <c r="H166" s="230"/>
      <c r="I166" s="230"/>
      <c r="J166" s="230"/>
      <c r="K166" s="230"/>
      <c r="L166" s="230"/>
      <c r="M166" s="230"/>
      <c r="N166" s="230"/>
      <c r="O166" s="230"/>
      <c r="P166" s="230"/>
      <c r="Q166" s="230"/>
      <c r="R166" s="261"/>
    </row>
    <row r="167" spans="1:18" x14ac:dyDescent="0.25">
      <c r="A167" s="11"/>
      <c r="B167" s="420" t="s">
        <v>67</v>
      </c>
      <c r="C167" s="229" t="s">
        <v>17</v>
      </c>
      <c r="D167" s="236"/>
      <c r="E167" s="241">
        <v>1580</v>
      </c>
      <c r="F167" s="241">
        <v>2137</v>
      </c>
      <c r="G167" s="241">
        <v>1620</v>
      </c>
      <c r="H167" s="241">
        <v>2012</v>
      </c>
      <c r="I167" s="241">
        <v>1965</v>
      </c>
      <c r="J167" s="241">
        <v>1887</v>
      </c>
      <c r="K167" s="241">
        <v>2314</v>
      </c>
      <c r="L167" s="241">
        <v>2152</v>
      </c>
      <c r="M167" s="241">
        <v>1713</v>
      </c>
      <c r="N167" s="241">
        <v>1267</v>
      </c>
      <c r="O167" s="241">
        <v>1525</v>
      </c>
      <c r="P167" s="241">
        <v>1021</v>
      </c>
      <c r="Q167" s="241">
        <v>21193</v>
      </c>
      <c r="R167" s="261"/>
    </row>
    <row r="168" spans="1:18" ht="15.75" thickBot="1" x14ac:dyDescent="0.3">
      <c r="A168" s="11"/>
      <c r="B168" s="421"/>
      <c r="C168" s="226" t="s">
        <v>18</v>
      </c>
      <c r="D168" s="239"/>
      <c r="E168" s="242">
        <v>1059</v>
      </c>
      <c r="F168" s="242">
        <v>2032</v>
      </c>
      <c r="G168" s="242">
        <v>1731</v>
      </c>
      <c r="H168" s="242">
        <v>1815</v>
      </c>
      <c r="I168" s="242">
        <v>1767</v>
      </c>
      <c r="J168" s="242">
        <v>701</v>
      </c>
      <c r="K168" s="242">
        <v>3414</v>
      </c>
      <c r="L168" s="242">
        <v>2193</v>
      </c>
      <c r="M168" s="242">
        <v>1758</v>
      </c>
      <c r="N168" s="242">
        <v>1391</v>
      </c>
      <c r="O168" s="242">
        <v>1842</v>
      </c>
      <c r="P168" s="242">
        <v>1406</v>
      </c>
      <c r="Q168" s="242">
        <v>21109</v>
      </c>
      <c r="R168" s="261"/>
    </row>
    <row r="169" spans="1:18" ht="15.75" thickBot="1" x14ac:dyDescent="0.3">
      <c r="A169" s="11"/>
      <c r="B169" s="64"/>
      <c r="C169" s="224"/>
      <c r="D169" s="220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261"/>
    </row>
    <row r="170" spans="1:18" x14ac:dyDescent="0.25">
      <c r="A170" s="11"/>
      <c r="B170" s="391" t="s">
        <v>187</v>
      </c>
      <c r="C170" s="229" t="s">
        <v>17</v>
      </c>
      <c r="D170" s="236"/>
      <c r="E170" s="241">
        <v>400</v>
      </c>
      <c r="F170" s="241">
        <v>934</v>
      </c>
      <c r="G170" s="241">
        <v>1266</v>
      </c>
      <c r="H170" s="241">
        <v>800</v>
      </c>
      <c r="I170" s="241">
        <v>600</v>
      </c>
      <c r="J170" s="241">
        <v>1000</v>
      </c>
      <c r="K170" s="241">
        <v>1275</v>
      </c>
      <c r="L170" s="241">
        <v>1125</v>
      </c>
      <c r="M170" s="241">
        <v>1000</v>
      </c>
      <c r="N170" s="241">
        <v>1500</v>
      </c>
      <c r="O170" s="241">
        <v>1941</v>
      </c>
      <c r="P170" s="241">
        <v>1079</v>
      </c>
      <c r="Q170" s="241">
        <v>12920</v>
      </c>
      <c r="R170" s="261"/>
    </row>
    <row r="171" spans="1:18" ht="15.75" thickBot="1" x14ac:dyDescent="0.3">
      <c r="A171" s="11"/>
      <c r="B171" s="392"/>
      <c r="C171" s="226" t="s">
        <v>18</v>
      </c>
      <c r="D171" s="239"/>
      <c r="E171" s="242">
        <v>939</v>
      </c>
      <c r="F171" s="242">
        <v>1105</v>
      </c>
      <c r="G171" s="242">
        <v>1008</v>
      </c>
      <c r="H171" s="242">
        <v>1106</v>
      </c>
      <c r="I171" s="242">
        <v>1020</v>
      </c>
      <c r="J171" s="242">
        <v>870</v>
      </c>
      <c r="K171" s="242">
        <v>800</v>
      </c>
      <c r="L171" s="242">
        <v>890</v>
      </c>
      <c r="M171" s="242">
        <v>910</v>
      </c>
      <c r="N171" s="242">
        <v>1589</v>
      </c>
      <c r="O171" s="242">
        <v>2025</v>
      </c>
      <c r="P171" s="242">
        <v>1020</v>
      </c>
      <c r="Q171" s="242">
        <v>13282</v>
      </c>
      <c r="R171" s="261"/>
    </row>
    <row r="172" spans="1:18" ht="15.75" thickBot="1" x14ac:dyDescent="0.3">
      <c r="A172" s="11"/>
      <c r="B172" s="64"/>
      <c r="C172" s="224"/>
      <c r="D172" s="230"/>
      <c r="E172" s="230"/>
      <c r="F172" s="230"/>
      <c r="G172" s="230"/>
      <c r="H172" s="230"/>
      <c r="I172" s="230"/>
      <c r="J172" s="230"/>
      <c r="K172" s="230"/>
      <c r="L172" s="230"/>
      <c r="M172" s="230"/>
      <c r="N172" s="230"/>
      <c r="O172" s="230"/>
      <c r="P172" s="230"/>
      <c r="Q172" s="230"/>
      <c r="R172" s="261"/>
    </row>
    <row r="173" spans="1:18" x14ac:dyDescent="0.25">
      <c r="A173" s="11"/>
      <c r="B173" s="408" t="s">
        <v>188</v>
      </c>
      <c r="C173" s="229" t="s">
        <v>17</v>
      </c>
      <c r="D173" s="236"/>
      <c r="E173" s="241">
        <v>15239</v>
      </c>
      <c r="F173" s="241">
        <v>19086</v>
      </c>
      <c r="G173" s="241">
        <v>17540</v>
      </c>
      <c r="H173" s="241">
        <v>19508</v>
      </c>
      <c r="I173" s="241">
        <v>18614</v>
      </c>
      <c r="J173" s="241">
        <v>15930</v>
      </c>
      <c r="K173" s="241">
        <v>16052</v>
      </c>
      <c r="L173" s="241">
        <v>18019</v>
      </c>
      <c r="M173" s="241">
        <v>15244</v>
      </c>
      <c r="N173" s="241">
        <v>15815</v>
      </c>
      <c r="O173" s="241">
        <v>18756</v>
      </c>
      <c r="P173" s="241">
        <v>17441</v>
      </c>
      <c r="Q173" s="241">
        <v>207244</v>
      </c>
      <c r="R173" s="261"/>
    </row>
    <row r="174" spans="1:18" ht="15.75" thickBot="1" x14ac:dyDescent="0.3">
      <c r="A174" s="11"/>
      <c r="B174" s="409"/>
      <c r="C174" s="226" t="s">
        <v>18</v>
      </c>
      <c r="D174" s="239"/>
      <c r="E174" s="242">
        <v>15239</v>
      </c>
      <c r="F174" s="242">
        <v>19086</v>
      </c>
      <c r="G174" s="242">
        <v>17540</v>
      </c>
      <c r="H174" s="242">
        <v>19508</v>
      </c>
      <c r="I174" s="242">
        <v>18614</v>
      </c>
      <c r="J174" s="242">
        <v>15930</v>
      </c>
      <c r="K174" s="242">
        <v>16052</v>
      </c>
      <c r="L174" s="242">
        <v>18019</v>
      </c>
      <c r="M174" s="242">
        <v>15244</v>
      </c>
      <c r="N174" s="242">
        <v>15815</v>
      </c>
      <c r="O174" s="242">
        <v>18756</v>
      </c>
      <c r="P174" s="242">
        <v>17441</v>
      </c>
      <c r="Q174" s="242">
        <v>207244</v>
      </c>
      <c r="R174" s="261"/>
    </row>
    <row r="175" spans="1:18" ht="15.75" thickBot="1" x14ac:dyDescent="0.3">
      <c r="A175" s="11"/>
      <c r="B175" s="64"/>
      <c r="C175" s="224"/>
      <c r="D175" s="230"/>
      <c r="E175" s="230"/>
      <c r="F175" s="230"/>
      <c r="G175" s="230"/>
      <c r="H175" s="230"/>
      <c r="I175" s="230"/>
      <c r="J175" s="230"/>
      <c r="K175" s="230"/>
      <c r="L175" s="230"/>
      <c r="M175" s="230"/>
      <c r="N175" s="230"/>
      <c r="O175" s="230"/>
      <c r="P175" s="230"/>
      <c r="Q175" s="230"/>
      <c r="R175" s="261"/>
    </row>
    <row r="176" spans="1:18" x14ac:dyDescent="0.25">
      <c r="A176" s="11"/>
      <c r="B176" s="408" t="s">
        <v>189</v>
      </c>
      <c r="C176" s="229" t="s">
        <v>17</v>
      </c>
      <c r="D176" s="236"/>
      <c r="E176" s="241">
        <v>154</v>
      </c>
      <c r="F176" s="241">
        <v>115</v>
      </c>
      <c r="G176" s="241">
        <v>93</v>
      </c>
      <c r="H176" s="241">
        <v>157</v>
      </c>
      <c r="I176" s="241">
        <v>476</v>
      </c>
      <c r="J176" s="241">
        <v>882</v>
      </c>
      <c r="K176" s="241">
        <v>1407</v>
      </c>
      <c r="L176" s="241">
        <v>898</v>
      </c>
      <c r="M176" s="241">
        <v>1221</v>
      </c>
      <c r="N176" s="241">
        <v>1196</v>
      </c>
      <c r="O176" s="241">
        <v>1143</v>
      </c>
      <c r="P176" s="241">
        <v>1196</v>
      </c>
      <c r="Q176" s="241">
        <v>8938</v>
      </c>
      <c r="R176" s="261"/>
    </row>
    <row r="177" spans="1:18" ht="15.75" thickBot="1" x14ac:dyDescent="0.3">
      <c r="A177" s="11"/>
      <c r="B177" s="409"/>
      <c r="C177" s="226" t="s">
        <v>18</v>
      </c>
      <c r="D177" s="239"/>
      <c r="E177" s="242">
        <v>154</v>
      </c>
      <c r="F177" s="242">
        <v>115</v>
      </c>
      <c r="G177" s="242">
        <v>93</v>
      </c>
      <c r="H177" s="242">
        <v>157</v>
      </c>
      <c r="I177" s="242">
        <v>476</v>
      </c>
      <c r="J177" s="242">
        <v>882</v>
      </c>
      <c r="K177" s="242">
        <v>1407</v>
      </c>
      <c r="L177" s="242">
        <v>898</v>
      </c>
      <c r="M177" s="242">
        <v>1221</v>
      </c>
      <c r="N177" s="242">
        <v>1196</v>
      </c>
      <c r="O177" s="242">
        <v>1143</v>
      </c>
      <c r="P177" s="242">
        <v>1196</v>
      </c>
      <c r="Q177" s="242">
        <v>8938</v>
      </c>
      <c r="R177" s="261"/>
    </row>
    <row r="178" spans="1:18" ht="15.75" thickBot="1" x14ac:dyDescent="0.3">
      <c r="A178" s="11"/>
      <c r="B178" s="64"/>
      <c r="C178" s="224"/>
      <c r="D178" s="230"/>
      <c r="E178" s="230"/>
      <c r="F178" s="230"/>
      <c r="G178" s="230"/>
      <c r="H178" s="230"/>
      <c r="I178" s="230"/>
      <c r="J178" s="230"/>
      <c r="K178" s="230"/>
      <c r="L178" s="230"/>
      <c r="M178" s="230"/>
      <c r="N178" s="230"/>
      <c r="O178" s="230"/>
      <c r="P178" s="230"/>
      <c r="Q178" s="230"/>
      <c r="R178" s="261"/>
    </row>
    <row r="179" spans="1:18" x14ac:dyDescent="0.25">
      <c r="A179" s="11"/>
      <c r="B179" s="408" t="s">
        <v>190</v>
      </c>
      <c r="C179" s="229" t="s">
        <v>17</v>
      </c>
      <c r="D179" s="236"/>
      <c r="E179" s="241">
        <v>22787</v>
      </c>
      <c r="F179" s="241">
        <v>26677</v>
      </c>
      <c r="G179" s="241">
        <v>23502</v>
      </c>
      <c r="H179" s="241">
        <v>29450</v>
      </c>
      <c r="I179" s="241">
        <v>32773</v>
      </c>
      <c r="J179" s="241">
        <v>26639</v>
      </c>
      <c r="K179" s="241">
        <v>28160</v>
      </c>
      <c r="L179" s="241">
        <v>24391</v>
      </c>
      <c r="M179" s="241">
        <v>26688</v>
      </c>
      <c r="N179" s="241">
        <v>25915</v>
      </c>
      <c r="O179" s="241">
        <v>31347</v>
      </c>
      <c r="P179" s="241">
        <v>28402</v>
      </c>
      <c r="Q179" s="241">
        <v>326731</v>
      </c>
      <c r="R179" s="261"/>
    </row>
    <row r="180" spans="1:18" ht="15.75" thickBot="1" x14ac:dyDescent="0.3">
      <c r="A180" s="11"/>
      <c r="B180" s="409"/>
      <c r="C180" s="226" t="s">
        <v>18</v>
      </c>
      <c r="D180" s="239"/>
      <c r="E180" s="242">
        <v>22787</v>
      </c>
      <c r="F180" s="242">
        <v>26677</v>
      </c>
      <c r="G180" s="242">
        <v>23502</v>
      </c>
      <c r="H180" s="242">
        <v>29450</v>
      </c>
      <c r="I180" s="242">
        <v>32773</v>
      </c>
      <c r="J180" s="242">
        <v>26639</v>
      </c>
      <c r="K180" s="242">
        <v>28160</v>
      </c>
      <c r="L180" s="242">
        <v>24391</v>
      </c>
      <c r="M180" s="242">
        <v>26688</v>
      </c>
      <c r="N180" s="242">
        <v>25915</v>
      </c>
      <c r="O180" s="242">
        <v>31347</v>
      </c>
      <c r="P180" s="242">
        <v>27969</v>
      </c>
      <c r="Q180" s="242">
        <v>326298</v>
      </c>
      <c r="R180" s="261"/>
    </row>
    <row r="181" spans="1:18" ht="15.75" thickBot="1" x14ac:dyDescent="0.3">
      <c r="A181" s="11"/>
      <c r="B181" s="64"/>
      <c r="C181" s="224"/>
      <c r="D181" s="230"/>
      <c r="E181" s="230"/>
      <c r="F181" s="230"/>
      <c r="G181" s="230"/>
      <c r="H181" s="230"/>
      <c r="I181" s="230"/>
      <c r="J181" s="230"/>
      <c r="K181" s="230"/>
      <c r="L181" s="230"/>
      <c r="M181" s="230"/>
      <c r="N181" s="230"/>
      <c r="O181" s="230"/>
      <c r="P181" s="230"/>
      <c r="Q181" s="230"/>
      <c r="R181" s="261"/>
    </row>
    <row r="182" spans="1:18" x14ac:dyDescent="0.25">
      <c r="A182" s="11"/>
      <c r="B182" s="408" t="s">
        <v>191</v>
      </c>
      <c r="C182" s="229" t="s">
        <v>17</v>
      </c>
      <c r="D182" s="236"/>
      <c r="E182" s="241">
        <v>213</v>
      </c>
      <c r="F182" s="241">
        <v>338</v>
      </c>
      <c r="G182" s="241">
        <v>354</v>
      </c>
      <c r="H182" s="241">
        <v>427</v>
      </c>
      <c r="I182" s="241">
        <v>256</v>
      </c>
      <c r="J182" s="241">
        <v>361</v>
      </c>
      <c r="K182" s="241">
        <v>698</v>
      </c>
      <c r="L182" s="241">
        <v>609</v>
      </c>
      <c r="M182" s="241">
        <v>714</v>
      </c>
      <c r="N182" s="241">
        <v>664</v>
      </c>
      <c r="O182" s="241">
        <v>891</v>
      </c>
      <c r="P182" s="241">
        <v>554</v>
      </c>
      <c r="Q182" s="241">
        <v>6079</v>
      </c>
      <c r="R182" s="261"/>
    </row>
    <row r="183" spans="1:18" ht="15.75" thickBot="1" x14ac:dyDescent="0.3">
      <c r="A183" s="11"/>
      <c r="B183" s="409"/>
      <c r="C183" s="226" t="s">
        <v>18</v>
      </c>
      <c r="D183" s="239"/>
      <c r="E183" s="242">
        <v>213</v>
      </c>
      <c r="F183" s="242">
        <v>338</v>
      </c>
      <c r="G183" s="242">
        <v>354</v>
      </c>
      <c r="H183" s="242">
        <v>427</v>
      </c>
      <c r="I183" s="242">
        <v>256</v>
      </c>
      <c r="J183" s="242">
        <v>361</v>
      </c>
      <c r="K183" s="242">
        <v>698</v>
      </c>
      <c r="L183" s="242">
        <v>609</v>
      </c>
      <c r="M183" s="242">
        <v>714</v>
      </c>
      <c r="N183" s="242">
        <v>664</v>
      </c>
      <c r="O183" s="242">
        <v>891</v>
      </c>
      <c r="P183" s="242">
        <v>518</v>
      </c>
      <c r="Q183" s="242">
        <v>6043</v>
      </c>
      <c r="R183" s="261"/>
    </row>
    <row r="184" spans="1:18" ht="15.75" thickBot="1" x14ac:dyDescent="0.3">
      <c r="A184" s="11"/>
      <c r="B184" s="64"/>
      <c r="C184" s="224"/>
      <c r="D184" s="220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261"/>
    </row>
    <row r="185" spans="1:18" x14ac:dyDescent="0.25">
      <c r="A185" s="11"/>
      <c r="B185" s="414" t="s">
        <v>68</v>
      </c>
      <c r="C185" s="251" t="s">
        <v>17</v>
      </c>
      <c r="D185" s="236"/>
      <c r="E185" s="237">
        <v>107199</v>
      </c>
      <c r="F185" s="237">
        <v>133738</v>
      </c>
      <c r="G185" s="237">
        <v>123599</v>
      </c>
      <c r="H185" s="237">
        <v>140727</v>
      </c>
      <c r="I185" s="237">
        <v>147366</v>
      </c>
      <c r="J185" s="237">
        <v>139465</v>
      </c>
      <c r="K185" s="237">
        <v>143857</v>
      </c>
      <c r="L185" s="237">
        <v>135503</v>
      </c>
      <c r="M185" s="237">
        <v>140000</v>
      </c>
      <c r="N185" s="237">
        <v>139444</v>
      </c>
      <c r="O185" s="237">
        <v>153547</v>
      </c>
      <c r="P185" s="237">
        <v>128520</v>
      </c>
      <c r="Q185" s="237">
        <v>1632965</v>
      </c>
      <c r="R185" s="265"/>
    </row>
    <row r="186" spans="1:18" ht="15.75" thickBot="1" x14ac:dyDescent="0.3">
      <c r="A186" s="11"/>
      <c r="B186" s="415"/>
      <c r="C186" s="252" t="s">
        <v>18</v>
      </c>
      <c r="D186" s="239"/>
      <c r="E186" s="240">
        <v>106823</v>
      </c>
      <c r="F186" s="240">
        <v>133093</v>
      </c>
      <c r="G186" s="240">
        <v>124219</v>
      </c>
      <c r="H186" s="240">
        <v>140644</v>
      </c>
      <c r="I186" s="240">
        <v>147204</v>
      </c>
      <c r="J186" s="240">
        <v>137750</v>
      </c>
      <c r="K186" s="240">
        <v>143871</v>
      </c>
      <c r="L186" s="240">
        <v>135507</v>
      </c>
      <c r="M186" s="240">
        <v>138877</v>
      </c>
      <c r="N186" s="240">
        <v>137550</v>
      </c>
      <c r="O186" s="240">
        <v>155855</v>
      </c>
      <c r="P186" s="240">
        <v>129342</v>
      </c>
      <c r="Q186" s="240">
        <v>1630735</v>
      </c>
      <c r="R186" s="265"/>
    </row>
    <row r="187" spans="1:18" x14ac:dyDescent="0.25">
      <c r="A187" s="11"/>
      <c r="B187" s="11"/>
      <c r="C187" s="11"/>
      <c r="D187" s="205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261"/>
    </row>
    <row r="188" spans="1:18" x14ac:dyDescent="0.25">
      <c r="A188" s="11"/>
      <c r="B188" s="7"/>
      <c r="C188" s="7"/>
      <c r="D188" s="205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261"/>
    </row>
    <row r="189" spans="1:18" x14ac:dyDescent="0.25">
      <c r="A189" s="11"/>
      <c r="B189" s="7"/>
      <c r="C189" s="7"/>
      <c r="D189" s="205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261"/>
    </row>
    <row r="190" spans="1:18" x14ac:dyDescent="0.25">
      <c r="A190" s="11"/>
      <c r="B190" s="7"/>
      <c r="C190" s="7"/>
      <c r="D190" s="205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7"/>
    </row>
    <row r="191" spans="1:18" x14ac:dyDescent="0.25">
      <c r="A191" s="11"/>
      <c r="B191" s="7"/>
      <c r="C191" s="7"/>
      <c r="D191" s="205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7"/>
    </row>
    <row r="192" spans="1:18" x14ac:dyDescent="0.25">
      <c r="A192" s="11"/>
      <c r="B192" s="74"/>
      <c r="C192" s="7"/>
      <c r="D192" s="253"/>
      <c r="E192" s="254"/>
      <c r="F192" s="254"/>
      <c r="G192" s="254"/>
      <c r="H192" s="254"/>
      <c r="I192" s="254"/>
      <c r="J192" s="254"/>
      <c r="K192" s="254"/>
      <c r="L192" s="254"/>
      <c r="M192" s="254"/>
      <c r="N192" s="254"/>
      <c r="O192" s="254"/>
      <c r="P192" s="254"/>
      <c r="Q192" s="254"/>
      <c r="R192" s="7"/>
    </row>
    <row r="193" spans="1:19" x14ac:dyDescent="0.25">
      <c r="A193" s="11"/>
      <c r="B193" s="7"/>
      <c r="C193" s="7"/>
      <c r="D193" s="223"/>
      <c r="E193" s="230"/>
      <c r="F193" s="230"/>
      <c r="G193" s="230"/>
      <c r="H193" s="230"/>
      <c r="I193" s="230"/>
      <c r="J193" s="230"/>
      <c r="K193" s="230"/>
      <c r="L193" s="230"/>
      <c r="M193" s="230"/>
      <c r="N193" s="230"/>
      <c r="O193" s="230"/>
      <c r="P193" s="230"/>
      <c r="Q193" s="230"/>
      <c r="R193" s="7"/>
      <c r="S193" s="7"/>
    </row>
    <row r="194" spans="1:19" x14ac:dyDescent="0.25">
      <c r="A194" s="11"/>
      <c r="B194" s="7"/>
      <c r="C194" s="7"/>
      <c r="D194" s="213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7"/>
      <c r="S194" s="7"/>
    </row>
    <row r="195" spans="1:19" x14ac:dyDescent="0.25">
      <c r="A195" s="11"/>
      <c r="B195" s="7"/>
      <c r="C195" s="7"/>
      <c r="D195" s="223"/>
      <c r="E195" s="230"/>
      <c r="F195" s="230"/>
      <c r="G195" s="230"/>
      <c r="H195" s="230"/>
      <c r="I195" s="230"/>
      <c r="J195" s="230"/>
      <c r="K195" s="230"/>
      <c r="L195" s="230"/>
      <c r="M195" s="230"/>
      <c r="N195" s="230"/>
      <c r="O195" s="230"/>
      <c r="P195" s="230"/>
      <c r="Q195" s="230"/>
      <c r="R195" s="7"/>
      <c r="S195" s="76"/>
    </row>
    <row r="196" spans="1:19" x14ac:dyDescent="0.25">
      <c r="A196" s="11"/>
      <c r="B196" s="7"/>
      <c r="C196" s="7"/>
      <c r="D196" s="223"/>
      <c r="E196" s="230"/>
      <c r="F196" s="230"/>
      <c r="G196" s="230"/>
      <c r="H196" s="230"/>
      <c r="I196" s="230"/>
      <c r="J196" s="230"/>
      <c r="K196" s="230"/>
      <c r="L196" s="230"/>
      <c r="M196" s="230"/>
      <c r="N196" s="230"/>
      <c r="O196" s="230"/>
      <c r="P196" s="230"/>
      <c r="Q196" s="230"/>
      <c r="R196" s="7"/>
      <c r="S196" s="7"/>
    </row>
    <row r="197" spans="1:19" x14ac:dyDescent="0.25">
      <c r="A197" s="11"/>
      <c r="B197" s="7"/>
      <c r="C197" s="7"/>
      <c r="D197" s="212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7"/>
      <c r="S197" s="7"/>
    </row>
    <row r="198" spans="1:19" x14ac:dyDescent="0.25">
      <c r="A198" s="11"/>
      <c r="B198" s="7"/>
      <c r="C198" s="7"/>
      <c r="D198" s="223"/>
      <c r="E198" s="230"/>
      <c r="F198" s="230"/>
      <c r="G198" s="230"/>
      <c r="H198" s="230"/>
      <c r="I198" s="230"/>
      <c r="J198" s="230"/>
      <c r="K198" s="230"/>
      <c r="L198" s="230"/>
      <c r="M198" s="230"/>
      <c r="N198" s="230"/>
      <c r="O198" s="230"/>
      <c r="P198" s="230"/>
      <c r="Q198" s="230"/>
      <c r="R198" s="7"/>
      <c r="S198" s="7"/>
    </row>
    <row r="199" spans="1:19" x14ac:dyDescent="0.25">
      <c r="A199" s="11"/>
      <c r="B199" s="7"/>
      <c r="C199" s="7"/>
      <c r="D199" s="223"/>
      <c r="E199" s="230"/>
      <c r="F199" s="230"/>
      <c r="G199" s="230"/>
      <c r="H199" s="230"/>
      <c r="I199" s="230"/>
      <c r="J199" s="230"/>
      <c r="K199" s="230"/>
      <c r="L199" s="230"/>
      <c r="M199" s="230"/>
      <c r="N199" s="230"/>
      <c r="O199" s="230"/>
      <c r="P199" s="230"/>
      <c r="Q199" s="230"/>
      <c r="R199" s="7"/>
      <c r="S199" s="7"/>
    </row>
    <row r="200" spans="1:19" x14ac:dyDescent="0.25">
      <c r="A200" s="11"/>
      <c r="B200" s="7"/>
      <c r="C200" s="7"/>
      <c r="D200" s="212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7"/>
      <c r="S200" s="7"/>
    </row>
    <row r="201" spans="1:19" x14ac:dyDescent="0.25">
      <c r="A201" s="11"/>
      <c r="B201" s="7"/>
      <c r="C201" s="7"/>
      <c r="D201" s="223"/>
      <c r="E201" s="230"/>
      <c r="F201" s="230"/>
      <c r="G201" s="230"/>
      <c r="H201" s="230"/>
      <c r="I201" s="230"/>
      <c r="J201" s="230"/>
      <c r="K201" s="230"/>
      <c r="L201" s="230"/>
      <c r="M201" s="230"/>
      <c r="N201" s="230"/>
      <c r="O201" s="230"/>
      <c r="P201" s="230"/>
      <c r="Q201" s="230"/>
      <c r="R201" s="7"/>
      <c r="S201" s="7"/>
    </row>
    <row r="202" spans="1:19" x14ac:dyDescent="0.25">
      <c r="A202" s="11"/>
      <c r="B202" s="7"/>
      <c r="C202" s="7"/>
      <c r="D202" s="223"/>
      <c r="E202" s="230"/>
      <c r="F202" s="230"/>
      <c r="G202" s="230"/>
      <c r="H202" s="230"/>
      <c r="I202" s="230"/>
      <c r="J202" s="230"/>
      <c r="K202" s="230"/>
      <c r="L202" s="230"/>
      <c r="M202" s="230"/>
      <c r="N202" s="230"/>
      <c r="O202" s="230"/>
      <c r="P202" s="230"/>
      <c r="Q202" s="230"/>
      <c r="R202" s="7"/>
      <c r="S202" s="7"/>
    </row>
    <row r="203" spans="1:19" x14ac:dyDescent="0.25">
      <c r="A203" s="11"/>
      <c r="B203" s="7"/>
      <c r="C203" s="7"/>
      <c r="D203" s="212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7"/>
      <c r="S203" s="7"/>
    </row>
    <row r="204" spans="1:19" x14ac:dyDescent="0.25">
      <c r="A204" s="11"/>
      <c r="B204" s="7"/>
      <c r="C204" s="7"/>
      <c r="D204" s="223"/>
      <c r="E204" s="230"/>
      <c r="F204" s="230"/>
      <c r="G204" s="230"/>
      <c r="H204" s="230"/>
      <c r="I204" s="230"/>
      <c r="J204" s="230"/>
      <c r="K204" s="230"/>
      <c r="L204" s="230"/>
      <c r="M204" s="230"/>
      <c r="N204" s="230"/>
      <c r="O204" s="230"/>
      <c r="P204" s="230"/>
      <c r="Q204" s="230"/>
      <c r="R204" s="7"/>
      <c r="S204" s="7"/>
    </row>
    <row r="205" spans="1:19" x14ac:dyDescent="0.25">
      <c r="A205" s="11"/>
      <c r="B205" s="7"/>
      <c r="C205" s="7"/>
      <c r="D205" s="223"/>
      <c r="E205" s="230"/>
      <c r="F205" s="230"/>
      <c r="G205" s="230"/>
      <c r="H205" s="230"/>
      <c r="I205" s="230"/>
      <c r="J205" s="230"/>
      <c r="K205" s="230"/>
      <c r="L205" s="230"/>
      <c r="M205" s="230"/>
      <c r="N205" s="230"/>
      <c r="O205" s="230"/>
      <c r="P205" s="230"/>
      <c r="Q205" s="230"/>
      <c r="R205" s="7"/>
      <c r="S205" s="7"/>
    </row>
    <row r="206" spans="1:19" x14ac:dyDescent="0.25">
      <c r="A206" s="11"/>
      <c r="B206" s="7"/>
      <c r="C206" s="7"/>
      <c r="D206" s="212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7"/>
      <c r="S206" s="7"/>
    </row>
    <row r="207" spans="1:19" x14ac:dyDescent="0.25">
      <c r="A207" s="11"/>
      <c r="B207" s="7"/>
      <c r="C207" s="7"/>
      <c r="D207" s="223"/>
      <c r="E207" s="230"/>
      <c r="F207" s="230"/>
      <c r="G207" s="230"/>
      <c r="H207" s="230"/>
      <c r="I207" s="230"/>
      <c r="J207" s="230"/>
      <c r="K207" s="230"/>
      <c r="L207" s="230"/>
      <c r="M207" s="230"/>
      <c r="N207" s="230"/>
      <c r="O207" s="230"/>
      <c r="P207" s="230"/>
      <c r="Q207" s="230"/>
      <c r="R207" s="7"/>
      <c r="S207" s="7"/>
    </row>
    <row r="208" spans="1:19" x14ac:dyDescent="0.25">
      <c r="A208" s="11"/>
      <c r="B208" s="7"/>
      <c r="C208" s="7"/>
      <c r="D208" s="223"/>
      <c r="E208" s="230"/>
      <c r="F208" s="230"/>
      <c r="G208" s="230"/>
      <c r="H208" s="230"/>
      <c r="I208" s="230"/>
      <c r="J208" s="230"/>
      <c r="K208" s="230"/>
      <c r="L208" s="230"/>
      <c r="M208" s="230"/>
      <c r="N208" s="230"/>
      <c r="O208" s="230"/>
      <c r="P208" s="230"/>
      <c r="Q208" s="230"/>
      <c r="R208" s="7"/>
      <c r="S208" s="7"/>
    </row>
    <row r="209" spans="1:17" x14ac:dyDescent="0.25">
      <c r="A209" s="11"/>
      <c r="B209" s="7"/>
      <c r="C209" s="7"/>
      <c r="D209" s="212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</row>
    <row r="210" spans="1:17" x14ac:dyDescent="0.25">
      <c r="A210" s="11"/>
      <c r="B210" s="7"/>
      <c r="C210" s="7"/>
      <c r="D210" s="223"/>
      <c r="E210" s="230"/>
      <c r="F210" s="230"/>
      <c r="G210" s="230"/>
      <c r="H210" s="230"/>
      <c r="I210" s="230"/>
      <c r="J210" s="230"/>
      <c r="K210" s="230"/>
      <c r="L210" s="230"/>
      <c r="M210" s="230"/>
      <c r="N210" s="230"/>
      <c r="O210" s="230"/>
      <c r="P210" s="230"/>
      <c r="Q210" s="230"/>
    </row>
    <row r="211" spans="1:17" x14ac:dyDescent="0.25">
      <c r="A211" s="11"/>
      <c r="B211" s="7"/>
      <c r="C211" s="7"/>
      <c r="D211" s="223"/>
      <c r="E211" s="230"/>
      <c r="F211" s="230"/>
      <c r="G211" s="230"/>
      <c r="H211" s="230"/>
      <c r="I211" s="230"/>
      <c r="J211" s="230"/>
      <c r="K211" s="230"/>
      <c r="L211" s="230"/>
      <c r="M211" s="230"/>
      <c r="N211" s="230"/>
      <c r="O211" s="230"/>
      <c r="P211" s="230"/>
      <c r="Q211" s="230"/>
    </row>
    <row r="212" spans="1:17" x14ac:dyDescent="0.25">
      <c r="A212" s="11"/>
      <c r="B212" s="7"/>
      <c r="C212" s="7"/>
      <c r="D212" s="212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</row>
    <row r="213" spans="1:17" x14ac:dyDescent="0.25">
      <c r="A213" s="11"/>
      <c r="B213" s="7"/>
      <c r="C213" s="7"/>
      <c r="D213" s="223"/>
      <c r="E213" s="230"/>
      <c r="F213" s="230"/>
      <c r="G213" s="230"/>
      <c r="H213" s="230"/>
      <c r="I213" s="230"/>
      <c r="J213" s="230"/>
      <c r="K213" s="230"/>
      <c r="L213" s="230"/>
      <c r="M213" s="230"/>
      <c r="N213" s="230"/>
      <c r="O213" s="230"/>
      <c r="P213" s="230"/>
      <c r="Q213" s="230"/>
    </row>
    <row r="214" spans="1:17" x14ac:dyDescent="0.25">
      <c r="A214" s="11"/>
      <c r="B214" s="7"/>
      <c r="C214" s="7"/>
      <c r="D214" s="223"/>
      <c r="E214" s="230"/>
      <c r="F214" s="230"/>
      <c r="G214" s="230"/>
      <c r="H214" s="230"/>
      <c r="I214" s="230"/>
      <c r="J214" s="230"/>
      <c r="K214" s="230"/>
      <c r="L214" s="230"/>
      <c r="M214" s="230"/>
      <c r="N214" s="230"/>
      <c r="O214" s="230"/>
      <c r="P214" s="230"/>
      <c r="Q214" s="230"/>
    </row>
    <row r="215" spans="1:17" x14ac:dyDescent="0.25">
      <c r="A215" s="11"/>
      <c r="B215" s="7"/>
      <c r="C215" s="7"/>
      <c r="D215" s="223"/>
      <c r="E215" s="230"/>
      <c r="F215" s="230"/>
      <c r="G215" s="230"/>
      <c r="H215" s="230"/>
      <c r="I215" s="230"/>
      <c r="J215" s="230"/>
      <c r="K215" s="230"/>
      <c r="L215" s="230"/>
      <c r="M215" s="230"/>
      <c r="N215" s="230"/>
      <c r="O215" s="230"/>
      <c r="P215" s="230"/>
      <c r="Q215" s="230"/>
    </row>
    <row r="216" spans="1:17" x14ac:dyDescent="0.25">
      <c r="A216" s="11"/>
      <c r="B216" s="7"/>
      <c r="C216" s="7"/>
      <c r="D216" s="223"/>
      <c r="E216" s="230"/>
      <c r="F216" s="230"/>
      <c r="G216" s="230"/>
      <c r="H216" s="230"/>
      <c r="I216" s="230"/>
      <c r="J216" s="230"/>
      <c r="K216" s="230"/>
      <c r="L216" s="230"/>
      <c r="M216" s="230"/>
      <c r="N216" s="230"/>
      <c r="O216" s="230"/>
      <c r="P216" s="230"/>
      <c r="Q216" s="230"/>
    </row>
    <row r="217" spans="1:17" x14ac:dyDescent="0.25">
      <c r="A217" s="11"/>
      <c r="B217" s="7"/>
      <c r="C217" s="7"/>
      <c r="D217" s="223"/>
      <c r="E217" s="230"/>
      <c r="F217" s="230"/>
      <c r="G217" s="230"/>
      <c r="H217" s="230"/>
      <c r="I217" s="230"/>
      <c r="J217" s="230"/>
      <c r="K217" s="230"/>
      <c r="L217" s="230"/>
      <c r="M217" s="230"/>
      <c r="N217" s="230"/>
      <c r="O217" s="230"/>
      <c r="P217" s="230"/>
      <c r="Q217" s="230"/>
    </row>
    <row r="218" spans="1:17" x14ac:dyDescent="0.25">
      <c r="A218" s="11"/>
      <c r="B218" s="7"/>
      <c r="C218" s="7"/>
      <c r="D218" s="205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</row>
    <row r="222" spans="1:17" x14ac:dyDescent="0.25">
      <c r="A222" s="7"/>
      <c r="B222" s="7"/>
      <c r="C222" s="7"/>
      <c r="D222" s="221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</row>
    <row r="223" spans="1:17" x14ac:dyDescent="0.25">
      <c r="A223" s="7"/>
      <c r="B223" s="7"/>
      <c r="C223" s="7"/>
      <c r="D223" s="221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</row>
    <row r="224" spans="1:17" x14ac:dyDescent="0.25">
      <c r="A224" s="7"/>
      <c r="B224" s="7"/>
      <c r="C224" s="7"/>
      <c r="D224" s="221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</row>
    <row r="225" spans="4:17" x14ac:dyDescent="0.25">
      <c r="D225" s="221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</row>
    <row r="226" spans="4:17" x14ac:dyDescent="0.25">
      <c r="D226" s="221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</row>
    <row r="227" spans="4:17" x14ac:dyDescent="0.25">
      <c r="D227" s="221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</row>
    <row r="228" spans="4:17" x14ac:dyDescent="0.25">
      <c r="D228" s="221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</row>
  </sheetData>
  <mergeCells count="58">
    <mergeCell ref="B179:B180"/>
    <mergeCell ref="B182:B183"/>
    <mergeCell ref="B185:B186"/>
    <mergeCell ref="B164:B165"/>
    <mergeCell ref="B167:B168"/>
    <mergeCell ref="B170:B171"/>
    <mergeCell ref="B173:B174"/>
    <mergeCell ref="B176:B177"/>
    <mergeCell ref="B149:B150"/>
    <mergeCell ref="B152:B153"/>
    <mergeCell ref="B155:B156"/>
    <mergeCell ref="B158:B159"/>
    <mergeCell ref="B161:B162"/>
    <mergeCell ref="E134:Q134"/>
    <mergeCell ref="B136:Q136"/>
    <mergeCell ref="B140:B141"/>
    <mergeCell ref="B143:B144"/>
    <mergeCell ref="B146:B147"/>
    <mergeCell ref="B121:Q121"/>
    <mergeCell ref="B123:B124"/>
    <mergeCell ref="B126:B127"/>
    <mergeCell ref="B129:B130"/>
    <mergeCell ref="B132:B133"/>
    <mergeCell ref="B105:B106"/>
    <mergeCell ref="B108:B109"/>
    <mergeCell ref="B111:B112"/>
    <mergeCell ref="B114:B115"/>
    <mergeCell ref="B117:B118"/>
    <mergeCell ref="B88:Q88"/>
    <mergeCell ref="B92:B93"/>
    <mergeCell ref="B95:B96"/>
    <mergeCell ref="B98:B99"/>
    <mergeCell ref="B101:B102"/>
    <mergeCell ref="B72:B73"/>
    <mergeCell ref="B75:B76"/>
    <mergeCell ref="B78:B79"/>
    <mergeCell ref="B81:B82"/>
    <mergeCell ref="B84:B85"/>
    <mergeCell ref="B58:B59"/>
    <mergeCell ref="B61:B62"/>
    <mergeCell ref="B64:B65"/>
    <mergeCell ref="B67:Q67"/>
    <mergeCell ref="B69:B70"/>
    <mergeCell ref="B41:B42"/>
    <mergeCell ref="B44:B45"/>
    <mergeCell ref="B48:Q48"/>
    <mergeCell ref="B52:B53"/>
    <mergeCell ref="B55:B56"/>
    <mergeCell ref="B24:B25"/>
    <mergeCell ref="B27:B28"/>
    <mergeCell ref="B30:B31"/>
    <mergeCell ref="B35:B36"/>
    <mergeCell ref="B38:B39"/>
    <mergeCell ref="B7:B8"/>
    <mergeCell ref="B10:B11"/>
    <mergeCell ref="B13:B14"/>
    <mergeCell ref="B16:B17"/>
    <mergeCell ref="B21:B2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workbookViewId="0">
      <selection activeCell="E7" sqref="E7:P8"/>
    </sheetView>
  </sheetViews>
  <sheetFormatPr defaultRowHeight="15" x14ac:dyDescent="0.25"/>
  <cols>
    <col min="1" max="1" width="1.7109375" customWidth="1"/>
    <col min="2" max="2" width="45.85546875" bestFit="1" customWidth="1"/>
    <col min="3" max="3" width="7.85546875" bestFit="1" customWidth="1"/>
    <col min="4" max="4" width="1.7109375" customWidth="1"/>
    <col min="5" max="16" width="9.85546875" bestFit="1" customWidth="1"/>
    <col min="17" max="17" width="12.42578125" bestFit="1" customWidth="1"/>
  </cols>
  <sheetData>
    <row r="1" spans="1:17" x14ac:dyDescent="0.25">
      <c r="A1" s="7"/>
      <c r="B1" s="295" t="s">
        <v>209</v>
      </c>
      <c r="C1" s="8"/>
      <c r="D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9"/>
    </row>
    <row r="2" spans="1:17" x14ac:dyDescent="0.25">
      <c r="A2" s="7"/>
      <c r="B2" s="293" t="s">
        <v>71</v>
      </c>
      <c r="C2" s="293"/>
      <c r="D2" s="293"/>
      <c r="E2" s="293"/>
      <c r="F2" s="293"/>
      <c r="G2" s="293"/>
      <c r="H2" s="293"/>
      <c r="I2" s="293"/>
      <c r="J2" s="293"/>
      <c r="K2" s="293"/>
      <c r="L2" s="293"/>
      <c r="M2" s="293"/>
      <c r="N2" s="293"/>
      <c r="O2" s="293"/>
      <c r="P2" s="293"/>
      <c r="Q2" s="293"/>
    </row>
    <row r="3" spans="1:17" x14ac:dyDescent="0.25">
      <c r="A3" s="11"/>
      <c r="B3" s="294" t="s">
        <v>1</v>
      </c>
      <c r="C3" s="294"/>
      <c r="D3" s="294"/>
      <c r="E3" s="294"/>
      <c r="F3" s="294"/>
      <c r="G3" s="294"/>
      <c r="H3" s="294"/>
      <c r="I3" s="294"/>
      <c r="J3" s="294"/>
      <c r="K3" s="294"/>
      <c r="L3" s="294"/>
      <c r="M3" s="294"/>
      <c r="N3" s="294"/>
      <c r="O3" s="294"/>
      <c r="P3" s="294"/>
      <c r="Q3" s="294"/>
    </row>
    <row r="4" spans="1:17" ht="15.75" thickBot="1" x14ac:dyDescent="0.3">
      <c r="A4" s="11"/>
      <c r="B4" s="12"/>
      <c r="C4" s="11"/>
      <c r="D4" s="7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7" ht="15.75" thickBot="1" x14ac:dyDescent="0.3">
      <c r="A5" s="11"/>
      <c r="B5" s="14" t="s">
        <v>2</v>
      </c>
      <c r="C5" s="15"/>
      <c r="D5" s="206"/>
      <c r="E5" s="79" t="s">
        <v>210</v>
      </c>
      <c r="F5" s="79" t="s">
        <v>211</v>
      </c>
      <c r="G5" s="79" t="s">
        <v>212</v>
      </c>
      <c r="H5" s="79" t="s">
        <v>213</v>
      </c>
      <c r="I5" s="79" t="s">
        <v>214</v>
      </c>
      <c r="J5" s="79" t="s">
        <v>215</v>
      </c>
      <c r="K5" s="79" t="s">
        <v>216</v>
      </c>
      <c r="L5" s="79" t="s">
        <v>217</v>
      </c>
      <c r="M5" s="79" t="s">
        <v>218</v>
      </c>
      <c r="N5" s="79" t="s">
        <v>219</v>
      </c>
      <c r="O5" s="79" t="s">
        <v>220</v>
      </c>
      <c r="P5" s="79" t="s">
        <v>221</v>
      </c>
      <c r="Q5" s="79" t="s">
        <v>15</v>
      </c>
    </row>
    <row r="6" spans="1:17" ht="15.75" thickBot="1" x14ac:dyDescent="0.3">
      <c r="A6" s="11"/>
      <c r="B6" s="19"/>
      <c r="C6" s="11"/>
      <c r="D6" s="205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7" x14ac:dyDescent="0.25">
      <c r="A7" s="11"/>
      <c r="B7" s="433" t="s">
        <v>185</v>
      </c>
      <c r="C7" s="255" t="s">
        <v>17</v>
      </c>
      <c r="D7" s="228"/>
      <c r="E7" s="248">
        <v>3935</v>
      </c>
      <c r="F7" s="248">
        <v>3832</v>
      </c>
      <c r="G7" s="248">
        <v>2903</v>
      </c>
      <c r="H7" s="248">
        <v>3351</v>
      </c>
      <c r="I7" s="248">
        <v>3085</v>
      </c>
      <c r="J7" s="248">
        <v>2467</v>
      </c>
      <c r="K7" s="248">
        <v>4100</v>
      </c>
      <c r="L7" s="248">
        <v>3778</v>
      </c>
      <c r="M7" s="248">
        <v>4632</v>
      </c>
      <c r="N7" s="248">
        <v>3939</v>
      </c>
      <c r="O7" s="248">
        <v>3811</v>
      </c>
      <c r="P7" s="248">
        <v>2877</v>
      </c>
      <c r="Q7" s="248">
        <v>42710</v>
      </c>
    </row>
    <row r="8" spans="1:17" ht="15.75" thickBot="1" x14ac:dyDescent="0.3">
      <c r="A8" s="11"/>
      <c r="B8" s="434"/>
      <c r="C8" s="256" t="s">
        <v>18</v>
      </c>
      <c r="D8" s="222"/>
      <c r="E8" s="250">
        <v>3820</v>
      </c>
      <c r="F8" s="250">
        <v>3945</v>
      </c>
      <c r="G8" s="250">
        <v>2769</v>
      </c>
      <c r="H8" s="250">
        <v>3415</v>
      </c>
      <c r="I8" s="250">
        <v>3208</v>
      </c>
      <c r="J8" s="250">
        <v>2464</v>
      </c>
      <c r="K8" s="250">
        <v>3888</v>
      </c>
      <c r="L8" s="250">
        <v>3900</v>
      </c>
      <c r="M8" s="250">
        <v>4665</v>
      </c>
      <c r="N8" s="250">
        <v>4045</v>
      </c>
      <c r="O8" s="250">
        <v>3750</v>
      </c>
      <c r="P8" s="250">
        <v>2941</v>
      </c>
      <c r="Q8" s="250">
        <v>42810</v>
      </c>
    </row>
    <row r="9" spans="1:17" ht="15.75" thickBot="1" x14ac:dyDescent="0.3">
      <c r="A9" s="11"/>
      <c r="B9" s="28"/>
      <c r="C9" s="224"/>
      <c r="D9" s="223"/>
      <c r="E9" s="230"/>
      <c r="F9" s="230"/>
      <c r="G9" s="230"/>
      <c r="H9" s="230"/>
      <c r="I9" s="230"/>
      <c r="J9" s="230"/>
      <c r="K9" s="230"/>
      <c r="L9" s="230"/>
      <c r="M9" s="230"/>
      <c r="N9" s="230"/>
      <c r="O9" s="230"/>
      <c r="P9" s="230"/>
      <c r="Q9" s="230"/>
    </row>
    <row r="10" spans="1:17" x14ac:dyDescent="0.25">
      <c r="A10" s="11"/>
      <c r="B10" s="431" t="s">
        <v>99</v>
      </c>
      <c r="C10" s="255" t="s">
        <v>17</v>
      </c>
      <c r="D10" s="228"/>
      <c r="E10" s="248">
        <v>319</v>
      </c>
      <c r="F10" s="248">
        <v>448</v>
      </c>
      <c r="G10" s="248">
        <v>404</v>
      </c>
      <c r="H10" s="248">
        <v>446</v>
      </c>
      <c r="I10" s="248">
        <v>348</v>
      </c>
      <c r="J10" s="248">
        <v>501</v>
      </c>
      <c r="K10" s="248">
        <v>532</v>
      </c>
      <c r="L10" s="248">
        <v>412</v>
      </c>
      <c r="M10" s="248">
        <v>481</v>
      </c>
      <c r="N10" s="248">
        <v>322</v>
      </c>
      <c r="O10" s="248">
        <v>366</v>
      </c>
      <c r="P10" s="248">
        <v>341</v>
      </c>
      <c r="Q10" s="248">
        <v>4920</v>
      </c>
    </row>
    <row r="11" spans="1:17" ht="15.75" thickBot="1" x14ac:dyDescent="0.3">
      <c r="A11" s="11"/>
      <c r="B11" s="432"/>
      <c r="C11" s="256" t="s">
        <v>18</v>
      </c>
      <c r="D11" s="222"/>
      <c r="E11" s="250">
        <v>288</v>
      </c>
      <c r="F11" s="250">
        <v>434</v>
      </c>
      <c r="G11" s="250">
        <v>322</v>
      </c>
      <c r="H11" s="250">
        <v>374</v>
      </c>
      <c r="I11" s="250">
        <v>342</v>
      </c>
      <c r="J11" s="250">
        <v>381</v>
      </c>
      <c r="K11" s="250">
        <v>512</v>
      </c>
      <c r="L11" s="250">
        <v>479</v>
      </c>
      <c r="M11" s="250">
        <v>461</v>
      </c>
      <c r="N11" s="250">
        <v>532</v>
      </c>
      <c r="O11" s="250">
        <v>439</v>
      </c>
      <c r="P11" s="250">
        <v>352</v>
      </c>
      <c r="Q11" s="250">
        <v>4916</v>
      </c>
    </row>
    <row r="12" spans="1:17" ht="15.75" thickBot="1" x14ac:dyDescent="0.3">
      <c r="A12" s="11"/>
      <c r="B12" s="30"/>
      <c r="C12" s="224"/>
      <c r="D12" s="233"/>
      <c r="E12" s="234"/>
      <c r="F12" s="234"/>
      <c r="G12" s="234"/>
      <c r="H12" s="234"/>
      <c r="I12" s="234"/>
      <c r="J12" s="234"/>
      <c r="K12" s="234"/>
      <c r="L12" s="234"/>
      <c r="M12" s="234"/>
      <c r="N12" s="234"/>
      <c r="O12" s="234"/>
      <c r="P12" s="234"/>
      <c r="Q12" s="234"/>
    </row>
    <row r="13" spans="1:17" x14ac:dyDescent="0.25">
      <c r="A13" s="11"/>
      <c r="B13" s="431" t="s">
        <v>21</v>
      </c>
      <c r="C13" s="255" t="s">
        <v>100</v>
      </c>
      <c r="D13" s="228"/>
      <c r="E13" s="248">
        <v>4171</v>
      </c>
      <c r="F13" s="248">
        <v>4291</v>
      </c>
      <c r="G13" s="248">
        <v>4137</v>
      </c>
      <c r="H13" s="248">
        <v>4170</v>
      </c>
      <c r="I13" s="248">
        <v>4543</v>
      </c>
      <c r="J13" s="248">
        <v>3790</v>
      </c>
      <c r="K13" s="248">
        <v>4325</v>
      </c>
      <c r="L13" s="248">
        <v>3955</v>
      </c>
      <c r="M13" s="248">
        <v>4728</v>
      </c>
      <c r="N13" s="248">
        <v>4882</v>
      </c>
      <c r="O13" s="248">
        <v>4665</v>
      </c>
      <c r="P13" s="248">
        <v>3561</v>
      </c>
      <c r="Q13" s="248">
        <v>51218</v>
      </c>
    </row>
    <row r="14" spans="1:17" ht="15.75" thickBot="1" x14ac:dyDescent="0.3">
      <c r="A14" s="11"/>
      <c r="B14" s="432"/>
      <c r="C14" s="256" t="s">
        <v>18</v>
      </c>
      <c r="D14" s="222"/>
      <c r="E14" s="250">
        <v>3875</v>
      </c>
      <c r="F14" s="250">
        <v>4782</v>
      </c>
      <c r="G14" s="250">
        <v>4108</v>
      </c>
      <c r="H14" s="250">
        <v>4216</v>
      </c>
      <c r="I14" s="250">
        <v>4537</v>
      </c>
      <c r="J14" s="250">
        <v>3807</v>
      </c>
      <c r="K14" s="250">
        <v>4243</v>
      </c>
      <c r="L14" s="250">
        <v>4034</v>
      </c>
      <c r="M14" s="250">
        <v>4642</v>
      </c>
      <c r="N14" s="250">
        <v>4946</v>
      </c>
      <c r="O14" s="250">
        <v>4676</v>
      </c>
      <c r="P14" s="250">
        <v>3546</v>
      </c>
      <c r="Q14" s="250">
        <v>51412</v>
      </c>
    </row>
    <row r="15" spans="1:17" ht="15.75" thickBot="1" x14ac:dyDescent="0.3">
      <c r="A15" s="11"/>
      <c r="B15" s="30"/>
      <c r="C15" s="224"/>
      <c r="D15" s="233"/>
      <c r="E15" s="234"/>
      <c r="F15" s="234"/>
      <c r="G15" s="234"/>
      <c r="H15" s="234"/>
      <c r="I15" s="234"/>
      <c r="J15" s="234"/>
      <c r="K15" s="234"/>
      <c r="L15" s="234"/>
      <c r="M15" s="234"/>
      <c r="N15" s="234"/>
      <c r="O15" s="234"/>
      <c r="P15" s="234"/>
      <c r="Q15" s="234"/>
    </row>
    <row r="16" spans="1:17" x14ac:dyDescent="0.25">
      <c r="A16" s="11"/>
      <c r="B16" s="435" t="s">
        <v>22</v>
      </c>
      <c r="C16" s="257" t="s">
        <v>17</v>
      </c>
      <c r="D16" s="236"/>
      <c r="E16" s="270">
        <v>8425</v>
      </c>
      <c r="F16" s="270">
        <v>8571</v>
      </c>
      <c r="G16" s="270">
        <v>7444</v>
      </c>
      <c r="H16" s="270">
        <v>7967</v>
      </c>
      <c r="I16" s="270">
        <v>7976</v>
      </c>
      <c r="J16" s="270">
        <v>6758</v>
      </c>
      <c r="K16" s="270">
        <v>8957</v>
      </c>
      <c r="L16" s="270">
        <v>8145</v>
      </c>
      <c r="M16" s="270">
        <v>9841</v>
      </c>
      <c r="N16" s="270">
        <v>9143</v>
      </c>
      <c r="O16" s="270">
        <v>8842</v>
      </c>
      <c r="P16" s="270">
        <v>6779</v>
      </c>
      <c r="Q16" s="270">
        <v>98848</v>
      </c>
    </row>
    <row r="17" spans="1:17" ht="15.75" thickBot="1" x14ac:dyDescent="0.3">
      <c r="A17" s="11"/>
      <c r="B17" s="436"/>
      <c r="C17" s="258" t="s">
        <v>18</v>
      </c>
      <c r="D17" s="239"/>
      <c r="E17" s="269">
        <v>7983</v>
      </c>
      <c r="F17" s="269">
        <v>9161</v>
      </c>
      <c r="G17" s="269">
        <v>7199</v>
      </c>
      <c r="H17" s="269">
        <v>8005</v>
      </c>
      <c r="I17" s="269">
        <v>8087</v>
      </c>
      <c r="J17" s="269">
        <v>6652</v>
      </c>
      <c r="K17" s="269">
        <v>8643</v>
      </c>
      <c r="L17" s="269">
        <v>8413</v>
      </c>
      <c r="M17" s="269">
        <v>9768</v>
      </c>
      <c r="N17" s="269">
        <v>9523</v>
      </c>
      <c r="O17" s="269">
        <v>8865</v>
      </c>
      <c r="P17" s="269">
        <v>6839</v>
      </c>
      <c r="Q17" s="269">
        <v>99138</v>
      </c>
    </row>
    <row r="18" spans="1:17" ht="15.75" thickBot="1" x14ac:dyDescent="0.3">
      <c r="A18" s="11"/>
      <c r="B18" s="36"/>
      <c r="C18" s="224"/>
      <c r="D18" s="223"/>
      <c r="E18" s="230"/>
      <c r="F18" s="230"/>
      <c r="G18" s="230"/>
      <c r="H18" s="230"/>
      <c r="I18" s="230"/>
      <c r="J18" s="230"/>
      <c r="K18" s="230"/>
      <c r="L18" s="230"/>
      <c r="M18" s="230"/>
      <c r="N18" s="230"/>
      <c r="O18" s="230"/>
      <c r="P18" s="230"/>
      <c r="Q18" s="230"/>
    </row>
    <row r="19" spans="1:17" ht="15.75" thickBot="1" x14ac:dyDescent="0.3">
      <c r="A19" s="11"/>
      <c r="B19" s="37" t="s">
        <v>23</v>
      </c>
      <c r="C19" s="38"/>
      <c r="D19" s="223"/>
      <c r="E19" s="230"/>
      <c r="F19" s="230"/>
      <c r="G19" s="230"/>
      <c r="H19" s="230"/>
      <c r="I19" s="230"/>
      <c r="J19" s="230"/>
      <c r="K19" s="230"/>
      <c r="L19" s="230"/>
      <c r="M19" s="230"/>
      <c r="N19" s="230"/>
      <c r="O19" s="230"/>
      <c r="P19" s="230"/>
      <c r="Q19" s="230"/>
    </row>
    <row r="20" spans="1:17" ht="15.75" thickBot="1" x14ac:dyDescent="0.3">
      <c r="A20" s="11"/>
      <c r="B20" s="201"/>
      <c r="C20" s="38"/>
      <c r="D20" s="223"/>
      <c r="E20" s="230"/>
      <c r="F20" s="230"/>
      <c r="G20" s="230"/>
      <c r="H20" s="230"/>
      <c r="I20" s="230"/>
      <c r="J20" s="230"/>
      <c r="K20" s="230"/>
      <c r="L20" s="230"/>
      <c r="M20" s="230"/>
      <c r="N20" s="230"/>
      <c r="O20" s="230"/>
      <c r="P20" s="230"/>
      <c r="Q20" s="230"/>
    </row>
    <row r="21" spans="1:17" x14ac:dyDescent="0.25">
      <c r="A21" s="11"/>
      <c r="B21" s="431" t="s">
        <v>24</v>
      </c>
      <c r="C21" s="255" t="s">
        <v>17</v>
      </c>
      <c r="D21" s="228"/>
      <c r="E21" s="248">
        <v>2044</v>
      </c>
      <c r="F21" s="248">
        <v>1721</v>
      </c>
      <c r="G21" s="248">
        <v>1654</v>
      </c>
      <c r="H21" s="248">
        <v>1728</v>
      </c>
      <c r="I21" s="248">
        <v>1603</v>
      </c>
      <c r="J21" s="248">
        <v>1234</v>
      </c>
      <c r="K21" s="248">
        <v>2002</v>
      </c>
      <c r="L21" s="248">
        <v>1716</v>
      </c>
      <c r="M21" s="248">
        <v>1871</v>
      </c>
      <c r="N21" s="248">
        <v>1510</v>
      </c>
      <c r="O21" s="248">
        <v>1312</v>
      </c>
      <c r="P21" s="248">
        <v>1499</v>
      </c>
      <c r="Q21" s="248">
        <v>19894</v>
      </c>
    </row>
    <row r="22" spans="1:17" ht="15.75" thickBot="1" x14ac:dyDescent="0.3">
      <c r="A22" s="11"/>
      <c r="B22" s="432"/>
      <c r="C22" s="256" t="s">
        <v>18</v>
      </c>
      <c r="D22" s="222"/>
      <c r="E22" s="250">
        <v>1894</v>
      </c>
      <c r="F22" s="250">
        <v>1776</v>
      </c>
      <c r="G22" s="250">
        <v>1511</v>
      </c>
      <c r="H22" s="250">
        <v>1458</v>
      </c>
      <c r="I22" s="250">
        <v>1363</v>
      </c>
      <c r="J22" s="250">
        <v>1499</v>
      </c>
      <c r="K22" s="250">
        <v>2046</v>
      </c>
      <c r="L22" s="250">
        <v>2150</v>
      </c>
      <c r="M22" s="250">
        <v>1927</v>
      </c>
      <c r="N22" s="250">
        <v>2085</v>
      </c>
      <c r="O22" s="250">
        <v>1412</v>
      </c>
      <c r="P22" s="250">
        <v>1362</v>
      </c>
      <c r="Q22" s="250">
        <v>20483</v>
      </c>
    </row>
    <row r="23" spans="1:17" ht="15.75" thickBot="1" x14ac:dyDescent="0.3">
      <c r="A23" s="11"/>
      <c r="B23" s="30"/>
      <c r="C23" s="38"/>
      <c r="D23" s="21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</row>
    <row r="24" spans="1:17" x14ac:dyDescent="0.25">
      <c r="A24" s="11"/>
      <c r="B24" s="431" t="s">
        <v>157</v>
      </c>
      <c r="C24" s="255" t="s">
        <v>17</v>
      </c>
      <c r="D24" s="236"/>
      <c r="E24" s="248">
        <v>2380</v>
      </c>
      <c r="F24" s="248">
        <v>2547</v>
      </c>
      <c r="G24" s="248">
        <v>2661</v>
      </c>
      <c r="H24" s="248">
        <v>2980</v>
      </c>
      <c r="I24" s="248">
        <v>2110</v>
      </c>
      <c r="J24" s="248">
        <v>2992</v>
      </c>
      <c r="K24" s="248">
        <v>2550</v>
      </c>
      <c r="L24" s="248">
        <v>2191</v>
      </c>
      <c r="M24" s="248">
        <v>2393</v>
      </c>
      <c r="N24" s="248">
        <v>2510</v>
      </c>
      <c r="O24" s="248">
        <v>2276</v>
      </c>
      <c r="P24" s="248">
        <v>2364</v>
      </c>
      <c r="Q24" s="248">
        <v>29954</v>
      </c>
    </row>
    <row r="25" spans="1:17" ht="15.75" thickBot="1" x14ac:dyDescent="0.3">
      <c r="A25" s="11"/>
      <c r="B25" s="432"/>
      <c r="C25" s="256" t="s">
        <v>18</v>
      </c>
      <c r="D25" s="239"/>
      <c r="E25" s="250">
        <v>1936</v>
      </c>
      <c r="F25" s="250">
        <v>2201</v>
      </c>
      <c r="G25" s="250">
        <v>1652</v>
      </c>
      <c r="H25" s="250">
        <v>3478</v>
      </c>
      <c r="I25" s="250">
        <v>2116</v>
      </c>
      <c r="J25" s="250">
        <v>2758</v>
      </c>
      <c r="K25" s="250">
        <v>2703</v>
      </c>
      <c r="L25" s="250">
        <v>2092</v>
      </c>
      <c r="M25" s="250">
        <v>1835</v>
      </c>
      <c r="N25" s="250">
        <v>3053</v>
      </c>
      <c r="O25" s="250">
        <v>2702</v>
      </c>
      <c r="P25" s="250">
        <v>2680</v>
      </c>
      <c r="Q25" s="250">
        <v>29206</v>
      </c>
    </row>
    <row r="26" spans="1:17" ht="15.75" thickBot="1" x14ac:dyDescent="0.3">
      <c r="A26" s="11"/>
      <c r="B26" s="46"/>
      <c r="C26" s="38"/>
      <c r="D26" s="212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</row>
    <row r="27" spans="1:17" x14ac:dyDescent="0.25">
      <c r="A27" s="11"/>
      <c r="B27" s="431" t="s">
        <v>26</v>
      </c>
      <c r="C27" s="255" t="s">
        <v>17</v>
      </c>
      <c r="D27" s="236"/>
      <c r="E27" s="248">
        <v>0</v>
      </c>
      <c r="F27" s="248">
        <v>0</v>
      </c>
      <c r="G27" s="248">
        <v>0</v>
      </c>
      <c r="H27" s="248">
        <v>0</v>
      </c>
      <c r="I27" s="248">
        <v>0</v>
      </c>
      <c r="J27" s="248">
        <v>0</v>
      </c>
      <c r="K27" s="248">
        <v>0</v>
      </c>
      <c r="L27" s="248">
        <v>0</v>
      </c>
      <c r="M27" s="248">
        <v>0</v>
      </c>
      <c r="N27" s="248">
        <v>0</v>
      </c>
      <c r="O27" s="248">
        <v>0</v>
      </c>
      <c r="P27" s="248">
        <v>0</v>
      </c>
      <c r="Q27" s="248">
        <v>0</v>
      </c>
    </row>
    <row r="28" spans="1:17" ht="15.75" thickBot="1" x14ac:dyDescent="0.3">
      <c r="A28" s="11"/>
      <c r="B28" s="432"/>
      <c r="C28" s="256" t="s">
        <v>18</v>
      </c>
      <c r="D28" s="239"/>
      <c r="E28" s="250">
        <v>0</v>
      </c>
      <c r="F28" s="250">
        <v>0</v>
      </c>
      <c r="G28" s="250">
        <v>0</v>
      </c>
      <c r="H28" s="250">
        <v>0</v>
      </c>
      <c r="I28" s="250">
        <v>0</v>
      </c>
      <c r="J28" s="250">
        <v>0</v>
      </c>
      <c r="K28" s="250">
        <v>0</v>
      </c>
      <c r="L28" s="250">
        <v>0</v>
      </c>
      <c r="M28" s="250">
        <v>0</v>
      </c>
      <c r="N28" s="250">
        <v>0</v>
      </c>
      <c r="O28" s="250">
        <v>0</v>
      </c>
      <c r="P28" s="250">
        <v>0</v>
      </c>
      <c r="Q28" s="250">
        <v>0</v>
      </c>
    </row>
    <row r="29" spans="1:17" ht="15.75" thickBot="1" x14ac:dyDescent="0.3">
      <c r="A29" s="11"/>
      <c r="B29" s="46"/>
      <c r="C29" s="38"/>
      <c r="D29" s="212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</row>
    <row r="30" spans="1:17" x14ac:dyDescent="0.25">
      <c r="A30" s="11"/>
      <c r="B30" s="435" t="s">
        <v>22</v>
      </c>
      <c r="C30" s="257" t="s">
        <v>17</v>
      </c>
      <c r="D30" s="236"/>
      <c r="E30" s="270">
        <v>4424</v>
      </c>
      <c r="F30" s="270">
        <v>4268</v>
      </c>
      <c r="G30" s="270">
        <v>4315</v>
      </c>
      <c r="H30" s="270">
        <v>4708</v>
      </c>
      <c r="I30" s="270">
        <v>3713</v>
      </c>
      <c r="J30" s="270">
        <v>4226</v>
      </c>
      <c r="K30" s="270">
        <v>4552</v>
      </c>
      <c r="L30" s="270">
        <v>3907</v>
      </c>
      <c r="M30" s="270">
        <v>4264</v>
      </c>
      <c r="N30" s="270">
        <v>4020</v>
      </c>
      <c r="O30" s="270">
        <v>3588</v>
      </c>
      <c r="P30" s="270">
        <v>3863</v>
      </c>
      <c r="Q30" s="270">
        <v>49848</v>
      </c>
    </row>
    <row r="31" spans="1:17" ht="15.75" thickBot="1" x14ac:dyDescent="0.3">
      <c r="A31" s="11"/>
      <c r="B31" s="436"/>
      <c r="C31" s="258" t="s">
        <v>18</v>
      </c>
      <c r="D31" s="239"/>
      <c r="E31" s="269">
        <v>3830</v>
      </c>
      <c r="F31" s="269">
        <v>3977</v>
      </c>
      <c r="G31" s="269">
        <v>3163</v>
      </c>
      <c r="H31" s="269">
        <v>4936</v>
      </c>
      <c r="I31" s="269">
        <v>3479</v>
      </c>
      <c r="J31" s="269">
        <v>4257</v>
      </c>
      <c r="K31" s="269">
        <v>4749</v>
      </c>
      <c r="L31" s="269">
        <v>4242</v>
      </c>
      <c r="M31" s="269">
        <v>3762</v>
      </c>
      <c r="N31" s="269">
        <v>5138</v>
      </c>
      <c r="O31" s="269">
        <v>4114</v>
      </c>
      <c r="P31" s="269">
        <v>4042</v>
      </c>
      <c r="Q31" s="269">
        <v>49689</v>
      </c>
    </row>
    <row r="32" spans="1:17" ht="15.75" thickBot="1" x14ac:dyDescent="0.3">
      <c r="A32" s="11"/>
      <c r="B32" s="36"/>
      <c r="C32" s="224"/>
      <c r="D32" s="212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</row>
    <row r="33" spans="1:17" ht="15.75" thickBot="1" x14ac:dyDescent="0.3">
      <c r="A33" s="11"/>
      <c r="B33" s="37" t="s">
        <v>27</v>
      </c>
      <c r="C33" s="38"/>
      <c r="D33" s="223"/>
      <c r="E33" s="230"/>
      <c r="F33" s="230"/>
      <c r="G33" s="230"/>
      <c r="H33" s="230"/>
      <c r="I33" s="230"/>
      <c r="J33" s="230"/>
      <c r="K33" s="230"/>
      <c r="L33" s="230"/>
      <c r="M33" s="230"/>
      <c r="N33" s="230"/>
      <c r="O33" s="230"/>
      <c r="P33" s="230"/>
      <c r="Q33" s="230"/>
    </row>
    <row r="34" spans="1:17" ht="15.75" thickBot="1" x14ac:dyDescent="0.3">
      <c r="A34" s="11"/>
      <c r="B34" s="46"/>
      <c r="C34" s="38"/>
      <c r="D34" s="213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</row>
    <row r="35" spans="1:17" x14ac:dyDescent="0.25">
      <c r="A35" s="11"/>
      <c r="B35" s="431" t="s">
        <v>29</v>
      </c>
      <c r="C35" s="255" t="s">
        <v>17</v>
      </c>
      <c r="D35" s="236"/>
      <c r="E35" s="248">
        <v>3983</v>
      </c>
      <c r="F35" s="248">
        <v>4000</v>
      </c>
      <c r="G35" s="248">
        <v>3868</v>
      </c>
      <c r="H35" s="248">
        <v>4105</v>
      </c>
      <c r="I35" s="248">
        <v>3838</v>
      </c>
      <c r="J35" s="248">
        <v>3695</v>
      </c>
      <c r="K35" s="248">
        <v>4822</v>
      </c>
      <c r="L35" s="248">
        <v>3833</v>
      </c>
      <c r="M35" s="248">
        <v>4294</v>
      </c>
      <c r="N35" s="248">
        <v>4235</v>
      </c>
      <c r="O35" s="248">
        <v>3222</v>
      </c>
      <c r="P35" s="248">
        <v>3304</v>
      </c>
      <c r="Q35" s="248">
        <v>47199</v>
      </c>
    </row>
    <row r="36" spans="1:17" ht="15.75" thickBot="1" x14ac:dyDescent="0.3">
      <c r="A36" s="11"/>
      <c r="B36" s="432"/>
      <c r="C36" s="256" t="s">
        <v>18</v>
      </c>
      <c r="D36" s="239"/>
      <c r="E36" s="250">
        <v>2863</v>
      </c>
      <c r="F36" s="250">
        <v>3963</v>
      </c>
      <c r="G36" s="250">
        <v>3690</v>
      </c>
      <c r="H36" s="250">
        <v>4355</v>
      </c>
      <c r="I36" s="250">
        <v>3958</v>
      </c>
      <c r="J36" s="250">
        <v>3390</v>
      </c>
      <c r="K36" s="250">
        <v>4324</v>
      </c>
      <c r="L36" s="250">
        <v>4360</v>
      </c>
      <c r="M36" s="250">
        <v>3899</v>
      </c>
      <c r="N36" s="250">
        <v>4648</v>
      </c>
      <c r="O36" s="250">
        <v>3557</v>
      </c>
      <c r="P36" s="250">
        <v>3214</v>
      </c>
      <c r="Q36" s="250">
        <v>46221</v>
      </c>
    </row>
    <row r="37" spans="1:17" ht="15.75" thickBot="1" x14ac:dyDescent="0.3">
      <c r="A37" s="11"/>
      <c r="B37" s="46"/>
      <c r="C37" s="38"/>
      <c r="D37" s="223"/>
      <c r="E37" s="230"/>
      <c r="F37" s="230"/>
      <c r="G37" s="230"/>
      <c r="H37" s="230"/>
      <c r="I37" s="230"/>
      <c r="J37" s="230"/>
      <c r="K37" s="230"/>
      <c r="L37" s="230"/>
      <c r="M37" s="230"/>
      <c r="N37" s="230"/>
      <c r="O37" s="230"/>
      <c r="P37" s="230"/>
      <c r="Q37" s="230"/>
    </row>
    <row r="38" spans="1:17" x14ac:dyDescent="0.25">
      <c r="A38" s="11"/>
      <c r="B38" s="431" t="s">
        <v>30</v>
      </c>
      <c r="C38" s="255" t="s">
        <v>17</v>
      </c>
      <c r="D38" s="236"/>
      <c r="E38" s="248">
        <v>1849</v>
      </c>
      <c r="F38" s="248">
        <v>1842</v>
      </c>
      <c r="G38" s="248">
        <v>1884</v>
      </c>
      <c r="H38" s="248">
        <v>2113</v>
      </c>
      <c r="I38" s="248">
        <v>1896</v>
      </c>
      <c r="J38" s="248">
        <v>1919</v>
      </c>
      <c r="K38" s="248">
        <v>2103</v>
      </c>
      <c r="L38" s="248">
        <v>1748</v>
      </c>
      <c r="M38" s="248">
        <v>1913</v>
      </c>
      <c r="N38" s="248">
        <v>1828</v>
      </c>
      <c r="O38" s="248">
        <v>1382</v>
      </c>
      <c r="P38" s="248">
        <v>1402</v>
      </c>
      <c r="Q38" s="248">
        <v>21879</v>
      </c>
    </row>
    <row r="39" spans="1:17" ht="15.75" thickBot="1" x14ac:dyDescent="0.3">
      <c r="A39" s="11"/>
      <c r="B39" s="432"/>
      <c r="C39" s="256" t="s">
        <v>18</v>
      </c>
      <c r="D39" s="239"/>
      <c r="E39" s="250">
        <v>1661</v>
      </c>
      <c r="F39" s="250">
        <v>1563</v>
      </c>
      <c r="G39" s="250">
        <v>1587</v>
      </c>
      <c r="H39" s="250">
        <v>2104</v>
      </c>
      <c r="I39" s="250">
        <v>1709</v>
      </c>
      <c r="J39" s="250">
        <v>1860</v>
      </c>
      <c r="K39" s="250">
        <v>2208</v>
      </c>
      <c r="L39" s="250">
        <v>2012</v>
      </c>
      <c r="M39" s="250">
        <v>1559</v>
      </c>
      <c r="N39" s="250">
        <v>2231</v>
      </c>
      <c r="O39" s="250">
        <v>1687</v>
      </c>
      <c r="P39" s="250">
        <v>1557</v>
      </c>
      <c r="Q39" s="250">
        <v>21738</v>
      </c>
    </row>
    <row r="40" spans="1:17" ht="15.75" thickBot="1" x14ac:dyDescent="0.3">
      <c r="A40" s="11"/>
      <c r="B40" s="46"/>
      <c r="C40" s="38"/>
      <c r="D40" s="243"/>
      <c r="E40" s="244"/>
      <c r="F40" s="244"/>
      <c r="G40" s="244"/>
      <c r="H40" s="244"/>
      <c r="I40" s="244"/>
      <c r="J40" s="244"/>
      <c r="K40" s="244"/>
      <c r="L40" s="244"/>
      <c r="M40" s="244"/>
      <c r="N40" s="244"/>
      <c r="O40" s="244"/>
      <c r="P40" s="244"/>
      <c r="Q40" s="244"/>
    </row>
    <row r="41" spans="1:17" x14ac:dyDescent="0.25">
      <c r="A41" s="11"/>
      <c r="B41" s="435" t="s">
        <v>22</v>
      </c>
      <c r="C41" s="257" t="s">
        <v>17</v>
      </c>
      <c r="D41" s="236"/>
      <c r="E41" s="270">
        <v>5832</v>
      </c>
      <c r="F41" s="270">
        <v>5842</v>
      </c>
      <c r="G41" s="270">
        <v>5752</v>
      </c>
      <c r="H41" s="270">
        <v>6218</v>
      </c>
      <c r="I41" s="270">
        <v>5734</v>
      </c>
      <c r="J41" s="270">
        <v>5614</v>
      </c>
      <c r="K41" s="270">
        <v>6925</v>
      </c>
      <c r="L41" s="270">
        <v>5581</v>
      </c>
      <c r="M41" s="270">
        <v>6207</v>
      </c>
      <c r="N41" s="270">
        <v>6063</v>
      </c>
      <c r="O41" s="270">
        <v>4604</v>
      </c>
      <c r="P41" s="270">
        <v>4706</v>
      </c>
      <c r="Q41" s="270">
        <v>69078</v>
      </c>
    </row>
    <row r="42" spans="1:17" ht="15.75" thickBot="1" x14ac:dyDescent="0.3">
      <c r="A42" s="11"/>
      <c r="B42" s="436"/>
      <c r="C42" s="258" t="s">
        <v>18</v>
      </c>
      <c r="D42" s="239"/>
      <c r="E42" s="269">
        <v>4524</v>
      </c>
      <c r="F42" s="269">
        <v>5526</v>
      </c>
      <c r="G42" s="269">
        <v>5277</v>
      </c>
      <c r="H42" s="269">
        <v>6459</v>
      </c>
      <c r="I42" s="269">
        <v>5667</v>
      </c>
      <c r="J42" s="269">
        <v>5250</v>
      </c>
      <c r="K42" s="269">
        <v>6532</v>
      </c>
      <c r="L42" s="269">
        <v>6372</v>
      </c>
      <c r="M42" s="269">
        <v>5458</v>
      </c>
      <c r="N42" s="269">
        <v>6879</v>
      </c>
      <c r="O42" s="269">
        <v>5244</v>
      </c>
      <c r="P42" s="269">
        <v>4771</v>
      </c>
      <c r="Q42" s="269">
        <v>67959</v>
      </c>
    </row>
    <row r="43" spans="1:17" ht="15.75" thickBot="1" x14ac:dyDescent="0.3">
      <c r="A43" s="11"/>
      <c r="B43" s="46"/>
      <c r="C43" s="38"/>
      <c r="D43" s="243"/>
      <c r="E43" s="244"/>
      <c r="F43" s="244"/>
      <c r="G43" s="244"/>
      <c r="H43" s="244"/>
      <c r="I43" s="244"/>
      <c r="J43" s="244"/>
      <c r="K43" s="244"/>
      <c r="L43" s="244"/>
      <c r="M43" s="244"/>
      <c r="N43" s="244"/>
      <c r="O43" s="244"/>
      <c r="P43" s="244"/>
      <c r="Q43" s="244"/>
    </row>
    <row r="44" spans="1:17" x14ac:dyDescent="0.25">
      <c r="A44" s="11"/>
      <c r="B44" s="429" t="s">
        <v>31</v>
      </c>
      <c r="C44" s="257" t="s">
        <v>17</v>
      </c>
      <c r="D44" s="236"/>
      <c r="E44" s="270">
        <v>18681</v>
      </c>
      <c r="F44" s="270">
        <v>18681</v>
      </c>
      <c r="G44" s="270">
        <v>17511</v>
      </c>
      <c r="H44" s="270">
        <v>18893</v>
      </c>
      <c r="I44" s="270">
        <v>17423</v>
      </c>
      <c r="J44" s="270">
        <v>16598</v>
      </c>
      <c r="K44" s="270">
        <v>20434</v>
      </c>
      <c r="L44" s="270">
        <v>17633</v>
      </c>
      <c r="M44" s="270">
        <v>20312</v>
      </c>
      <c r="N44" s="270">
        <v>19226</v>
      </c>
      <c r="O44" s="270">
        <v>17034</v>
      </c>
      <c r="P44" s="270">
        <v>15348</v>
      </c>
      <c r="Q44" s="270">
        <v>217774</v>
      </c>
    </row>
    <row r="45" spans="1:17" ht="15.75" thickBot="1" x14ac:dyDescent="0.3">
      <c r="A45" s="11"/>
      <c r="B45" s="430"/>
      <c r="C45" s="258" t="s">
        <v>18</v>
      </c>
      <c r="D45" s="239"/>
      <c r="E45" s="269">
        <v>16337</v>
      </c>
      <c r="F45" s="269">
        <v>18664</v>
      </c>
      <c r="G45" s="269">
        <v>15639</v>
      </c>
      <c r="H45" s="269">
        <v>19400</v>
      </c>
      <c r="I45" s="269">
        <v>17233</v>
      </c>
      <c r="J45" s="269">
        <v>16159</v>
      </c>
      <c r="K45" s="269">
        <v>19924</v>
      </c>
      <c r="L45" s="269">
        <v>19027</v>
      </c>
      <c r="M45" s="269">
        <v>18988</v>
      </c>
      <c r="N45" s="269">
        <v>21540</v>
      </c>
      <c r="O45" s="269">
        <v>18223</v>
      </c>
      <c r="P45" s="269">
        <v>15652</v>
      </c>
      <c r="Q45" s="269">
        <v>216786</v>
      </c>
    </row>
    <row r="46" spans="1:17" x14ac:dyDescent="0.25">
      <c r="A46" s="11"/>
      <c r="B46" s="11"/>
      <c r="C46" s="38"/>
      <c r="D46" s="245"/>
      <c r="E46" s="259"/>
      <c r="F46" s="259"/>
      <c r="G46" s="259"/>
      <c r="H46" s="259"/>
      <c r="I46" s="259"/>
      <c r="J46" s="259"/>
      <c r="K46" s="259"/>
      <c r="L46" s="259"/>
      <c r="M46" s="259"/>
      <c r="N46" s="259"/>
      <c r="O46" s="259"/>
      <c r="P46" s="259"/>
      <c r="Q46" s="259"/>
    </row>
    <row r="47" spans="1:17" ht="15.75" thickBot="1" x14ac:dyDescent="0.3">
      <c r="A47" s="11"/>
      <c r="B47" s="11"/>
      <c r="C47" s="38"/>
      <c r="D47" s="245"/>
      <c r="E47" s="260"/>
      <c r="F47" s="260"/>
      <c r="G47" s="260"/>
      <c r="H47" s="260"/>
      <c r="I47" s="260"/>
      <c r="J47" s="260"/>
      <c r="K47" s="260"/>
      <c r="L47" s="260"/>
      <c r="M47" s="260"/>
      <c r="N47" s="260"/>
      <c r="O47" s="260"/>
      <c r="P47" s="260"/>
      <c r="Q47" s="260"/>
    </row>
    <row r="48" spans="1:17" ht="15.75" thickBot="1" x14ac:dyDescent="0.3">
      <c r="A48" s="11"/>
      <c r="B48" s="402" t="s">
        <v>32</v>
      </c>
      <c r="C48" s="403"/>
      <c r="D48" s="403"/>
      <c r="E48" s="403"/>
      <c r="F48" s="403"/>
      <c r="G48" s="403"/>
      <c r="H48" s="403"/>
      <c r="I48" s="403"/>
      <c r="J48" s="403"/>
      <c r="K48" s="403"/>
      <c r="L48" s="403"/>
      <c r="M48" s="403"/>
      <c r="N48" s="403"/>
      <c r="O48" s="403"/>
      <c r="P48" s="403"/>
      <c r="Q48" s="403"/>
    </row>
    <row r="49" spans="1:17" ht="15.75" thickBot="1" x14ac:dyDescent="0.3">
      <c r="A49" s="11"/>
      <c r="B49" s="51"/>
      <c r="C49" s="51"/>
      <c r="D49" s="245"/>
      <c r="E49" s="246"/>
      <c r="F49" s="246"/>
      <c r="G49" s="246"/>
      <c r="H49" s="246"/>
      <c r="I49" s="246"/>
      <c r="J49" s="246"/>
      <c r="K49" s="246"/>
      <c r="L49" s="246"/>
      <c r="M49" s="246"/>
      <c r="N49" s="246"/>
      <c r="O49" s="246"/>
      <c r="P49" s="246"/>
      <c r="Q49" s="246"/>
    </row>
    <row r="50" spans="1:17" ht="15.75" thickBot="1" x14ac:dyDescent="0.3">
      <c r="A50" s="11"/>
      <c r="B50" s="52"/>
      <c r="C50" s="53"/>
      <c r="D50" s="206"/>
      <c r="E50" s="79" t="s">
        <v>210</v>
      </c>
      <c r="F50" s="79" t="s">
        <v>211</v>
      </c>
      <c r="G50" s="79" t="s">
        <v>212</v>
      </c>
      <c r="H50" s="79" t="s">
        <v>213</v>
      </c>
      <c r="I50" s="79" t="s">
        <v>214</v>
      </c>
      <c r="J50" s="79" t="s">
        <v>215</v>
      </c>
      <c r="K50" s="79" t="s">
        <v>216</v>
      </c>
      <c r="L50" s="79" t="s">
        <v>217</v>
      </c>
      <c r="M50" s="79" t="s">
        <v>218</v>
      </c>
      <c r="N50" s="79" t="s">
        <v>219</v>
      </c>
      <c r="O50" s="79" t="s">
        <v>220</v>
      </c>
      <c r="P50" s="79" t="s">
        <v>221</v>
      </c>
      <c r="Q50" s="79" t="s">
        <v>15</v>
      </c>
    </row>
    <row r="51" spans="1:17" ht="15.75" thickBot="1" x14ac:dyDescent="0.3">
      <c r="A51" s="11"/>
      <c r="B51" s="54"/>
      <c r="C51" s="11"/>
      <c r="D51" s="214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</row>
    <row r="52" spans="1:17" x14ac:dyDescent="0.25">
      <c r="A52" s="11"/>
      <c r="B52" s="431" t="s">
        <v>33</v>
      </c>
      <c r="C52" s="255" t="s">
        <v>17</v>
      </c>
      <c r="D52" s="236"/>
      <c r="E52" s="248">
        <v>240</v>
      </c>
      <c r="F52" s="248">
        <v>376</v>
      </c>
      <c r="G52" s="248">
        <v>356</v>
      </c>
      <c r="H52" s="248">
        <v>372</v>
      </c>
      <c r="I52" s="248">
        <v>290</v>
      </c>
      <c r="J52" s="248">
        <v>286</v>
      </c>
      <c r="K52" s="248">
        <v>412</v>
      </c>
      <c r="L52" s="248">
        <v>324</v>
      </c>
      <c r="M52" s="248">
        <v>354</v>
      </c>
      <c r="N52" s="248">
        <v>324</v>
      </c>
      <c r="O52" s="248">
        <v>356</v>
      </c>
      <c r="P52" s="248">
        <v>270</v>
      </c>
      <c r="Q52" s="248">
        <v>3960</v>
      </c>
    </row>
    <row r="53" spans="1:17" ht="15.75" thickBot="1" x14ac:dyDescent="0.3">
      <c r="A53" s="11"/>
      <c r="B53" s="432"/>
      <c r="C53" s="256" t="s">
        <v>18</v>
      </c>
      <c r="D53" s="239"/>
      <c r="E53" s="250">
        <v>252</v>
      </c>
      <c r="F53" s="250">
        <v>345</v>
      </c>
      <c r="G53" s="250">
        <v>342</v>
      </c>
      <c r="H53" s="250">
        <v>285</v>
      </c>
      <c r="I53" s="250">
        <v>272</v>
      </c>
      <c r="J53" s="250">
        <v>395</v>
      </c>
      <c r="K53" s="250">
        <v>355</v>
      </c>
      <c r="L53" s="250">
        <v>338</v>
      </c>
      <c r="M53" s="250">
        <v>425</v>
      </c>
      <c r="N53" s="250">
        <v>295</v>
      </c>
      <c r="O53" s="250">
        <v>288</v>
      </c>
      <c r="P53" s="250">
        <v>282</v>
      </c>
      <c r="Q53" s="250">
        <v>3874</v>
      </c>
    </row>
    <row r="54" spans="1:17" ht="15.75" thickBot="1" x14ac:dyDescent="0.3">
      <c r="A54" s="11"/>
      <c r="B54" s="46"/>
      <c r="C54" s="38"/>
      <c r="D54" s="223"/>
      <c r="E54" s="230"/>
      <c r="F54" s="230"/>
      <c r="G54" s="230"/>
      <c r="H54" s="230"/>
      <c r="I54" s="230"/>
      <c r="J54" s="230"/>
      <c r="K54" s="230"/>
      <c r="L54" s="230"/>
      <c r="M54" s="230"/>
      <c r="N54" s="230"/>
      <c r="O54" s="230"/>
      <c r="P54" s="230"/>
      <c r="Q54" s="230"/>
    </row>
    <row r="55" spans="1:17" x14ac:dyDescent="0.25">
      <c r="A55" s="11"/>
      <c r="B55" s="431" t="s">
        <v>34</v>
      </c>
      <c r="C55" s="255" t="s">
        <v>17</v>
      </c>
      <c r="D55" s="236"/>
      <c r="E55" s="248">
        <v>1</v>
      </c>
      <c r="F55" s="248">
        <v>0</v>
      </c>
      <c r="G55" s="248">
        <v>0</v>
      </c>
      <c r="H55" s="248">
        <v>0</v>
      </c>
      <c r="I55" s="248">
        <v>0</v>
      </c>
      <c r="J55" s="248">
        <v>0</v>
      </c>
      <c r="K55" s="248">
        <v>0</v>
      </c>
      <c r="L55" s="248">
        <v>0</v>
      </c>
      <c r="M55" s="248">
        <v>0</v>
      </c>
      <c r="N55" s="248">
        <v>0</v>
      </c>
      <c r="O55" s="248">
        <v>0</v>
      </c>
      <c r="P55" s="248">
        <v>0</v>
      </c>
      <c r="Q55" s="248">
        <v>1</v>
      </c>
    </row>
    <row r="56" spans="1:17" ht="15.75" thickBot="1" x14ac:dyDescent="0.3">
      <c r="A56" s="11"/>
      <c r="B56" s="432"/>
      <c r="C56" s="256" t="s">
        <v>18</v>
      </c>
      <c r="D56" s="239"/>
      <c r="E56" s="250">
        <v>18</v>
      </c>
      <c r="F56" s="250">
        <v>0</v>
      </c>
      <c r="G56" s="250">
        <v>0</v>
      </c>
      <c r="H56" s="250">
        <v>0</v>
      </c>
      <c r="I56" s="250">
        <v>0</v>
      </c>
      <c r="J56" s="250">
        <v>0</v>
      </c>
      <c r="K56" s="250">
        <v>0</v>
      </c>
      <c r="L56" s="250">
        <v>0</v>
      </c>
      <c r="M56" s="250">
        <v>0</v>
      </c>
      <c r="N56" s="250">
        <v>0</v>
      </c>
      <c r="O56" s="250">
        <v>0</v>
      </c>
      <c r="P56" s="250">
        <v>0</v>
      </c>
      <c r="Q56" s="250">
        <v>18</v>
      </c>
    </row>
    <row r="57" spans="1:17" ht="15.75" thickBot="1" x14ac:dyDescent="0.3">
      <c r="A57" s="11"/>
      <c r="B57" s="46"/>
      <c r="C57" s="38"/>
      <c r="D57" s="21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</row>
    <row r="58" spans="1:17" x14ac:dyDescent="0.25">
      <c r="A58" s="11"/>
      <c r="B58" s="431" t="s">
        <v>36</v>
      </c>
      <c r="C58" s="255" t="s">
        <v>17</v>
      </c>
      <c r="D58" s="236"/>
      <c r="E58" s="248">
        <v>141</v>
      </c>
      <c r="F58" s="248">
        <v>138</v>
      </c>
      <c r="G58" s="248">
        <v>150</v>
      </c>
      <c r="H58" s="248">
        <v>127</v>
      </c>
      <c r="I58" s="248">
        <v>127</v>
      </c>
      <c r="J58" s="248">
        <v>104</v>
      </c>
      <c r="K58" s="248">
        <v>116</v>
      </c>
      <c r="L58" s="248">
        <v>115</v>
      </c>
      <c r="M58" s="248">
        <v>109</v>
      </c>
      <c r="N58" s="248">
        <v>191</v>
      </c>
      <c r="O58" s="248">
        <v>122</v>
      </c>
      <c r="P58" s="248">
        <v>139</v>
      </c>
      <c r="Q58" s="248">
        <v>1579</v>
      </c>
    </row>
    <row r="59" spans="1:17" ht="15.75" thickBot="1" x14ac:dyDescent="0.3">
      <c r="A59" s="11"/>
      <c r="B59" s="432"/>
      <c r="C59" s="256" t="s">
        <v>18</v>
      </c>
      <c r="D59" s="239"/>
      <c r="E59" s="250">
        <v>126</v>
      </c>
      <c r="F59" s="250">
        <v>133</v>
      </c>
      <c r="G59" s="250">
        <v>133</v>
      </c>
      <c r="H59" s="250">
        <v>114</v>
      </c>
      <c r="I59" s="250">
        <v>115</v>
      </c>
      <c r="J59" s="250">
        <v>55</v>
      </c>
      <c r="K59" s="250">
        <v>132</v>
      </c>
      <c r="L59" s="250">
        <v>99</v>
      </c>
      <c r="M59" s="250">
        <v>172</v>
      </c>
      <c r="N59" s="250">
        <v>217</v>
      </c>
      <c r="O59" s="250">
        <v>136</v>
      </c>
      <c r="P59" s="250">
        <v>129</v>
      </c>
      <c r="Q59" s="250">
        <v>1561</v>
      </c>
    </row>
    <row r="60" spans="1:17" ht="15.75" thickBot="1" x14ac:dyDescent="0.3">
      <c r="A60" s="11"/>
      <c r="B60" s="46"/>
      <c r="C60" s="38"/>
      <c r="D60" s="213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</row>
    <row r="61" spans="1:17" x14ac:dyDescent="0.25">
      <c r="A61" s="11"/>
      <c r="B61" s="431" t="s">
        <v>37</v>
      </c>
      <c r="C61" s="255" t="s">
        <v>17</v>
      </c>
      <c r="D61" s="236"/>
      <c r="E61" s="248">
        <v>255</v>
      </c>
      <c r="F61" s="248">
        <v>386</v>
      </c>
      <c r="G61" s="248">
        <v>409</v>
      </c>
      <c r="H61" s="248">
        <v>282</v>
      </c>
      <c r="I61" s="248">
        <v>239</v>
      </c>
      <c r="J61" s="248">
        <v>235</v>
      </c>
      <c r="K61" s="248">
        <v>336</v>
      </c>
      <c r="L61" s="248">
        <v>264</v>
      </c>
      <c r="M61" s="248">
        <v>363</v>
      </c>
      <c r="N61" s="248">
        <v>314</v>
      </c>
      <c r="O61" s="248">
        <v>330</v>
      </c>
      <c r="P61" s="248">
        <v>373</v>
      </c>
      <c r="Q61" s="248">
        <v>3786</v>
      </c>
    </row>
    <row r="62" spans="1:17" ht="15.75" thickBot="1" x14ac:dyDescent="0.3">
      <c r="A62" s="11"/>
      <c r="B62" s="432"/>
      <c r="C62" s="256" t="s">
        <v>18</v>
      </c>
      <c r="D62" s="239"/>
      <c r="E62" s="250">
        <v>306</v>
      </c>
      <c r="F62" s="250">
        <v>298</v>
      </c>
      <c r="G62" s="250">
        <v>277</v>
      </c>
      <c r="H62" s="250">
        <v>288</v>
      </c>
      <c r="I62" s="250">
        <v>270</v>
      </c>
      <c r="J62" s="250">
        <v>228</v>
      </c>
      <c r="K62" s="250">
        <v>397</v>
      </c>
      <c r="L62" s="250">
        <v>286</v>
      </c>
      <c r="M62" s="250">
        <v>340</v>
      </c>
      <c r="N62" s="250">
        <v>395</v>
      </c>
      <c r="O62" s="250">
        <v>380</v>
      </c>
      <c r="P62" s="250">
        <v>413</v>
      </c>
      <c r="Q62" s="250">
        <v>3878</v>
      </c>
    </row>
    <row r="63" spans="1:17" ht="15.75" thickBot="1" x14ac:dyDescent="0.3">
      <c r="A63" s="11"/>
      <c r="B63" s="46"/>
      <c r="C63" s="38"/>
      <c r="D63" s="223"/>
      <c r="E63" s="230"/>
      <c r="F63" s="230"/>
      <c r="G63" s="230"/>
      <c r="H63" s="230"/>
      <c r="I63" s="230"/>
      <c r="J63" s="230"/>
      <c r="K63" s="230"/>
      <c r="L63" s="230"/>
      <c r="M63" s="230"/>
      <c r="N63" s="230"/>
      <c r="O63" s="230"/>
      <c r="P63" s="230"/>
      <c r="Q63" s="230"/>
    </row>
    <row r="64" spans="1:17" x14ac:dyDescent="0.25">
      <c r="A64" s="11"/>
      <c r="B64" s="429" t="s">
        <v>39</v>
      </c>
      <c r="C64" s="257" t="s">
        <v>17</v>
      </c>
      <c r="D64" s="236"/>
      <c r="E64" s="270">
        <v>637</v>
      </c>
      <c r="F64" s="270">
        <v>900</v>
      </c>
      <c r="G64" s="270">
        <v>915</v>
      </c>
      <c r="H64" s="270">
        <v>781</v>
      </c>
      <c r="I64" s="270">
        <v>656</v>
      </c>
      <c r="J64" s="270">
        <v>625</v>
      </c>
      <c r="K64" s="270">
        <v>864</v>
      </c>
      <c r="L64" s="270">
        <v>703</v>
      </c>
      <c r="M64" s="270">
        <v>826</v>
      </c>
      <c r="N64" s="270">
        <v>829</v>
      </c>
      <c r="O64" s="270">
        <v>808</v>
      </c>
      <c r="P64" s="270">
        <v>782</v>
      </c>
      <c r="Q64" s="270">
        <v>9326</v>
      </c>
    </row>
    <row r="65" spans="1:17" ht="15.75" thickBot="1" x14ac:dyDescent="0.3">
      <c r="A65" s="11"/>
      <c r="B65" s="430"/>
      <c r="C65" s="258" t="s">
        <v>18</v>
      </c>
      <c r="D65" s="239"/>
      <c r="E65" s="269">
        <v>702</v>
      </c>
      <c r="F65" s="269">
        <v>776</v>
      </c>
      <c r="G65" s="269">
        <v>752</v>
      </c>
      <c r="H65" s="269">
        <v>687</v>
      </c>
      <c r="I65" s="269">
        <v>657</v>
      </c>
      <c r="J65" s="269">
        <v>678</v>
      </c>
      <c r="K65" s="269">
        <v>884</v>
      </c>
      <c r="L65" s="269">
        <v>723</v>
      </c>
      <c r="M65" s="269">
        <v>937</v>
      </c>
      <c r="N65" s="269">
        <v>907</v>
      </c>
      <c r="O65" s="269">
        <v>804</v>
      </c>
      <c r="P65" s="269">
        <v>824</v>
      </c>
      <c r="Q65" s="269">
        <v>9331</v>
      </c>
    </row>
    <row r="66" spans="1:17" ht="15.75" thickBot="1" x14ac:dyDescent="0.3">
      <c r="A66" s="11"/>
      <c r="B66" s="11"/>
      <c r="C66" s="38"/>
      <c r="D66" s="245"/>
      <c r="E66" s="246"/>
      <c r="F66" s="246"/>
      <c r="G66" s="246"/>
      <c r="H66" s="246"/>
      <c r="I66" s="246"/>
      <c r="J66" s="246"/>
      <c r="K66" s="246"/>
      <c r="L66" s="246"/>
      <c r="M66" s="246"/>
      <c r="N66" s="246"/>
      <c r="O66" s="246"/>
      <c r="P66" s="246"/>
      <c r="Q66" s="246"/>
    </row>
    <row r="67" spans="1:17" ht="15.75" thickBot="1" x14ac:dyDescent="0.3">
      <c r="A67" s="11"/>
      <c r="B67" s="393" t="s">
        <v>40</v>
      </c>
      <c r="C67" s="394"/>
      <c r="D67" s="394"/>
      <c r="E67" s="394"/>
      <c r="F67" s="394"/>
      <c r="G67" s="394"/>
      <c r="H67" s="394"/>
      <c r="I67" s="394"/>
      <c r="J67" s="394"/>
      <c r="K67" s="394"/>
      <c r="L67" s="394"/>
      <c r="M67" s="394"/>
      <c r="N67" s="394"/>
      <c r="O67" s="394"/>
      <c r="P67" s="394"/>
      <c r="Q67" s="394"/>
    </row>
    <row r="68" spans="1:17" ht="15.75" thickBot="1" x14ac:dyDescent="0.3">
      <c r="A68" s="11"/>
      <c r="B68" s="56"/>
      <c r="C68" s="11"/>
      <c r="D68" s="245"/>
      <c r="E68" s="246"/>
      <c r="F68" s="246"/>
      <c r="G68" s="246"/>
      <c r="H68" s="246"/>
      <c r="I68" s="246"/>
      <c r="J68" s="246"/>
      <c r="K68" s="246"/>
      <c r="L68" s="246"/>
      <c r="M68" s="246"/>
      <c r="N68" s="246"/>
      <c r="O68" s="246"/>
      <c r="P68" s="246"/>
      <c r="Q68" s="246"/>
    </row>
    <row r="69" spans="1:17" x14ac:dyDescent="0.25">
      <c r="A69" s="11"/>
      <c r="B69" s="431" t="s">
        <v>33</v>
      </c>
      <c r="C69" s="255" t="s">
        <v>17</v>
      </c>
      <c r="D69" s="236"/>
      <c r="E69" s="248">
        <v>44</v>
      </c>
      <c r="F69" s="248">
        <v>68</v>
      </c>
      <c r="G69" s="248">
        <v>44</v>
      </c>
      <c r="H69" s="248">
        <v>18</v>
      </c>
      <c r="I69" s="248">
        <v>4</v>
      </c>
      <c r="J69" s="248">
        <v>4</v>
      </c>
      <c r="K69" s="248">
        <v>8</v>
      </c>
      <c r="L69" s="248">
        <v>18</v>
      </c>
      <c r="M69" s="248">
        <v>20</v>
      </c>
      <c r="N69" s="248">
        <v>48</v>
      </c>
      <c r="O69" s="248">
        <v>24</v>
      </c>
      <c r="P69" s="248">
        <v>40</v>
      </c>
      <c r="Q69" s="248">
        <v>340</v>
      </c>
    </row>
    <row r="70" spans="1:17" ht="15.75" thickBot="1" x14ac:dyDescent="0.3">
      <c r="A70" s="11"/>
      <c r="B70" s="432"/>
      <c r="C70" s="256" t="s">
        <v>18</v>
      </c>
      <c r="D70" s="239"/>
      <c r="E70" s="250">
        <v>50</v>
      </c>
      <c r="F70" s="250">
        <v>55</v>
      </c>
      <c r="G70" s="250">
        <v>18</v>
      </c>
      <c r="H70" s="250">
        <v>17</v>
      </c>
      <c r="I70" s="250">
        <v>9</v>
      </c>
      <c r="J70" s="250">
        <v>4</v>
      </c>
      <c r="K70" s="250">
        <v>12</v>
      </c>
      <c r="L70" s="250">
        <v>14</v>
      </c>
      <c r="M70" s="250">
        <v>40</v>
      </c>
      <c r="N70" s="250">
        <v>33</v>
      </c>
      <c r="O70" s="250">
        <v>42</v>
      </c>
      <c r="P70" s="250">
        <v>40</v>
      </c>
      <c r="Q70" s="250">
        <v>334</v>
      </c>
    </row>
    <row r="71" spans="1:17" ht="15.75" thickBot="1" x14ac:dyDescent="0.3">
      <c r="A71" s="11"/>
      <c r="B71" s="46"/>
      <c r="C71" s="38"/>
      <c r="D71" s="223"/>
      <c r="E71" s="230"/>
      <c r="F71" s="230"/>
      <c r="G71" s="230"/>
      <c r="H71" s="230"/>
      <c r="I71" s="230"/>
      <c r="J71" s="230"/>
      <c r="K71" s="230"/>
      <c r="L71" s="230"/>
      <c r="M71" s="230"/>
      <c r="N71" s="230"/>
      <c r="O71" s="230"/>
      <c r="P71" s="230"/>
      <c r="Q71" s="230"/>
    </row>
    <row r="72" spans="1:17" x14ac:dyDescent="0.25">
      <c r="A72" s="11"/>
      <c r="B72" s="431" t="s">
        <v>34</v>
      </c>
      <c r="C72" s="255" t="s">
        <v>17</v>
      </c>
      <c r="D72" s="236"/>
      <c r="E72" s="248">
        <v>0</v>
      </c>
      <c r="F72" s="248">
        <v>0</v>
      </c>
      <c r="G72" s="248">
        <v>0</v>
      </c>
      <c r="H72" s="248">
        <v>0</v>
      </c>
      <c r="I72" s="248">
        <v>0</v>
      </c>
      <c r="J72" s="248">
        <v>0</v>
      </c>
      <c r="K72" s="248">
        <v>0</v>
      </c>
      <c r="L72" s="248">
        <v>0</v>
      </c>
      <c r="M72" s="248">
        <v>0</v>
      </c>
      <c r="N72" s="248">
        <v>0</v>
      </c>
      <c r="O72" s="248">
        <v>0</v>
      </c>
      <c r="P72" s="248">
        <v>0</v>
      </c>
      <c r="Q72" s="248">
        <v>0</v>
      </c>
    </row>
    <row r="73" spans="1:17" ht="15.75" thickBot="1" x14ac:dyDescent="0.3">
      <c r="A73" s="11"/>
      <c r="B73" s="432"/>
      <c r="C73" s="256" t="s">
        <v>18</v>
      </c>
      <c r="D73" s="239"/>
      <c r="E73" s="250">
        <v>0</v>
      </c>
      <c r="F73" s="250">
        <v>0</v>
      </c>
      <c r="G73" s="250">
        <v>0</v>
      </c>
      <c r="H73" s="250">
        <v>0</v>
      </c>
      <c r="I73" s="250">
        <v>0</v>
      </c>
      <c r="J73" s="250">
        <v>0</v>
      </c>
      <c r="K73" s="250">
        <v>0</v>
      </c>
      <c r="L73" s="250">
        <v>0</v>
      </c>
      <c r="M73" s="250">
        <v>0</v>
      </c>
      <c r="N73" s="250">
        <v>0</v>
      </c>
      <c r="O73" s="250">
        <v>0</v>
      </c>
      <c r="P73" s="250">
        <v>0</v>
      </c>
      <c r="Q73" s="250">
        <v>0</v>
      </c>
    </row>
    <row r="74" spans="1:17" ht="15.75" thickBot="1" x14ac:dyDescent="0.3">
      <c r="A74" s="11"/>
      <c r="B74" s="46"/>
      <c r="C74" s="38"/>
      <c r="D74" s="223"/>
      <c r="E74" s="230"/>
      <c r="F74" s="230"/>
      <c r="G74" s="230"/>
      <c r="H74" s="230"/>
      <c r="I74" s="230"/>
      <c r="J74" s="230"/>
      <c r="K74" s="230"/>
      <c r="L74" s="230"/>
      <c r="M74" s="230"/>
      <c r="N74" s="230"/>
      <c r="O74" s="230"/>
      <c r="P74" s="230"/>
      <c r="Q74" s="230"/>
    </row>
    <row r="75" spans="1:17" x14ac:dyDescent="0.25">
      <c r="A75" s="11"/>
      <c r="B75" s="431" t="s">
        <v>36</v>
      </c>
      <c r="C75" s="255" t="s">
        <v>17</v>
      </c>
      <c r="D75" s="236"/>
      <c r="E75" s="248">
        <v>23</v>
      </c>
      <c r="F75" s="248">
        <v>35</v>
      </c>
      <c r="G75" s="248">
        <v>20</v>
      </c>
      <c r="H75" s="248">
        <v>27</v>
      </c>
      <c r="I75" s="248">
        <v>15</v>
      </c>
      <c r="J75" s="248">
        <v>30</v>
      </c>
      <c r="K75" s="248">
        <v>18</v>
      </c>
      <c r="L75" s="248">
        <v>34</v>
      </c>
      <c r="M75" s="248">
        <v>20</v>
      </c>
      <c r="N75" s="248">
        <v>33</v>
      </c>
      <c r="O75" s="248">
        <v>30</v>
      </c>
      <c r="P75" s="248">
        <v>19</v>
      </c>
      <c r="Q75" s="248">
        <v>304</v>
      </c>
    </row>
    <row r="76" spans="1:17" ht="15.75" thickBot="1" x14ac:dyDescent="0.3">
      <c r="A76" s="11"/>
      <c r="B76" s="432"/>
      <c r="C76" s="256" t="s">
        <v>18</v>
      </c>
      <c r="D76" s="239"/>
      <c r="E76" s="250">
        <v>40</v>
      </c>
      <c r="F76" s="250">
        <v>28</v>
      </c>
      <c r="G76" s="250">
        <v>20</v>
      </c>
      <c r="H76" s="250">
        <v>14</v>
      </c>
      <c r="I76" s="250">
        <v>5</v>
      </c>
      <c r="J76" s="250">
        <v>7</v>
      </c>
      <c r="K76" s="250">
        <v>38</v>
      </c>
      <c r="L76" s="250">
        <v>26</v>
      </c>
      <c r="M76" s="250">
        <v>39</v>
      </c>
      <c r="N76" s="250">
        <v>32</v>
      </c>
      <c r="O76" s="250">
        <v>39</v>
      </c>
      <c r="P76" s="250">
        <v>18</v>
      </c>
      <c r="Q76" s="250">
        <v>306</v>
      </c>
    </row>
    <row r="77" spans="1:17" ht="15.75" thickBot="1" x14ac:dyDescent="0.3">
      <c r="A77" s="11"/>
      <c r="B77" s="46"/>
      <c r="C77" s="38"/>
      <c r="D77" s="21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</row>
    <row r="78" spans="1:17" x14ac:dyDescent="0.25">
      <c r="A78" s="11"/>
      <c r="B78" s="431" t="s">
        <v>37</v>
      </c>
      <c r="C78" s="255" t="s">
        <v>17</v>
      </c>
      <c r="D78" s="236"/>
      <c r="E78" s="248">
        <v>12</v>
      </c>
      <c r="F78" s="248">
        <v>18</v>
      </c>
      <c r="G78" s="248">
        <v>30</v>
      </c>
      <c r="H78" s="248">
        <v>17</v>
      </c>
      <c r="I78" s="248">
        <v>0</v>
      </c>
      <c r="J78" s="248">
        <v>0</v>
      </c>
      <c r="K78" s="248">
        <v>0</v>
      </c>
      <c r="L78" s="248">
        <v>0</v>
      </c>
      <c r="M78" s="248">
        <v>28</v>
      </c>
      <c r="N78" s="248">
        <v>12</v>
      </c>
      <c r="O78" s="248">
        <v>12</v>
      </c>
      <c r="P78" s="248">
        <v>30</v>
      </c>
      <c r="Q78" s="248">
        <v>159</v>
      </c>
    </row>
    <row r="79" spans="1:17" ht="15.75" thickBot="1" x14ac:dyDescent="0.3">
      <c r="A79" s="11"/>
      <c r="B79" s="432"/>
      <c r="C79" s="256" t="s">
        <v>18</v>
      </c>
      <c r="D79" s="239"/>
      <c r="E79" s="250">
        <v>0</v>
      </c>
      <c r="F79" s="250">
        <v>2</v>
      </c>
      <c r="G79" s="250">
        <v>3</v>
      </c>
      <c r="H79" s="250">
        <v>12</v>
      </c>
      <c r="I79" s="250">
        <v>3</v>
      </c>
      <c r="J79" s="250">
        <v>23</v>
      </c>
      <c r="K79" s="250">
        <v>4</v>
      </c>
      <c r="L79" s="250">
        <v>16</v>
      </c>
      <c r="M79" s="250">
        <v>10</v>
      </c>
      <c r="N79" s="250">
        <v>11</v>
      </c>
      <c r="O79" s="250">
        <v>21</v>
      </c>
      <c r="P79" s="250">
        <v>17</v>
      </c>
      <c r="Q79" s="250">
        <v>122</v>
      </c>
    </row>
    <row r="80" spans="1:17" ht="15.75" thickBot="1" x14ac:dyDescent="0.3">
      <c r="A80" s="11"/>
      <c r="B80" s="46"/>
      <c r="C80" s="38"/>
      <c r="D80" s="213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</row>
    <row r="81" spans="1:17" x14ac:dyDescent="0.25">
      <c r="A81" s="11"/>
      <c r="B81" s="429" t="s">
        <v>41</v>
      </c>
      <c r="C81" s="257" t="s">
        <v>17</v>
      </c>
      <c r="D81" s="236"/>
      <c r="E81" s="270">
        <v>79</v>
      </c>
      <c r="F81" s="270">
        <v>121</v>
      </c>
      <c r="G81" s="270">
        <v>94</v>
      </c>
      <c r="H81" s="270">
        <v>62</v>
      </c>
      <c r="I81" s="270">
        <v>19</v>
      </c>
      <c r="J81" s="270">
        <v>34</v>
      </c>
      <c r="K81" s="270">
        <v>26</v>
      </c>
      <c r="L81" s="270">
        <v>52</v>
      </c>
      <c r="M81" s="270">
        <v>68</v>
      </c>
      <c r="N81" s="270">
        <v>93</v>
      </c>
      <c r="O81" s="270">
        <v>66</v>
      </c>
      <c r="P81" s="270">
        <v>89</v>
      </c>
      <c r="Q81" s="270">
        <v>803</v>
      </c>
    </row>
    <row r="82" spans="1:17" ht="15.75" thickBot="1" x14ac:dyDescent="0.3">
      <c r="A82" s="11"/>
      <c r="B82" s="430"/>
      <c r="C82" s="258" t="s">
        <v>18</v>
      </c>
      <c r="D82" s="239"/>
      <c r="E82" s="269">
        <v>90</v>
      </c>
      <c r="F82" s="269">
        <v>85</v>
      </c>
      <c r="G82" s="269">
        <v>41</v>
      </c>
      <c r="H82" s="269">
        <v>43</v>
      </c>
      <c r="I82" s="269">
        <v>17</v>
      </c>
      <c r="J82" s="269">
        <v>34</v>
      </c>
      <c r="K82" s="269">
        <v>54</v>
      </c>
      <c r="L82" s="269">
        <v>56</v>
      </c>
      <c r="M82" s="269">
        <v>89</v>
      </c>
      <c r="N82" s="269">
        <v>76</v>
      </c>
      <c r="O82" s="269">
        <v>102</v>
      </c>
      <c r="P82" s="269">
        <v>75</v>
      </c>
      <c r="Q82" s="269">
        <v>762</v>
      </c>
    </row>
    <row r="83" spans="1:17" ht="15.75" thickBot="1" x14ac:dyDescent="0.3">
      <c r="A83" s="11"/>
      <c r="B83" s="59"/>
      <c r="C83" s="38"/>
      <c r="D83" s="243"/>
      <c r="E83" s="244"/>
      <c r="F83" s="244"/>
      <c r="G83" s="244"/>
      <c r="H83" s="244"/>
      <c r="I83" s="244"/>
      <c r="J83" s="244"/>
      <c r="K83" s="244"/>
      <c r="L83" s="244"/>
      <c r="M83" s="244"/>
      <c r="N83" s="244"/>
      <c r="O83" s="244"/>
      <c r="P83" s="244"/>
      <c r="Q83" s="244"/>
    </row>
    <row r="84" spans="1:17" x14ac:dyDescent="0.25">
      <c r="A84" s="11"/>
      <c r="B84" s="429" t="s">
        <v>42</v>
      </c>
      <c r="C84" s="257" t="s">
        <v>17</v>
      </c>
      <c r="D84" s="236"/>
      <c r="E84" s="270">
        <v>716</v>
      </c>
      <c r="F84" s="270">
        <v>1021</v>
      </c>
      <c r="G84" s="270">
        <v>1009</v>
      </c>
      <c r="H84" s="270">
        <v>843</v>
      </c>
      <c r="I84" s="270">
        <v>675</v>
      </c>
      <c r="J84" s="270">
        <v>659</v>
      </c>
      <c r="K84" s="270">
        <v>890</v>
      </c>
      <c r="L84" s="270">
        <v>755</v>
      </c>
      <c r="M84" s="270">
        <v>894</v>
      </c>
      <c r="N84" s="270">
        <v>922</v>
      </c>
      <c r="O84" s="270">
        <v>874</v>
      </c>
      <c r="P84" s="270">
        <v>871</v>
      </c>
      <c r="Q84" s="270">
        <v>10129</v>
      </c>
    </row>
    <row r="85" spans="1:17" ht="15.75" thickBot="1" x14ac:dyDescent="0.3">
      <c r="A85" s="11"/>
      <c r="B85" s="430"/>
      <c r="C85" s="258" t="s">
        <v>18</v>
      </c>
      <c r="D85" s="239"/>
      <c r="E85" s="269">
        <v>792</v>
      </c>
      <c r="F85" s="269">
        <v>861</v>
      </c>
      <c r="G85" s="269">
        <v>793</v>
      </c>
      <c r="H85" s="269">
        <v>730</v>
      </c>
      <c r="I85" s="269">
        <v>674</v>
      </c>
      <c r="J85" s="269">
        <v>712</v>
      </c>
      <c r="K85" s="269">
        <v>938</v>
      </c>
      <c r="L85" s="269">
        <v>779</v>
      </c>
      <c r="M85" s="269">
        <v>1026</v>
      </c>
      <c r="N85" s="269">
        <v>983</v>
      </c>
      <c r="O85" s="269">
        <v>906</v>
      </c>
      <c r="P85" s="269">
        <v>899</v>
      </c>
      <c r="Q85" s="269">
        <v>10093</v>
      </c>
    </row>
    <row r="86" spans="1:17" x14ac:dyDescent="0.25">
      <c r="A86" s="11"/>
      <c r="B86" s="11"/>
      <c r="C86" s="11"/>
      <c r="D86" s="245"/>
      <c r="E86" s="246"/>
      <c r="F86" s="246"/>
      <c r="G86" s="246"/>
      <c r="H86" s="246"/>
      <c r="I86" s="246"/>
      <c r="J86" s="246"/>
      <c r="K86" s="246"/>
      <c r="L86" s="246"/>
      <c r="M86" s="246"/>
      <c r="N86" s="246"/>
      <c r="O86" s="246"/>
      <c r="P86" s="246"/>
      <c r="Q86" s="246"/>
    </row>
    <row r="87" spans="1:17" ht="15.75" thickBot="1" x14ac:dyDescent="0.3">
      <c r="A87" s="11"/>
      <c r="B87" s="11"/>
      <c r="C87" s="11"/>
      <c r="D87" s="245"/>
      <c r="E87" s="246"/>
      <c r="F87" s="246"/>
      <c r="G87" s="246"/>
      <c r="H87" s="246"/>
      <c r="I87" s="246"/>
      <c r="J87" s="246"/>
      <c r="K87" s="246"/>
      <c r="L87" s="246"/>
      <c r="M87" s="246"/>
      <c r="N87" s="246"/>
      <c r="O87" s="246"/>
      <c r="P87" s="246"/>
      <c r="Q87" s="246"/>
    </row>
    <row r="88" spans="1:17" ht="15.75" thickBot="1" x14ac:dyDescent="0.3">
      <c r="A88" s="11"/>
      <c r="B88" s="402" t="s">
        <v>43</v>
      </c>
      <c r="C88" s="403"/>
      <c r="D88" s="403"/>
      <c r="E88" s="403"/>
      <c r="F88" s="403"/>
      <c r="G88" s="403"/>
      <c r="H88" s="403"/>
      <c r="I88" s="403"/>
      <c r="J88" s="403"/>
      <c r="K88" s="403"/>
      <c r="L88" s="403"/>
      <c r="M88" s="403"/>
      <c r="N88" s="403"/>
      <c r="O88" s="403"/>
      <c r="P88" s="403"/>
      <c r="Q88" s="403"/>
    </row>
    <row r="89" spans="1:17" ht="15.75" thickBot="1" x14ac:dyDescent="0.3">
      <c r="A89" s="11"/>
      <c r="B89" s="38"/>
      <c r="C89" s="38"/>
      <c r="D89" s="245"/>
      <c r="E89" s="246"/>
      <c r="F89" s="246"/>
      <c r="G89" s="246"/>
      <c r="H89" s="246"/>
      <c r="I89" s="246"/>
      <c r="J89" s="246"/>
      <c r="K89" s="246"/>
      <c r="L89" s="246"/>
      <c r="M89" s="246"/>
      <c r="N89" s="246"/>
      <c r="O89" s="246"/>
      <c r="P89" s="246"/>
      <c r="Q89" s="246"/>
    </row>
    <row r="90" spans="1:17" ht="15.75" thickBot="1" x14ac:dyDescent="0.3">
      <c r="A90" s="11"/>
      <c r="B90" s="60"/>
      <c r="C90" s="61"/>
      <c r="D90" s="206"/>
      <c r="E90" s="79" t="s">
        <v>210</v>
      </c>
      <c r="F90" s="17" t="s">
        <v>211</v>
      </c>
      <c r="G90" s="79" t="s">
        <v>212</v>
      </c>
      <c r="H90" s="17" t="s">
        <v>213</v>
      </c>
      <c r="I90" s="79" t="s">
        <v>214</v>
      </c>
      <c r="J90" s="79" t="s">
        <v>215</v>
      </c>
      <c r="K90" s="17" t="s">
        <v>216</v>
      </c>
      <c r="L90" s="17" t="s">
        <v>217</v>
      </c>
      <c r="M90" s="17" t="s">
        <v>218</v>
      </c>
      <c r="N90" s="79" t="s">
        <v>219</v>
      </c>
      <c r="O90" s="17" t="s">
        <v>220</v>
      </c>
      <c r="P90" s="17" t="s">
        <v>221</v>
      </c>
      <c r="Q90" s="17" t="s">
        <v>15</v>
      </c>
    </row>
    <row r="91" spans="1:17" ht="15.75" thickBot="1" x14ac:dyDescent="0.3">
      <c r="A91" s="11"/>
      <c r="B91" s="62" t="s">
        <v>44</v>
      </c>
      <c r="C91" s="11"/>
      <c r="D91" s="21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</row>
    <row r="92" spans="1:17" x14ac:dyDescent="0.25">
      <c r="A92" s="11"/>
      <c r="B92" s="427" t="s">
        <v>205</v>
      </c>
      <c r="C92" s="255" t="s">
        <v>17</v>
      </c>
      <c r="D92" s="236"/>
      <c r="E92" s="248">
        <v>265</v>
      </c>
      <c r="F92" s="248">
        <v>266</v>
      </c>
      <c r="G92" s="248">
        <v>255</v>
      </c>
      <c r="H92" s="248">
        <v>341</v>
      </c>
      <c r="I92" s="248">
        <v>280</v>
      </c>
      <c r="J92" s="248">
        <v>259</v>
      </c>
      <c r="K92" s="248">
        <v>452</v>
      </c>
      <c r="L92" s="248">
        <v>366</v>
      </c>
      <c r="M92" s="248">
        <v>379</v>
      </c>
      <c r="N92" s="248">
        <v>501</v>
      </c>
      <c r="O92" s="248">
        <v>413</v>
      </c>
      <c r="P92" s="248">
        <v>406</v>
      </c>
      <c r="Q92" s="248">
        <v>4183</v>
      </c>
    </row>
    <row r="93" spans="1:17" ht="15.75" thickBot="1" x14ac:dyDescent="0.3">
      <c r="A93" s="11"/>
      <c r="B93" s="428"/>
      <c r="C93" s="256" t="s">
        <v>18</v>
      </c>
      <c r="D93" s="239"/>
      <c r="E93" s="250">
        <v>270</v>
      </c>
      <c r="F93" s="250">
        <v>265</v>
      </c>
      <c r="G93" s="250">
        <v>257</v>
      </c>
      <c r="H93" s="250">
        <v>337</v>
      </c>
      <c r="I93" s="250">
        <v>279</v>
      </c>
      <c r="J93" s="250">
        <v>230</v>
      </c>
      <c r="K93" s="250">
        <v>465</v>
      </c>
      <c r="L93" s="250">
        <v>184</v>
      </c>
      <c r="M93" s="250">
        <v>454</v>
      </c>
      <c r="N93" s="250">
        <v>523</v>
      </c>
      <c r="O93" s="250">
        <v>508</v>
      </c>
      <c r="P93" s="250">
        <v>414</v>
      </c>
      <c r="Q93" s="250">
        <v>4186</v>
      </c>
    </row>
    <row r="94" spans="1:17" ht="15.75" thickBot="1" x14ac:dyDescent="0.3">
      <c r="A94" s="11"/>
      <c r="B94" s="63"/>
      <c r="C94" s="38"/>
      <c r="D94" s="21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</row>
    <row r="95" spans="1:17" x14ac:dyDescent="0.25">
      <c r="A95" s="11"/>
      <c r="B95" s="427" t="s">
        <v>206</v>
      </c>
      <c r="C95" s="255" t="s">
        <v>17</v>
      </c>
      <c r="D95" s="236"/>
      <c r="E95" s="248">
        <v>0</v>
      </c>
      <c r="F95" s="248">
        <v>0</v>
      </c>
      <c r="G95" s="248">
        <v>0</v>
      </c>
      <c r="H95" s="248">
        <v>0</v>
      </c>
      <c r="I95" s="248">
        <v>0</v>
      </c>
      <c r="J95" s="248">
        <v>0</v>
      </c>
      <c r="K95" s="248">
        <v>0</v>
      </c>
      <c r="L95" s="248">
        <v>0</v>
      </c>
      <c r="M95" s="248">
        <v>0</v>
      </c>
      <c r="N95" s="248">
        <v>0</v>
      </c>
      <c r="O95" s="248">
        <v>0</v>
      </c>
      <c r="P95" s="248">
        <v>0</v>
      </c>
      <c r="Q95" s="248">
        <v>0</v>
      </c>
    </row>
    <row r="96" spans="1:17" ht="15.75" thickBot="1" x14ac:dyDescent="0.3">
      <c r="A96" s="11"/>
      <c r="B96" s="428"/>
      <c r="C96" s="256" t="s">
        <v>18</v>
      </c>
      <c r="D96" s="239"/>
      <c r="E96" s="250">
        <v>0</v>
      </c>
      <c r="F96" s="250">
        <v>0</v>
      </c>
      <c r="G96" s="250">
        <v>0</v>
      </c>
      <c r="H96" s="250">
        <v>0</v>
      </c>
      <c r="I96" s="250">
        <v>0</v>
      </c>
      <c r="J96" s="250">
        <v>0</v>
      </c>
      <c r="K96" s="250">
        <v>0</v>
      </c>
      <c r="L96" s="250">
        <v>0</v>
      </c>
      <c r="M96" s="250">
        <v>0</v>
      </c>
      <c r="N96" s="250">
        <v>0</v>
      </c>
      <c r="O96" s="250">
        <v>0</v>
      </c>
      <c r="P96" s="250">
        <v>0</v>
      </c>
      <c r="Q96" s="250">
        <v>0</v>
      </c>
    </row>
    <row r="97" spans="1:17" ht="15.75" thickBot="1" x14ac:dyDescent="0.3">
      <c r="A97" s="11"/>
      <c r="B97" s="268" t="s">
        <v>222</v>
      </c>
      <c r="C97" s="224"/>
      <c r="D97" s="230"/>
      <c r="E97" s="230"/>
      <c r="F97" s="230"/>
      <c r="G97" s="230"/>
      <c r="H97" s="230"/>
      <c r="I97" s="230"/>
      <c r="J97" s="230"/>
      <c r="K97" s="230"/>
      <c r="L97" s="230"/>
      <c r="M97" s="230"/>
      <c r="N97" s="230"/>
      <c r="O97" s="230"/>
      <c r="P97" s="230"/>
      <c r="Q97" s="230"/>
    </row>
    <row r="98" spans="1:17" x14ac:dyDescent="0.25">
      <c r="A98" s="11"/>
      <c r="B98" s="427" t="s">
        <v>208</v>
      </c>
      <c r="C98" s="255" t="s">
        <v>17</v>
      </c>
      <c r="D98" s="236"/>
      <c r="E98" s="248">
        <v>601</v>
      </c>
      <c r="F98" s="248">
        <v>704</v>
      </c>
      <c r="G98" s="248">
        <v>678</v>
      </c>
      <c r="H98" s="248">
        <v>1197</v>
      </c>
      <c r="I98" s="248">
        <v>1260</v>
      </c>
      <c r="J98" s="248">
        <v>928</v>
      </c>
      <c r="K98" s="248">
        <v>452</v>
      </c>
      <c r="L98" s="248">
        <v>574</v>
      </c>
      <c r="M98" s="248">
        <v>584</v>
      </c>
      <c r="N98" s="248">
        <v>943</v>
      </c>
      <c r="O98" s="248">
        <v>780</v>
      </c>
      <c r="P98" s="248">
        <v>480</v>
      </c>
      <c r="Q98" s="248">
        <v>9181</v>
      </c>
    </row>
    <row r="99" spans="1:17" ht="15.75" thickBot="1" x14ac:dyDescent="0.3">
      <c r="A99" s="11"/>
      <c r="B99" s="428"/>
      <c r="C99" s="256" t="s">
        <v>18</v>
      </c>
      <c r="D99" s="239"/>
      <c r="E99" s="250">
        <v>691</v>
      </c>
      <c r="F99" s="250">
        <v>720</v>
      </c>
      <c r="G99" s="250">
        <v>660</v>
      </c>
      <c r="H99" s="250">
        <v>1091</v>
      </c>
      <c r="I99" s="250">
        <v>1248</v>
      </c>
      <c r="J99" s="250">
        <v>749</v>
      </c>
      <c r="K99" s="250">
        <v>500</v>
      </c>
      <c r="L99" s="250">
        <v>601</v>
      </c>
      <c r="M99" s="250">
        <v>679</v>
      </c>
      <c r="N99" s="250">
        <v>558</v>
      </c>
      <c r="O99" s="250">
        <v>502</v>
      </c>
      <c r="P99" s="250">
        <v>685</v>
      </c>
      <c r="Q99" s="250">
        <v>8684</v>
      </c>
    </row>
    <row r="100" spans="1:17" ht="15.75" thickBot="1" x14ac:dyDescent="0.3">
      <c r="A100" s="11"/>
      <c r="B100" s="28"/>
      <c r="C100" s="224"/>
      <c r="D100" s="223"/>
      <c r="E100" s="230"/>
      <c r="F100" s="230"/>
      <c r="G100" s="230"/>
      <c r="H100" s="230"/>
      <c r="I100" s="230"/>
      <c r="J100" s="230"/>
      <c r="K100" s="230"/>
      <c r="L100" s="230"/>
      <c r="M100" s="230"/>
      <c r="N100" s="230"/>
      <c r="O100" s="230"/>
      <c r="P100" s="230"/>
      <c r="Q100" s="230"/>
    </row>
    <row r="101" spans="1:17" x14ac:dyDescent="0.25">
      <c r="A101" s="11"/>
      <c r="B101" s="429" t="s">
        <v>47</v>
      </c>
      <c r="C101" s="257" t="s">
        <v>17</v>
      </c>
      <c r="D101" s="236"/>
      <c r="E101" s="270">
        <v>866</v>
      </c>
      <c r="F101" s="270">
        <v>970</v>
      </c>
      <c r="G101" s="270">
        <v>933</v>
      </c>
      <c r="H101" s="270">
        <v>1538</v>
      </c>
      <c r="I101" s="270">
        <v>1540</v>
      </c>
      <c r="J101" s="270">
        <v>1187</v>
      </c>
      <c r="K101" s="270">
        <v>904</v>
      </c>
      <c r="L101" s="270">
        <v>940</v>
      </c>
      <c r="M101" s="270">
        <v>963</v>
      </c>
      <c r="N101" s="270">
        <v>1444</v>
      </c>
      <c r="O101" s="270">
        <v>1193</v>
      </c>
      <c r="P101" s="270">
        <v>886</v>
      </c>
      <c r="Q101" s="270">
        <v>13364</v>
      </c>
    </row>
    <row r="102" spans="1:17" ht="15.75" thickBot="1" x14ac:dyDescent="0.3">
      <c r="A102" s="11"/>
      <c r="B102" s="430"/>
      <c r="C102" s="258" t="s">
        <v>18</v>
      </c>
      <c r="D102" s="239"/>
      <c r="E102" s="269">
        <v>961</v>
      </c>
      <c r="F102" s="269">
        <v>985</v>
      </c>
      <c r="G102" s="269">
        <v>917</v>
      </c>
      <c r="H102" s="269">
        <v>1428</v>
      </c>
      <c r="I102" s="269">
        <v>1527</v>
      </c>
      <c r="J102" s="269">
        <v>979</v>
      </c>
      <c r="K102" s="269">
        <v>965</v>
      </c>
      <c r="L102" s="269">
        <v>785</v>
      </c>
      <c r="M102" s="269">
        <v>1133</v>
      </c>
      <c r="N102" s="269">
        <v>1081</v>
      </c>
      <c r="O102" s="269">
        <v>1010</v>
      </c>
      <c r="P102" s="269">
        <v>1099</v>
      </c>
      <c r="Q102" s="269">
        <v>12870</v>
      </c>
    </row>
    <row r="103" spans="1:17" ht="15.75" thickBot="1" x14ac:dyDescent="0.3">
      <c r="A103" s="11"/>
      <c r="B103" s="64"/>
      <c r="C103" s="224"/>
      <c r="D103" s="223"/>
      <c r="E103" s="230"/>
      <c r="F103" s="230"/>
      <c r="G103" s="230"/>
      <c r="H103" s="230"/>
      <c r="I103" s="230"/>
      <c r="J103" s="230"/>
      <c r="K103" s="230"/>
      <c r="L103" s="230"/>
      <c r="M103" s="230"/>
      <c r="N103" s="230"/>
      <c r="O103" s="230"/>
      <c r="P103" s="230"/>
      <c r="Q103" s="230"/>
    </row>
    <row r="104" spans="1:17" ht="15.75" thickBot="1" x14ac:dyDescent="0.3">
      <c r="A104" s="11"/>
      <c r="B104" s="60" t="s">
        <v>48</v>
      </c>
      <c r="C104" s="65"/>
      <c r="D104" s="21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</row>
    <row r="105" spans="1:17" x14ac:dyDescent="0.25">
      <c r="A105" s="11"/>
      <c r="B105" s="427" t="s">
        <v>49</v>
      </c>
      <c r="C105" s="255" t="s">
        <v>17</v>
      </c>
      <c r="D105" s="236"/>
      <c r="E105" s="248">
        <v>1842</v>
      </c>
      <c r="F105" s="248">
        <v>1973</v>
      </c>
      <c r="G105" s="248">
        <v>1777</v>
      </c>
      <c r="H105" s="248">
        <v>1982</v>
      </c>
      <c r="I105" s="248">
        <v>1790</v>
      </c>
      <c r="J105" s="248">
        <v>1803</v>
      </c>
      <c r="K105" s="248">
        <v>2099</v>
      </c>
      <c r="L105" s="248">
        <v>1731</v>
      </c>
      <c r="M105" s="248">
        <v>1909</v>
      </c>
      <c r="N105" s="248">
        <v>1817</v>
      </c>
      <c r="O105" s="248">
        <v>1394</v>
      </c>
      <c r="P105" s="248">
        <v>1453</v>
      </c>
      <c r="Q105" s="248">
        <v>21570</v>
      </c>
    </row>
    <row r="106" spans="1:17" ht="15.75" thickBot="1" x14ac:dyDescent="0.3">
      <c r="A106" s="11"/>
      <c r="B106" s="428"/>
      <c r="C106" s="256" t="s">
        <v>18</v>
      </c>
      <c r="D106" s="239"/>
      <c r="E106" s="250">
        <v>1806</v>
      </c>
      <c r="F106" s="250">
        <v>1951</v>
      </c>
      <c r="G106" s="250">
        <v>1679</v>
      </c>
      <c r="H106" s="250">
        <v>1945</v>
      </c>
      <c r="I106" s="250">
        <v>1797</v>
      </c>
      <c r="J106" s="250">
        <v>1560</v>
      </c>
      <c r="K106" s="250">
        <v>2000</v>
      </c>
      <c r="L106" s="250">
        <v>1952</v>
      </c>
      <c r="M106" s="250">
        <v>1551</v>
      </c>
      <c r="N106" s="250">
        <v>2232</v>
      </c>
      <c r="O106" s="250">
        <v>1854</v>
      </c>
      <c r="P106" s="250">
        <v>1179</v>
      </c>
      <c r="Q106" s="250">
        <v>21506</v>
      </c>
    </row>
    <row r="107" spans="1:17" ht="15.75" thickBot="1" x14ac:dyDescent="0.3">
      <c r="A107" s="11"/>
      <c r="B107" s="46"/>
      <c r="C107" s="38"/>
      <c r="D107" s="223"/>
      <c r="E107" s="230"/>
      <c r="F107" s="230"/>
      <c r="G107" s="230"/>
      <c r="H107" s="230"/>
      <c r="I107" s="230"/>
      <c r="J107" s="230"/>
      <c r="K107" s="230"/>
      <c r="L107" s="230"/>
      <c r="M107" s="230"/>
      <c r="N107" s="230"/>
      <c r="O107" s="230"/>
      <c r="P107" s="230"/>
      <c r="Q107" s="230"/>
    </row>
    <row r="108" spans="1:17" x14ac:dyDescent="0.25">
      <c r="A108" s="11"/>
      <c r="B108" s="431" t="s">
        <v>50</v>
      </c>
      <c r="C108" s="255" t="s">
        <v>17</v>
      </c>
      <c r="D108" s="236"/>
      <c r="E108" s="248">
        <v>467</v>
      </c>
      <c r="F108" s="248">
        <v>544</v>
      </c>
      <c r="G108" s="248">
        <v>575</v>
      </c>
      <c r="H108" s="248">
        <v>540</v>
      </c>
      <c r="I108" s="248">
        <v>857</v>
      </c>
      <c r="J108" s="248">
        <v>751</v>
      </c>
      <c r="K108" s="248">
        <v>586</v>
      </c>
      <c r="L108" s="248">
        <v>590</v>
      </c>
      <c r="M108" s="248">
        <v>789</v>
      </c>
      <c r="N108" s="248">
        <v>695</v>
      </c>
      <c r="O108" s="248">
        <v>667</v>
      </c>
      <c r="P108" s="248">
        <v>424</v>
      </c>
      <c r="Q108" s="248">
        <v>7485</v>
      </c>
    </row>
    <row r="109" spans="1:17" ht="15.75" thickBot="1" x14ac:dyDescent="0.3">
      <c r="A109" s="11"/>
      <c r="B109" s="432"/>
      <c r="C109" s="256" t="s">
        <v>18</v>
      </c>
      <c r="D109" s="239"/>
      <c r="E109" s="250">
        <v>473</v>
      </c>
      <c r="F109" s="250">
        <v>494</v>
      </c>
      <c r="G109" s="250">
        <v>563</v>
      </c>
      <c r="H109" s="250">
        <v>568</v>
      </c>
      <c r="I109" s="250">
        <v>534</v>
      </c>
      <c r="J109" s="250">
        <v>539</v>
      </c>
      <c r="K109" s="250">
        <v>673</v>
      </c>
      <c r="L109" s="250">
        <v>890</v>
      </c>
      <c r="M109" s="250">
        <v>708</v>
      </c>
      <c r="N109" s="250">
        <v>714</v>
      </c>
      <c r="O109" s="250">
        <v>726</v>
      </c>
      <c r="P109" s="250">
        <v>588</v>
      </c>
      <c r="Q109" s="250">
        <v>7470</v>
      </c>
    </row>
    <row r="110" spans="1:17" ht="15.75" thickBot="1" x14ac:dyDescent="0.3">
      <c r="A110" s="11"/>
      <c r="B110" s="46"/>
      <c r="C110" s="38"/>
      <c r="D110" s="215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</row>
    <row r="111" spans="1:17" x14ac:dyDescent="0.25">
      <c r="A111" s="11"/>
      <c r="B111" s="427" t="s">
        <v>51</v>
      </c>
      <c r="C111" s="255" t="s">
        <v>17</v>
      </c>
      <c r="D111" s="236"/>
      <c r="E111" s="248">
        <v>0</v>
      </c>
      <c r="F111" s="248">
        <v>0</v>
      </c>
      <c r="G111" s="248">
        <v>0</v>
      </c>
      <c r="H111" s="248">
        <v>0</v>
      </c>
      <c r="I111" s="248">
        <v>0</v>
      </c>
      <c r="J111" s="248">
        <v>0</v>
      </c>
      <c r="K111" s="248">
        <v>0</v>
      </c>
      <c r="L111" s="248">
        <v>0</v>
      </c>
      <c r="M111" s="248">
        <v>0</v>
      </c>
      <c r="N111" s="248">
        <v>0</v>
      </c>
      <c r="O111" s="248">
        <v>0</v>
      </c>
      <c r="P111" s="248">
        <v>0</v>
      </c>
      <c r="Q111" s="248">
        <v>0</v>
      </c>
    </row>
    <row r="112" spans="1:17" ht="15.75" thickBot="1" x14ac:dyDescent="0.3">
      <c r="A112" s="11"/>
      <c r="B112" s="428"/>
      <c r="C112" s="256" t="s">
        <v>18</v>
      </c>
      <c r="D112" s="239"/>
      <c r="E112" s="250">
        <v>0</v>
      </c>
      <c r="F112" s="250">
        <v>0</v>
      </c>
      <c r="G112" s="250">
        <v>0</v>
      </c>
      <c r="H112" s="250">
        <v>0</v>
      </c>
      <c r="I112" s="250">
        <v>0</v>
      </c>
      <c r="J112" s="250">
        <v>0</v>
      </c>
      <c r="K112" s="250">
        <v>0</v>
      </c>
      <c r="L112" s="250">
        <v>0</v>
      </c>
      <c r="M112" s="250">
        <v>0</v>
      </c>
      <c r="N112" s="250">
        <v>0</v>
      </c>
      <c r="O112" s="250">
        <v>0</v>
      </c>
      <c r="P112" s="250">
        <v>0</v>
      </c>
      <c r="Q112" s="250">
        <v>0</v>
      </c>
    </row>
    <row r="113" spans="1:17" ht="15.75" thickBot="1" x14ac:dyDescent="0.3">
      <c r="A113" s="11"/>
      <c r="B113" s="46"/>
      <c r="C113" s="38"/>
      <c r="D113" s="223"/>
      <c r="E113" s="230"/>
      <c r="F113" s="230"/>
      <c r="G113" s="230"/>
      <c r="H113" s="230"/>
      <c r="I113" s="230"/>
      <c r="J113" s="230"/>
      <c r="K113" s="230"/>
      <c r="L113" s="230"/>
      <c r="M113" s="230"/>
      <c r="N113" s="230"/>
      <c r="O113" s="230"/>
      <c r="P113" s="230"/>
      <c r="Q113" s="230"/>
    </row>
    <row r="114" spans="1:17" x14ac:dyDescent="0.25">
      <c r="A114" s="11"/>
      <c r="B114" s="397" t="s">
        <v>36</v>
      </c>
      <c r="C114" s="231" t="s">
        <v>17</v>
      </c>
      <c r="D114" s="236"/>
      <c r="E114" s="248">
        <v>0</v>
      </c>
      <c r="F114" s="248">
        <v>0</v>
      </c>
      <c r="G114" s="248">
        <v>0</v>
      </c>
      <c r="H114" s="248">
        <v>0</v>
      </c>
      <c r="I114" s="248">
        <v>0</v>
      </c>
      <c r="J114" s="248">
        <v>0</v>
      </c>
      <c r="K114" s="248">
        <v>0</v>
      </c>
      <c r="L114" s="248">
        <v>0</v>
      </c>
      <c r="M114" s="248">
        <v>0</v>
      </c>
      <c r="N114" s="248">
        <v>0</v>
      </c>
      <c r="O114" s="248">
        <v>0</v>
      </c>
      <c r="P114" s="248">
        <v>0</v>
      </c>
      <c r="Q114" s="248">
        <v>0</v>
      </c>
    </row>
    <row r="115" spans="1:17" ht="15.75" thickBot="1" x14ac:dyDescent="0.3">
      <c r="A115" s="11"/>
      <c r="B115" s="398"/>
      <c r="C115" s="232" t="s">
        <v>18</v>
      </c>
      <c r="D115" s="239"/>
      <c r="E115" s="250">
        <v>0</v>
      </c>
      <c r="F115" s="250">
        <v>0</v>
      </c>
      <c r="G115" s="250">
        <v>0</v>
      </c>
      <c r="H115" s="250">
        <v>0</v>
      </c>
      <c r="I115" s="250">
        <v>0</v>
      </c>
      <c r="J115" s="250">
        <v>0</v>
      </c>
      <c r="K115" s="250">
        <v>0</v>
      </c>
      <c r="L115" s="250">
        <v>0</v>
      </c>
      <c r="M115" s="250">
        <v>0</v>
      </c>
      <c r="N115" s="250">
        <v>0</v>
      </c>
      <c r="O115" s="250">
        <v>0</v>
      </c>
      <c r="P115" s="250">
        <v>0</v>
      </c>
      <c r="Q115" s="250">
        <v>0</v>
      </c>
    </row>
    <row r="116" spans="1:17" ht="15.75" thickBot="1" x14ac:dyDescent="0.3">
      <c r="A116" s="11"/>
      <c r="B116" s="28"/>
      <c r="C116" s="224"/>
      <c r="D116" s="230"/>
      <c r="E116" s="230"/>
      <c r="F116" s="230"/>
      <c r="G116" s="230"/>
      <c r="H116" s="230"/>
      <c r="I116" s="230"/>
      <c r="J116" s="230"/>
      <c r="K116" s="230"/>
      <c r="L116" s="230"/>
      <c r="M116" s="230"/>
      <c r="N116" s="230"/>
      <c r="O116" s="230"/>
      <c r="P116" s="230"/>
      <c r="Q116" s="230"/>
    </row>
    <row r="117" spans="1:17" x14ac:dyDescent="0.25">
      <c r="A117" s="11"/>
      <c r="B117" s="397" t="s">
        <v>223</v>
      </c>
      <c r="C117" s="231" t="s">
        <v>17</v>
      </c>
      <c r="D117" s="236"/>
      <c r="E117" s="248">
        <v>0</v>
      </c>
      <c r="F117" s="248">
        <v>0</v>
      </c>
      <c r="G117" s="248">
        <v>0</v>
      </c>
      <c r="H117" s="248">
        <v>0</v>
      </c>
      <c r="I117" s="248">
        <v>0</v>
      </c>
      <c r="J117" s="248">
        <v>0</v>
      </c>
      <c r="K117" s="248">
        <v>0</v>
      </c>
      <c r="L117" s="248">
        <v>0</v>
      </c>
      <c r="M117" s="248">
        <v>108</v>
      </c>
      <c r="N117" s="248">
        <v>175</v>
      </c>
      <c r="O117" s="248">
        <v>75</v>
      </c>
      <c r="P117" s="248">
        <v>1</v>
      </c>
      <c r="Q117" s="248">
        <v>359</v>
      </c>
    </row>
    <row r="118" spans="1:17" ht="15.75" thickBot="1" x14ac:dyDescent="0.3">
      <c r="A118" s="11"/>
      <c r="B118" s="398"/>
      <c r="C118" s="232" t="s">
        <v>18</v>
      </c>
      <c r="D118" s="239"/>
      <c r="E118" s="250">
        <v>0</v>
      </c>
      <c r="F118" s="250">
        <v>0</v>
      </c>
      <c r="G118" s="250">
        <v>0</v>
      </c>
      <c r="H118" s="250">
        <v>0</v>
      </c>
      <c r="I118" s="250">
        <v>0</v>
      </c>
      <c r="J118" s="250">
        <v>0</v>
      </c>
      <c r="K118" s="250">
        <v>0</v>
      </c>
      <c r="L118" s="250">
        <v>0</v>
      </c>
      <c r="M118" s="250">
        <v>4</v>
      </c>
      <c r="N118" s="250">
        <v>44</v>
      </c>
      <c r="O118" s="250">
        <v>65</v>
      </c>
      <c r="P118" s="250">
        <v>47</v>
      </c>
      <c r="Q118" s="250">
        <v>160</v>
      </c>
    </row>
    <row r="119" spans="1:17" ht="15.75" thickBot="1" x14ac:dyDescent="0.3">
      <c r="A119" s="11"/>
      <c r="B119" s="28"/>
      <c r="C119" s="224"/>
      <c r="D119" s="230"/>
      <c r="E119" s="230"/>
      <c r="F119" s="230"/>
      <c r="G119" s="230"/>
      <c r="H119" s="230"/>
      <c r="I119" s="230"/>
      <c r="J119" s="230"/>
      <c r="K119" s="230"/>
      <c r="L119" s="230"/>
      <c r="M119" s="230"/>
      <c r="N119" s="230"/>
      <c r="O119" s="230"/>
      <c r="P119" s="230"/>
      <c r="Q119" s="230"/>
    </row>
    <row r="120" spans="1:17" x14ac:dyDescent="0.25">
      <c r="A120" s="11"/>
      <c r="B120" s="406" t="s">
        <v>52</v>
      </c>
      <c r="C120" s="235" t="s">
        <v>17</v>
      </c>
      <c r="D120" s="236"/>
      <c r="E120" s="270">
        <v>2309</v>
      </c>
      <c r="F120" s="270">
        <v>2517</v>
      </c>
      <c r="G120" s="270">
        <v>2352</v>
      </c>
      <c r="H120" s="270">
        <v>2522</v>
      </c>
      <c r="I120" s="270">
        <v>2647</v>
      </c>
      <c r="J120" s="270">
        <v>2554</v>
      </c>
      <c r="K120" s="270">
        <v>2685</v>
      </c>
      <c r="L120" s="270">
        <v>2321</v>
      </c>
      <c r="M120" s="270">
        <v>2806</v>
      </c>
      <c r="N120" s="270">
        <v>2687</v>
      </c>
      <c r="O120" s="270">
        <v>2136</v>
      </c>
      <c r="P120" s="270">
        <v>1878</v>
      </c>
      <c r="Q120" s="270">
        <v>29414</v>
      </c>
    </row>
    <row r="121" spans="1:17" ht="15.75" thickBot="1" x14ac:dyDescent="0.3">
      <c r="A121" s="11"/>
      <c r="B121" s="407"/>
      <c r="C121" s="238" t="s">
        <v>18</v>
      </c>
      <c r="D121" s="239"/>
      <c r="E121" s="269">
        <v>2279</v>
      </c>
      <c r="F121" s="269">
        <v>2445</v>
      </c>
      <c r="G121" s="269">
        <v>2242</v>
      </c>
      <c r="H121" s="269">
        <v>2513</v>
      </c>
      <c r="I121" s="269">
        <v>2331</v>
      </c>
      <c r="J121" s="269">
        <v>2099</v>
      </c>
      <c r="K121" s="269">
        <v>2673</v>
      </c>
      <c r="L121" s="269">
        <v>2842</v>
      </c>
      <c r="M121" s="269">
        <v>2263</v>
      </c>
      <c r="N121" s="269">
        <v>2990</v>
      </c>
      <c r="O121" s="269">
        <v>2645</v>
      </c>
      <c r="P121" s="269">
        <v>1814</v>
      </c>
      <c r="Q121" s="269">
        <v>29136</v>
      </c>
    </row>
    <row r="122" spans="1:17" x14ac:dyDescent="0.25">
      <c r="A122" s="11"/>
      <c r="B122" s="11"/>
      <c r="C122" s="11"/>
      <c r="D122" s="245"/>
      <c r="E122" s="259"/>
      <c r="F122" s="259"/>
      <c r="G122" s="259"/>
      <c r="H122" s="259"/>
      <c r="I122" s="259"/>
      <c r="J122" s="259"/>
      <c r="K122" s="259"/>
      <c r="L122" s="259"/>
      <c r="M122" s="259"/>
      <c r="N122" s="259"/>
      <c r="O122" s="259"/>
      <c r="P122" s="259"/>
      <c r="Q122" s="259"/>
    </row>
    <row r="123" spans="1:17" ht="15.75" thickBot="1" x14ac:dyDescent="0.3">
      <c r="A123" s="11"/>
      <c r="B123" s="11"/>
      <c r="C123" s="11"/>
      <c r="D123" s="245"/>
      <c r="E123" s="260"/>
      <c r="F123" s="260"/>
      <c r="G123" s="260"/>
      <c r="H123" s="260"/>
      <c r="I123" s="260"/>
      <c r="J123" s="260"/>
      <c r="K123" s="260"/>
      <c r="L123" s="260"/>
      <c r="M123" s="260"/>
      <c r="N123" s="260"/>
      <c r="O123" s="260"/>
      <c r="P123" s="260"/>
      <c r="Q123" s="260"/>
    </row>
    <row r="124" spans="1:17" ht="15.75" thickBot="1" x14ac:dyDescent="0.3">
      <c r="A124" s="11"/>
      <c r="B124" s="393" t="s">
        <v>53</v>
      </c>
      <c r="C124" s="394"/>
      <c r="D124" s="394"/>
      <c r="E124" s="394"/>
      <c r="F124" s="394"/>
      <c r="G124" s="394"/>
      <c r="H124" s="394"/>
      <c r="I124" s="394"/>
      <c r="J124" s="394"/>
      <c r="K124" s="394"/>
      <c r="L124" s="394"/>
      <c r="M124" s="394"/>
      <c r="N124" s="394"/>
      <c r="O124" s="394"/>
      <c r="P124" s="394"/>
      <c r="Q124" s="394"/>
    </row>
    <row r="125" spans="1:17" ht="15.75" thickBot="1" x14ac:dyDescent="0.3">
      <c r="A125" s="11"/>
      <c r="B125" s="38"/>
      <c r="C125" s="38"/>
      <c r="D125" s="245"/>
      <c r="E125" s="246"/>
      <c r="F125" s="246"/>
      <c r="G125" s="246"/>
      <c r="H125" s="246"/>
      <c r="I125" s="246"/>
      <c r="J125" s="246"/>
      <c r="K125" s="246"/>
      <c r="L125" s="246"/>
      <c r="M125" s="246"/>
      <c r="N125" s="246"/>
      <c r="O125" s="246"/>
      <c r="P125" s="246"/>
      <c r="Q125" s="246"/>
    </row>
    <row r="126" spans="1:17" x14ac:dyDescent="0.25">
      <c r="A126" s="11"/>
      <c r="B126" s="397" t="s">
        <v>54</v>
      </c>
      <c r="C126" s="231" t="s">
        <v>17</v>
      </c>
      <c r="D126" s="236"/>
      <c r="E126" s="248">
        <v>1853</v>
      </c>
      <c r="F126" s="248">
        <v>2014</v>
      </c>
      <c r="G126" s="248">
        <v>1807</v>
      </c>
      <c r="H126" s="248">
        <v>2715</v>
      </c>
      <c r="I126" s="248">
        <v>2701</v>
      </c>
      <c r="J126" s="248">
        <v>1247</v>
      </c>
      <c r="K126" s="248">
        <v>2770</v>
      </c>
      <c r="L126" s="248">
        <v>2640</v>
      </c>
      <c r="M126" s="248">
        <v>3143</v>
      </c>
      <c r="N126" s="248">
        <v>3201</v>
      </c>
      <c r="O126" s="248">
        <v>2652</v>
      </c>
      <c r="P126" s="248">
        <v>2128</v>
      </c>
      <c r="Q126" s="248">
        <v>28871</v>
      </c>
    </row>
    <row r="127" spans="1:17" ht="15.75" thickBot="1" x14ac:dyDescent="0.3">
      <c r="A127" s="11"/>
      <c r="B127" s="398"/>
      <c r="C127" s="232" t="s">
        <v>18</v>
      </c>
      <c r="D127" s="239"/>
      <c r="E127" s="250">
        <v>1505</v>
      </c>
      <c r="F127" s="250">
        <v>1902</v>
      </c>
      <c r="G127" s="250">
        <v>2265</v>
      </c>
      <c r="H127" s="250">
        <v>2713</v>
      </c>
      <c r="I127" s="250">
        <v>2453</v>
      </c>
      <c r="J127" s="250">
        <v>1223</v>
      </c>
      <c r="K127" s="250">
        <v>2715</v>
      </c>
      <c r="L127" s="250">
        <v>2910</v>
      </c>
      <c r="M127" s="250">
        <v>3202</v>
      </c>
      <c r="N127" s="250">
        <v>2941</v>
      </c>
      <c r="O127" s="250">
        <v>2505</v>
      </c>
      <c r="P127" s="250">
        <v>1505</v>
      </c>
      <c r="Q127" s="250">
        <v>27839</v>
      </c>
    </row>
    <row r="128" spans="1:17" ht="15.75" thickBot="1" x14ac:dyDescent="0.3">
      <c r="A128" s="11"/>
      <c r="B128" s="46"/>
      <c r="C128" s="38"/>
      <c r="D128" s="215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</row>
    <row r="129" spans="1:17" x14ac:dyDescent="0.25">
      <c r="A129" s="11"/>
      <c r="B129" s="408" t="s">
        <v>55</v>
      </c>
      <c r="C129" s="231" t="s">
        <v>17</v>
      </c>
      <c r="D129" s="236"/>
      <c r="E129" s="248">
        <v>3169</v>
      </c>
      <c r="F129" s="248">
        <v>3137</v>
      </c>
      <c r="G129" s="248">
        <v>3507</v>
      </c>
      <c r="H129" s="248">
        <v>3401</v>
      </c>
      <c r="I129" s="248">
        <v>3226</v>
      </c>
      <c r="J129" s="248">
        <v>3659</v>
      </c>
      <c r="K129" s="248">
        <v>3628</v>
      </c>
      <c r="L129" s="248">
        <v>3851</v>
      </c>
      <c r="M129" s="248">
        <v>3777</v>
      </c>
      <c r="N129" s="248">
        <v>4685</v>
      </c>
      <c r="O129" s="248">
        <v>4172</v>
      </c>
      <c r="P129" s="248">
        <v>2295</v>
      </c>
      <c r="Q129" s="248">
        <v>42507</v>
      </c>
    </row>
    <row r="130" spans="1:17" ht="15.75" thickBot="1" x14ac:dyDescent="0.3">
      <c r="A130" s="11"/>
      <c r="B130" s="409"/>
      <c r="C130" s="232" t="s">
        <v>18</v>
      </c>
      <c r="D130" s="239"/>
      <c r="E130" s="250">
        <v>3101</v>
      </c>
      <c r="F130" s="250">
        <v>3225</v>
      </c>
      <c r="G130" s="250">
        <v>3674</v>
      </c>
      <c r="H130" s="250">
        <v>3318</v>
      </c>
      <c r="I130" s="250">
        <v>3103</v>
      </c>
      <c r="J130" s="250">
        <v>3733</v>
      </c>
      <c r="K130" s="250">
        <v>3109</v>
      </c>
      <c r="L130" s="250">
        <v>3509</v>
      </c>
      <c r="M130" s="250">
        <v>4407</v>
      </c>
      <c r="N130" s="250">
        <v>5005</v>
      </c>
      <c r="O130" s="250">
        <v>4165</v>
      </c>
      <c r="P130" s="250">
        <v>2358</v>
      </c>
      <c r="Q130" s="250">
        <v>42707</v>
      </c>
    </row>
    <row r="131" spans="1:17" ht="15.75" thickBot="1" x14ac:dyDescent="0.3">
      <c r="A131" s="11"/>
      <c r="B131" s="216"/>
      <c r="C131" s="224"/>
      <c r="D131" s="223"/>
      <c r="E131" s="230"/>
      <c r="F131" s="230"/>
      <c r="G131" s="230"/>
      <c r="H131" s="230"/>
      <c r="I131" s="230"/>
      <c r="J131" s="230"/>
      <c r="K131" s="230"/>
      <c r="L131" s="230"/>
      <c r="M131" s="230"/>
      <c r="N131" s="230"/>
      <c r="O131" s="230"/>
      <c r="P131" s="230"/>
      <c r="Q131" s="230"/>
    </row>
    <row r="132" spans="1:17" x14ac:dyDescent="0.25">
      <c r="A132" s="11"/>
      <c r="B132" s="408" t="s">
        <v>158</v>
      </c>
      <c r="C132" s="231" t="s">
        <v>17</v>
      </c>
      <c r="D132" s="236"/>
      <c r="E132" s="248">
        <v>65</v>
      </c>
      <c r="F132" s="248">
        <v>42</v>
      </c>
      <c r="G132" s="248">
        <v>24</v>
      </c>
      <c r="H132" s="248">
        <v>17</v>
      </c>
      <c r="I132" s="248">
        <v>20</v>
      </c>
      <c r="J132" s="248">
        <v>10</v>
      </c>
      <c r="K132" s="248">
        <v>21</v>
      </c>
      <c r="L132" s="248">
        <v>52</v>
      </c>
      <c r="M132" s="248">
        <v>55</v>
      </c>
      <c r="N132" s="248">
        <v>64</v>
      </c>
      <c r="O132" s="248">
        <v>46</v>
      </c>
      <c r="P132" s="248">
        <v>100</v>
      </c>
      <c r="Q132" s="248">
        <v>516</v>
      </c>
    </row>
    <row r="133" spans="1:17" ht="15.75" thickBot="1" x14ac:dyDescent="0.3">
      <c r="A133" s="11"/>
      <c r="B133" s="409"/>
      <c r="C133" s="232" t="s">
        <v>18</v>
      </c>
      <c r="D133" s="239"/>
      <c r="E133" s="250">
        <v>13</v>
      </c>
      <c r="F133" s="250">
        <v>11</v>
      </c>
      <c r="G133" s="250">
        <v>14</v>
      </c>
      <c r="H133" s="250">
        <v>16</v>
      </c>
      <c r="I133" s="250">
        <v>21</v>
      </c>
      <c r="J133" s="250">
        <v>20</v>
      </c>
      <c r="K133" s="250">
        <v>39</v>
      </c>
      <c r="L133" s="250">
        <v>35</v>
      </c>
      <c r="M133" s="250">
        <v>24</v>
      </c>
      <c r="N133" s="250">
        <v>33</v>
      </c>
      <c r="O133" s="250">
        <v>83</v>
      </c>
      <c r="P133" s="250">
        <v>32</v>
      </c>
      <c r="Q133" s="250">
        <v>341</v>
      </c>
    </row>
    <row r="134" spans="1:17" ht="15.75" thickBot="1" x14ac:dyDescent="0.3">
      <c r="A134" s="11"/>
      <c r="B134" s="46"/>
      <c r="C134" s="38"/>
      <c r="D134" s="217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</row>
    <row r="135" spans="1:17" x14ac:dyDescent="0.25">
      <c r="A135" s="11"/>
      <c r="B135" s="406" t="s">
        <v>56</v>
      </c>
      <c r="C135" s="235" t="s">
        <v>17</v>
      </c>
      <c r="D135" s="236"/>
      <c r="E135" s="270">
        <v>5087</v>
      </c>
      <c r="F135" s="270">
        <v>5193</v>
      </c>
      <c r="G135" s="270">
        <v>5338</v>
      </c>
      <c r="H135" s="270">
        <v>6133</v>
      </c>
      <c r="I135" s="270">
        <v>5947</v>
      </c>
      <c r="J135" s="270">
        <v>4916</v>
      </c>
      <c r="K135" s="270">
        <v>6419</v>
      </c>
      <c r="L135" s="270">
        <v>6543</v>
      </c>
      <c r="M135" s="270">
        <v>6975</v>
      </c>
      <c r="N135" s="270">
        <v>7950</v>
      </c>
      <c r="O135" s="270">
        <v>6870</v>
      </c>
      <c r="P135" s="270">
        <v>4523</v>
      </c>
      <c r="Q135" s="270">
        <v>71894</v>
      </c>
    </row>
    <row r="136" spans="1:17" ht="15.75" thickBot="1" x14ac:dyDescent="0.3">
      <c r="A136" s="11"/>
      <c r="B136" s="407"/>
      <c r="C136" s="238" t="s">
        <v>18</v>
      </c>
      <c r="D136" s="239"/>
      <c r="E136" s="269">
        <v>4619</v>
      </c>
      <c r="F136" s="269">
        <v>5138</v>
      </c>
      <c r="G136" s="269">
        <v>5953</v>
      </c>
      <c r="H136" s="269">
        <v>6047</v>
      </c>
      <c r="I136" s="269">
        <v>5577</v>
      </c>
      <c r="J136" s="269">
        <v>4976</v>
      </c>
      <c r="K136" s="269">
        <v>5863</v>
      </c>
      <c r="L136" s="269">
        <v>6454</v>
      </c>
      <c r="M136" s="269">
        <v>7633</v>
      </c>
      <c r="N136" s="269">
        <v>7979</v>
      </c>
      <c r="O136" s="269">
        <v>6753</v>
      </c>
      <c r="P136" s="269">
        <v>3895</v>
      </c>
      <c r="Q136" s="269">
        <v>70887</v>
      </c>
    </row>
    <row r="137" spans="1:17" x14ac:dyDescent="0.25">
      <c r="A137" s="11"/>
      <c r="B137" s="11"/>
      <c r="C137" s="11"/>
      <c r="D137" s="245"/>
      <c r="E137" s="271"/>
      <c r="F137" s="272"/>
      <c r="G137" s="272"/>
      <c r="H137" s="272"/>
      <c r="I137" s="272"/>
      <c r="J137" s="272"/>
      <c r="K137" s="272"/>
      <c r="L137" s="272"/>
      <c r="M137" s="272"/>
      <c r="N137" s="272"/>
      <c r="O137" s="272"/>
      <c r="P137" s="272"/>
      <c r="Q137" s="272"/>
    </row>
    <row r="138" spans="1:17" ht="15.75" thickBot="1" x14ac:dyDescent="0.3">
      <c r="A138" s="11"/>
      <c r="B138" s="11"/>
      <c r="C138" s="11"/>
      <c r="D138" s="245"/>
      <c r="E138" s="246"/>
      <c r="F138" s="246"/>
      <c r="G138" s="246"/>
      <c r="H138" s="246"/>
      <c r="I138" s="246"/>
      <c r="J138" s="246"/>
      <c r="K138" s="246"/>
      <c r="L138" s="246"/>
      <c r="M138" s="246"/>
      <c r="N138" s="246"/>
      <c r="O138" s="246"/>
      <c r="P138" s="246"/>
      <c r="Q138" s="246"/>
    </row>
    <row r="139" spans="1:17" ht="15.75" thickBot="1" x14ac:dyDescent="0.3">
      <c r="A139" s="11"/>
      <c r="B139" s="402" t="s">
        <v>57</v>
      </c>
      <c r="C139" s="403"/>
      <c r="D139" s="403"/>
      <c r="E139" s="403"/>
      <c r="F139" s="403"/>
      <c r="G139" s="403"/>
      <c r="H139" s="403"/>
      <c r="I139" s="403"/>
      <c r="J139" s="403"/>
      <c r="K139" s="403"/>
      <c r="L139" s="403"/>
      <c r="M139" s="403"/>
      <c r="N139" s="403"/>
      <c r="O139" s="403"/>
      <c r="P139" s="403"/>
      <c r="Q139" s="403"/>
    </row>
    <row r="140" spans="1:17" ht="15.75" thickBot="1" x14ac:dyDescent="0.3">
      <c r="A140" s="11"/>
      <c r="B140" s="51"/>
      <c r="C140" s="51"/>
      <c r="D140" s="245"/>
      <c r="E140" s="246"/>
      <c r="F140" s="246"/>
      <c r="G140" s="246"/>
      <c r="H140" s="246"/>
      <c r="I140" s="246"/>
      <c r="J140" s="246"/>
      <c r="K140" s="246"/>
      <c r="L140" s="246"/>
      <c r="M140" s="246"/>
      <c r="N140" s="246"/>
      <c r="O140" s="246"/>
      <c r="P140" s="246"/>
      <c r="Q140" s="246"/>
    </row>
    <row r="141" spans="1:17" ht="15.75" thickBot="1" x14ac:dyDescent="0.3">
      <c r="A141" s="11"/>
      <c r="B141" s="66"/>
      <c r="C141" s="202"/>
      <c r="D141" s="206"/>
      <c r="E141" s="79" t="s">
        <v>210</v>
      </c>
      <c r="F141" s="79" t="s">
        <v>211</v>
      </c>
      <c r="G141" s="79" t="s">
        <v>212</v>
      </c>
      <c r="H141" s="79" t="s">
        <v>213</v>
      </c>
      <c r="I141" s="79" t="s">
        <v>214</v>
      </c>
      <c r="J141" s="79" t="s">
        <v>215</v>
      </c>
      <c r="K141" s="79" t="s">
        <v>216</v>
      </c>
      <c r="L141" s="79" t="s">
        <v>217</v>
      </c>
      <c r="M141" s="79" t="s">
        <v>218</v>
      </c>
      <c r="N141" s="79" t="s">
        <v>219</v>
      </c>
      <c r="O141" s="79" t="s">
        <v>220</v>
      </c>
      <c r="P141" s="79" t="s">
        <v>221</v>
      </c>
      <c r="Q141" s="79" t="s">
        <v>15</v>
      </c>
    </row>
    <row r="142" spans="1:17" ht="15.75" thickBot="1" x14ac:dyDescent="0.3">
      <c r="A142" s="11"/>
      <c r="B142" s="68"/>
      <c r="C142" s="69"/>
      <c r="D142" s="223"/>
      <c r="E142" s="230"/>
      <c r="F142" s="230"/>
      <c r="G142" s="230"/>
      <c r="H142" s="230"/>
      <c r="I142" s="230"/>
      <c r="J142" s="230"/>
      <c r="K142" s="230"/>
      <c r="L142" s="230"/>
      <c r="M142" s="230"/>
      <c r="N142" s="230"/>
      <c r="O142" s="230"/>
      <c r="P142" s="230"/>
      <c r="Q142" s="230"/>
    </row>
    <row r="143" spans="1:17" x14ac:dyDescent="0.25">
      <c r="A143" s="11"/>
      <c r="B143" s="424" t="s">
        <v>58</v>
      </c>
      <c r="C143" s="255" t="s">
        <v>17</v>
      </c>
      <c r="D143" s="247"/>
      <c r="E143" s="248">
        <v>92210</v>
      </c>
      <c r="F143" s="248">
        <v>95200</v>
      </c>
      <c r="G143" s="248">
        <v>80500</v>
      </c>
      <c r="H143" s="248">
        <v>92422</v>
      </c>
      <c r="I143" s="248">
        <v>93672</v>
      </c>
      <c r="J143" s="248">
        <v>90822</v>
      </c>
      <c r="K143" s="248">
        <v>100000</v>
      </c>
      <c r="L143" s="248">
        <v>84556</v>
      </c>
      <c r="M143" s="248">
        <v>108718</v>
      </c>
      <c r="N143" s="248">
        <v>115972</v>
      </c>
      <c r="O143" s="248">
        <v>104886</v>
      </c>
      <c r="P143" s="248">
        <v>91470</v>
      </c>
      <c r="Q143" s="248">
        <v>1150428</v>
      </c>
    </row>
    <row r="144" spans="1:17" ht="15.75" thickBot="1" x14ac:dyDescent="0.3">
      <c r="A144" s="11"/>
      <c r="B144" s="425"/>
      <c r="C144" s="256" t="s">
        <v>18</v>
      </c>
      <c r="D144" s="249"/>
      <c r="E144" s="250">
        <v>91599</v>
      </c>
      <c r="F144" s="250">
        <v>95650</v>
      </c>
      <c r="G144" s="250">
        <v>81060</v>
      </c>
      <c r="H144" s="250">
        <v>92207</v>
      </c>
      <c r="I144" s="250">
        <v>93679</v>
      </c>
      <c r="J144" s="250">
        <v>90823</v>
      </c>
      <c r="K144" s="250">
        <v>100011</v>
      </c>
      <c r="L144" s="250">
        <v>84630</v>
      </c>
      <c r="M144" s="250">
        <v>108736</v>
      </c>
      <c r="N144" s="250">
        <v>115161</v>
      </c>
      <c r="O144" s="250">
        <v>105283</v>
      </c>
      <c r="P144" s="250">
        <v>91507</v>
      </c>
      <c r="Q144" s="250">
        <v>1150346</v>
      </c>
    </row>
    <row r="145" spans="1:17" ht="15.75" thickBot="1" x14ac:dyDescent="0.3">
      <c r="A145" s="11"/>
      <c r="B145" s="46"/>
      <c r="C145" s="38"/>
      <c r="D145" s="223"/>
      <c r="E145" s="230"/>
      <c r="F145" s="230"/>
      <c r="G145" s="230"/>
      <c r="H145" s="230"/>
      <c r="I145" s="230"/>
      <c r="J145" s="230"/>
      <c r="K145" s="230"/>
      <c r="L145" s="230"/>
      <c r="M145" s="230"/>
      <c r="N145" s="230"/>
      <c r="O145" s="230"/>
      <c r="P145" s="230"/>
      <c r="Q145" s="230"/>
    </row>
    <row r="146" spans="1:17" x14ac:dyDescent="0.25">
      <c r="A146" s="11"/>
      <c r="B146" s="408" t="s">
        <v>143</v>
      </c>
      <c r="C146" s="229" t="s">
        <v>17</v>
      </c>
      <c r="D146" s="228"/>
      <c r="E146" s="248">
        <v>659</v>
      </c>
      <c r="F146" s="248">
        <v>629</v>
      </c>
      <c r="G146" s="248">
        <v>452</v>
      </c>
      <c r="H146" s="248">
        <v>531</v>
      </c>
      <c r="I146" s="248">
        <v>441</v>
      </c>
      <c r="J146" s="248">
        <v>494</v>
      </c>
      <c r="K146" s="248">
        <v>507</v>
      </c>
      <c r="L146" s="248">
        <v>381</v>
      </c>
      <c r="M146" s="248">
        <v>537</v>
      </c>
      <c r="N146" s="248">
        <v>493</v>
      </c>
      <c r="O146" s="248">
        <v>335</v>
      </c>
      <c r="P146" s="248">
        <v>241</v>
      </c>
      <c r="Q146" s="248">
        <v>5700</v>
      </c>
    </row>
    <row r="147" spans="1:17" ht="15.75" thickBot="1" x14ac:dyDescent="0.3">
      <c r="A147" s="11"/>
      <c r="B147" s="409"/>
      <c r="C147" s="226" t="s">
        <v>18</v>
      </c>
      <c r="D147" s="222"/>
      <c r="E147" s="250">
        <v>530</v>
      </c>
      <c r="F147" s="250">
        <v>749</v>
      </c>
      <c r="G147" s="250">
        <v>461</v>
      </c>
      <c r="H147" s="250">
        <v>538</v>
      </c>
      <c r="I147" s="250">
        <v>421</v>
      </c>
      <c r="J147" s="250">
        <v>500</v>
      </c>
      <c r="K147" s="250">
        <v>512</v>
      </c>
      <c r="L147" s="250">
        <v>383</v>
      </c>
      <c r="M147" s="250">
        <v>538</v>
      </c>
      <c r="N147" s="250">
        <v>493</v>
      </c>
      <c r="O147" s="250">
        <v>335</v>
      </c>
      <c r="P147" s="250">
        <v>243</v>
      </c>
      <c r="Q147" s="250">
        <v>5703</v>
      </c>
    </row>
    <row r="148" spans="1:17" ht="15.75" thickBot="1" x14ac:dyDescent="0.3">
      <c r="A148" s="11"/>
      <c r="B148" s="46"/>
      <c r="C148" s="38"/>
      <c r="D148" s="223"/>
      <c r="E148" s="230"/>
      <c r="F148" s="230"/>
      <c r="G148" s="230"/>
      <c r="H148" s="230"/>
      <c r="I148" s="230"/>
      <c r="J148" s="230"/>
      <c r="K148" s="230"/>
      <c r="L148" s="230"/>
      <c r="M148" s="230"/>
      <c r="N148" s="230"/>
      <c r="O148" s="230"/>
      <c r="P148" s="230"/>
      <c r="Q148" s="230"/>
    </row>
    <row r="149" spans="1:17" x14ac:dyDescent="0.25">
      <c r="A149" s="11"/>
      <c r="B149" s="391" t="s">
        <v>60</v>
      </c>
      <c r="C149" s="229" t="s">
        <v>17</v>
      </c>
      <c r="D149" s="236"/>
      <c r="E149" s="248">
        <v>1660</v>
      </c>
      <c r="F149" s="248">
        <v>1828</v>
      </c>
      <c r="G149" s="248">
        <v>1708</v>
      </c>
      <c r="H149" s="248">
        <v>1907</v>
      </c>
      <c r="I149" s="248">
        <v>1625</v>
      </c>
      <c r="J149" s="248">
        <v>1794</v>
      </c>
      <c r="K149" s="248">
        <v>2197</v>
      </c>
      <c r="L149" s="248">
        <v>1736</v>
      </c>
      <c r="M149" s="248">
        <v>2025</v>
      </c>
      <c r="N149" s="248">
        <v>1981</v>
      </c>
      <c r="O149" s="248">
        <v>1706</v>
      </c>
      <c r="P149" s="248">
        <v>1497</v>
      </c>
      <c r="Q149" s="248">
        <v>21664</v>
      </c>
    </row>
    <row r="150" spans="1:17" ht="15.75" thickBot="1" x14ac:dyDescent="0.3">
      <c r="A150" s="11"/>
      <c r="B150" s="392"/>
      <c r="C150" s="226" t="s">
        <v>18</v>
      </c>
      <c r="D150" s="239"/>
      <c r="E150" s="250">
        <v>1545</v>
      </c>
      <c r="F150" s="250">
        <v>1733</v>
      </c>
      <c r="G150" s="250">
        <v>1736</v>
      </c>
      <c r="H150" s="250">
        <v>1761</v>
      </c>
      <c r="I150" s="250">
        <v>1753</v>
      </c>
      <c r="J150" s="250">
        <v>1914</v>
      </c>
      <c r="K150" s="250">
        <v>1510</v>
      </c>
      <c r="L150" s="250">
        <v>2055</v>
      </c>
      <c r="M150" s="250">
        <v>1964</v>
      </c>
      <c r="N150" s="250">
        <v>1840</v>
      </c>
      <c r="O150" s="250">
        <v>1846</v>
      </c>
      <c r="P150" s="250">
        <v>2067</v>
      </c>
      <c r="Q150" s="250">
        <v>21724</v>
      </c>
    </row>
    <row r="151" spans="1:17" ht="15.75" thickBot="1" x14ac:dyDescent="0.3">
      <c r="A151" s="11"/>
      <c r="B151" s="46"/>
      <c r="C151" s="38"/>
      <c r="D151" s="215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</row>
    <row r="152" spans="1:17" x14ac:dyDescent="0.25">
      <c r="A152" s="11"/>
      <c r="B152" s="437" t="s">
        <v>61</v>
      </c>
      <c r="C152" s="273" t="s">
        <v>17</v>
      </c>
      <c r="D152" s="274"/>
      <c r="E152" s="275">
        <v>0</v>
      </c>
      <c r="F152" s="275">
        <v>11</v>
      </c>
      <c r="G152" s="275">
        <v>0</v>
      </c>
      <c r="H152" s="275"/>
      <c r="I152" s="275"/>
      <c r="J152" s="275"/>
      <c r="K152" s="275"/>
      <c r="L152" s="275"/>
      <c r="M152" s="275"/>
      <c r="N152" s="275"/>
      <c r="O152" s="275"/>
      <c r="P152" s="275"/>
      <c r="Q152" s="275">
        <v>11</v>
      </c>
    </row>
    <row r="153" spans="1:17" ht="15.75" thickBot="1" x14ac:dyDescent="0.3">
      <c r="A153" s="11"/>
      <c r="B153" s="438"/>
      <c r="C153" s="276" t="s">
        <v>18</v>
      </c>
      <c r="D153" s="277"/>
      <c r="E153" s="278">
        <v>0</v>
      </c>
      <c r="F153" s="278">
        <v>11</v>
      </c>
      <c r="G153" s="278">
        <v>0</v>
      </c>
      <c r="H153" s="278"/>
      <c r="I153" s="278"/>
      <c r="J153" s="278"/>
      <c r="K153" s="278"/>
      <c r="L153" s="278"/>
      <c r="M153" s="278"/>
      <c r="N153" s="278"/>
      <c r="O153" s="278"/>
      <c r="P153" s="278"/>
      <c r="Q153" s="278">
        <v>11</v>
      </c>
    </row>
    <row r="154" spans="1:17" ht="15.75" thickBot="1" x14ac:dyDescent="0.3">
      <c r="A154" s="11"/>
      <c r="B154" s="46"/>
      <c r="C154" s="38"/>
      <c r="D154" s="218"/>
      <c r="E154" s="203"/>
      <c r="F154" s="203"/>
      <c r="G154" s="203"/>
      <c r="H154" s="203"/>
      <c r="I154" s="203"/>
      <c r="J154" s="203"/>
      <c r="K154" s="203"/>
      <c r="L154" s="203"/>
      <c r="M154" s="203"/>
      <c r="N154" s="203"/>
      <c r="O154" s="203"/>
      <c r="P154" s="203"/>
      <c r="Q154" s="203"/>
    </row>
    <row r="155" spans="1:17" x14ac:dyDescent="0.25">
      <c r="A155" s="11"/>
      <c r="B155" s="439" t="s">
        <v>62</v>
      </c>
      <c r="C155" s="279" t="s">
        <v>17</v>
      </c>
      <c r="D155" s="274"/>
      <c r="E155" s="275">
        <v>343</v>
      </c>
      <c r="F155" s="275">
        <v>597</v>
      </c>
      <c r="G155" s="275">
        <v>536</v>
      </c>
      <c r="H155" s="275"/>
      <c r="I155" s="275"/>
      <c r="J155" s="275"/>
      <c r="K155" s="275"/>
      <c r="L155" s="275"/>
      <c r="M155" s="275"/>
      <c r="N155" s="275"/>
      <c r="O155" s="275"/>
      <c r="P155" s="275"/>
      <c r="Q155" s="275">
        <v>1476</v>
      </c>
    </row>
    <row r="156" spans="1:17" ht="15.75" thickBot="1" x14ac:dyDescent="0.3">
      <c r="A156" s="11"/>
      <c r="B156" s="440"/>
      <c r="C156" s="280" t="s">
        <v>18</v>
      </c>
      <c r="D156" s="277"/>
      <c r="E156" s="278">
        <v>343</v>
      </c>
      <c r="F156" s="278">
        <v>597</v>
      </c>
      <c r="G156" s="278">
        <v>536</v>
      </c>
      <c r="H156" s="278"/>
      <c r="I156" s="278"/>
      <c r="J156" s="278"/>
      <c r="K156" s="278"/>
      <c r="L156" s="278"/>
      <c r="M156" s="278"/>
      <c r="N156" s="278"/>
      <c r="O156" s="278"/>
      <c r="P156" s="278"/>
      <c r="Q156" s="278">
        <v>1476</v>
      </c>
    </row>
    <row r="157" spans="1:17" ht="15.75" thickBot="1" x14ac:dyDescent="0.3">
      <c r="A157" s="11"/>
      <c r="B157" s="46"/>
      <c r="C157" s="38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</row>
    <row r="158" spans="1:17" x14ac:dyDescent="0.25">
      <c r="A158" s="11"/>
      <c r="B158" s="391" t="s">
        <v>63</v>
      </c>
      <c r="C158" s="229" t="s">
        <v>17</v>
      </c>
      <c r="D158" s="236"/>
      <c r="E158" s="248">
        <v>0</v>
      </c>
      <c r="F158" s="248">
        <v>20</v>
      </c>
      <c r="G158" s="248">
        <v>20</v>
      </c>
      <c r="H158" s="248">
        <v>40</v>
      </c>
      <c r="I158" s="248">
        <v>25</v>
      </c>
      <c r="J158" s="248">
        <v>60</v>
      </c>
      <c r="K158" s="248">
        <v>42</v>
      </c>
      <c r="L158" s="248">
        <v>10</v>
      </c>
      <c r="M158" s="248">
        <v>40</v>
      </c>
      <c r="N158" s="248">
        <v>20</v>
      </c>
      <c r="O158" s="248">
        <v>27</v>
      </c>
      <c r="P158" s="248">
        <v>39</v>
      </c>
      <c r="Q158" s="248">
        <v>343</v>
      </c>
    </row>
    <row r="159" spans="1:17" ht="15.75" thickBot="1" x14ac:dyDescent="0.3">
      <c r="A159" s="11"/>
      <c r="B159" s="392"/>
      <c r="C159" s="226" t="s">
        <v>18</v>
      </c>
      <c r="D159" s="239"/>
      <c r="E159" s="250">
        <v>13</v>
      </c>
      <c r="F159" s="250">
        <v>19</v>
      </c>
      <c r="G159" s="250">
        <v>36</v>
      </c>
      <c r="H159" s="250">
        <v>25</v>
      </c>
      <c r="I159" s="250">
        <v>22</v>
      </c>
      <c r="J159" s="250">
        <v>61</v>
      </c>
      <c r="K159" s="250">
        <v>30</v>
      </c>
      <c r="L159" s="250">
        <v>35</v>
      </c>
      <c r="M159" s="250">
        <v>19</v>
      </c>
      <c r="N159" s="250">
        <v>21</v>
      </c>
      <c r="O159" s="250">
        <v>18</v>
      </c>
      <c r="P159" s="250">
        <v>33</v>
      </c>
      <c r="Q159" s="250">
        <v>332</v>
      </c>
    </row>
    <row r="160" spans="1:17" ht="15.75" thickBot="1" x14ac:dyDescent="0.3">
      <c r="A160" s="11"/>
      <c r="B160" s="46"/>
      <c r="C160" s="38"/>
      <c r="D160" s="212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</row>
    <row r="161" spans="1:17" x14ac:dyDescent="0.25">
      <c r="A161" s="11"/>
      <c r="B161" s="420" t="s">
        <v>64</v>
      </c>
      <c r="C161" s="229" t="s">
        <v>17</v>
      </c>
      <c r="D161" s="236"/>
      <c r="E161" s="248">
        <v>1340</v>
      </c>
      <c r="F161" s="248">
        <v>2078</v>
      </c>
      <c r="G161" s="248">
        <v>1923</v>
      </c>
      <c r="H161" s="248">
        <v>2336</v>
      </c>
      <c r="I161" s="248">
        <v>2863</v>
      </c>
      <c r="J161" s="248">
        <v>2300</v>
      </c>
      <c r="K161" s="248">
        <v>2959</v>
      </c>
      <c r="L161" s="248">
        <v>2529</v>
      </c>
      <c r="M161" s="248">
        <v>2376</v>
      </c>
      <c r="N161" s="248">
        <v>1736</v>
      </c>
      <c r="O161" s="248">
        <v>1634</v>
      </c>
      <c r="P161" s="248">
        <v>2030</v>
      </c>
      <c r="Q161" s="248">
        <v>26104</v>
      </c>
    </row>
    <row r="162" spans="1:17" ht="15.75" thickBot="1" x14ac:dyDescent="0.3">
      <c r="A162" s="11"/>
      <c r="B162" s="421"/>
      <c r="C162" s="226" t="s">
        <v>18</v>
      </c>
      <c r="D162" s="239"/>
      <c r="E162" s="250">
        <v>1222</v>
      </c>
      <c r="F162" s="250">
        <v>2367</v>
      </c>
      <c r="G162" s="250">
        <v>2027</v>
      </c>
      <c r="H162" s="250">
        <v>2622</v>
      </c>
      <c r="I162" s="250">
        <v>2411</v>
      </c>
      <c r="J162" s="250">
        <v>2354</v>
      </c>
      <c r="K162" s="250">
        <v>2685</v>
      </c>
      <c r="L162" s="250">
        <v>2532</v>
      </c>
      <c r="M162" s="250">
        <v>2400</v>
      </c>
      <c r="N162" s="250">
        <v>1522</v>
      </c>
      <c r="O162" s="250">
        <v>1450</v>
      </c>
      <c r="P162" s="250">
        <v>1694</v>
      </c>
      <c r="Q162" s="250">
        <v>25286</v>
      </c>
    </row>
    <row r="163" spans="1:17" ht="15.75" thickBot="1" x14ac:dyDescent="0.3">
      <c r="A163" s="11"/>
      <c r="B163" s="46"/>
      <c r="C163" s="38"/>
      <c r="D163" s="212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</row>
    <row r="164" spans="1:17" x14ac:dyDescent="0.25">
      <c r="A164" s="11"/>
      <c r="B164" s="391" t="s">
        <v>65</v>
      </c>
      <c r="C164" s="229" t="s">
        <v>17</v>
      </c>
      <c r="D164" s="236"/>
      <c r="E164" s="248">
        <v>1001</v>
      </c>
      <c r="F164" s="248">
        <v>922</v>
      </c>
      <c r="G164" s="248">
        <v>326</v>
      </c>
      <c r="H164" s="248">
        <v>354</v>
      </c>
      <c r="I164" s="248">
        <v>99</v>
      </c>
      <c r="J164" s="248">
        <v>50</v>
      </c>
      <c r="K164" s="248"/>
      <c r="L164" s="248"/>
      <c r="M164" s="248"/>
      <c r="N164" s="248"/>
      <c r="O164" s="248"/>
      <c r="P164" s="248"/>
      <c r="Q164" s="248">
        <v>2752</v>
      </c>
    </row>
    <row r="165" spans="1:17" ht="15.75" thickBot="1" x14ac:dyDescent="0.3">
      <c r="A165" s="11"/>
      <c r="B165" s="392"/>
      <c r="C165" s="226" t="s">
        <v>18</v>
      </c>
      <c r="D165" s="239"/>
      <c r="E165" s="250">
        <v>1001</v>
      </c>
      <c r="F165" s="250">
        <v>922</v>
      </c>
      <c r="G165" s="250">
        <v>326</v>
      </c>
      <c r="H165" s="250">
        <v>354</v>
      </c>
      <c r="I165" s="250">
        <v>99</v>
      </c>
      <c r="J165" s="250">
        <v>50</v>
      </c>
      <c r="K165" s="250"/>
      <c r="L165" s="250"/>
      <c r="M165" s="250"/>
      <c r="N165" s="250"/>
      <c r="O165" s="250"/>
      <c r="P165" s="250"/>
      <c r="Q165" s="250">
        <v>2752</v>
      </c>
    </row>
    <row r="166" spans="1:17" ht="15.75" thickBot="1" x14ac:dyDescent="0.3">
      <c r="A166" s="11"/>
      <c r="B166" s="28"/>
      <c r="C166" s="224"/>
      <c r="D166" s="212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</row>
    <row r="167" spans="1:17" x14ac:dyDescent="0.25">
      <c r="A167" s="11"/>
      <c r="B167" s="391" t="s">
        <v>66</v>
      </c>
      <c r="C167" s="229" t="s">
        <v>17</v>
      </c>
      <c r="D167" s="236"/>
      <c r="E167" s="248">
        <v>2514</v>
      </c>
      <c r="F167" s="248">
        <v>2608</v>
      </c>
      <c r="G167" s="248">
        <v>2603</v>
      </c>
      <c r="H167" s="248">
        <v>2614</v>
      </c>
      <c r="I167" s="248">
        <v>2501</v>
      </c>
      <c r="J167" s="248">
        <v>1593</v>
      </c>
      <c r="K167" s="248">
        <v>1712</v>
      </c>
      <c r="L167" s="248">
        <v>2183</v>
      </c>
      <c r="M167" s="248">
        <v>2497</v>
      </c>
      <c r="N167" s="248">
        <v>2847</v>
      </c>
      <c r="O167" s="248">
        <v>2934</v>
      </c>
      <c r="P167" s="248">
        <v>3052</v>
      </c>
      <c r="Q167" s="248">
        <v>29658</v>
      </c>
    </row>
    <row r="168" spans="1:17" ht="15.75" thickBot="1" x14ac:dyDescent="0.3">
      <c r="A168" s="11"/>
      <c r="B168" s="392"/>
      <c r="C168" s="226" t="s">
        <v>18</v>
      </c>
      <c r="D168" s="239"/>
      <c r="E168" s="250">
        <v>2514</v>
      </c>
      <c r="F168" s="250">
        <v>2608</v>
      </c>
      <c r="G168" s="250">
        <v>2603</v>
      </c>
      <c r="H168" s="250">
        <v>2614</v>
      </c>
      <c r="I168" s="250">
        <v>2501</v>
      </c>
      <c r="J168" s="250">
        <v>1593</v>
      </c>
      <c r="K168" s="250">
        <v>1712</v>
      </c>
      <c r="L168" s="250">
        <v>2183</v>
      </c>
      <c r="M168" s="250">
        <v>2497</v>
      </c>
      <c r="N168" s="250">
        <v>2847</v>
      </c>
      <c r="O168" s="250">
        <v>2934</v>
      </c>
      <c r="P168" s="250">
        <v>3052</v>
      </c>
      <c r="Q168" s="250">
        <v>29658</v>
      </c>
    </row>
    <row r="169" spans="1:17" ht="15.75" thickBot="1" x14ac:dyDescent="0.3">
      <c r="A169" s="11"/>
      <c r="B169" s="64"/>
      <c r="C169" s="224"/>
      <c r="D169" s="223"/>
      <c r="E169" s="230"/>
      <c r="F169" s="230"/>
      <c r="G169" s="230"/>
      <c r="H169" s="230"/>
      <c r="I169" s="230"/>
      <c r="J169" s="230"/>
      <c r="K169" s="230"/>
      <c r="L169" s="230"/>
      <c r="M169" s="230"/>
      <c r="N169" s="230"/>
      <c r="O169" s="230"/>
      <c r="P169" s="230"/>
      <c r="Q169" s="230"/>
    </row>
    <row r="170" spans="1:17" x14ac:dyDescent="0.25">
      <c r="A170" s="11"/>
      <c r="B170" s="420" t="s">
        <v>67</v>
      </c>
      <c r="C170" s="229" t="s">
        <v>17</v>
      </c>
      <c r="D170" s="236"/>
      <c r="E170" s="248">
        <v>1890</v>
      </c>
      <c r="F170" s="248">
        <v>1948</v>
      </c>
      <c r="G170" s="248">
        <v>1845</v>
      </c>
      <c r="H170" s="248">
        <v>2325</v>
      </c>
      <c r="I170" s="248">
        <v>1769</v>
      </c>
      <c r="J170" s="248">
        <v>1863</v>
      </c>
      <c r="K170" s="248">
        <v>2334</v>
      </c>
      <c r="L170" s="248">
        <v>1642</v>
      </c>
      <c r="M170" s="248">
        <v>1560</v>
      </c>
      <c r="N170" s="248">
        <v>1564</v>
      </c>
      <c r="O170" s="248">
        <v>1544</v>
      </c>
      <c r="P170" s="248">
        <v>1438</v>
      </c>
      <c r="Q170" s="248">
        <v>21722</v>
      </c>
    </row>
    <row r="171" spans="1:17" ht="15.75" thickBot="1" x14ac:dyDescent="0.3">
      <c r="A171" s="11"/>
      <c r="B171" s="421"/>
      <c r="C171" s="226" t="s">
        <v>18</v>
      </c>
      <c r="D171" s="239"/>
      <c r="E171" s="250">
        <v>1675</v>
      </c>
      <c r="F171" s="250">
        <v>1754</v>
      </c>
      <c r="G171" s="250">
        <v>1729</v>
      </c>
      <c r="H171" s="250">
        <v>2304</v>
      </c>
      <c r="I171" s="250">
        <v>1770</v>
      </c>
      <c r="J171" s="250">
        <v>802</v>
      </c>
      <c r="K171" s="250">
        <v>3187</v>
      </c>
      <c r="L171" s="250">
        <v>1662</v>
      </c>
      <c r="M171" s="250">
        <v>1693</v>
      </c>
      <c r="N171" s="250">
        <v>1585</v>
      </c>
      <c r="O171" s="250">
        <v>1803</v>
      </c>
      <c r="P171" s="250">
        <v>2014</v>
      </c>
      <c r="Q171" s="250">
        <v>21978</v>
      </c>
    </row>
    <row r="172" spans="1:17" ht="15.75" thickBot="1" x14ac:dyDescent="0.3">
      <c r="A172" s="11"/>
      <c r="B172" s="64"/>
      <c r="C172" s="224"/>
      <c r="D172" s="220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</row>
    <row r="173" spans="1:17" x14ac:dyDescent="0.25">
      <c r="A173" s="11"/>
      <c r="B173" s="391" t="s">
        <v>187</v>
      </c>
      <c r="C173" s="229" t="s">
        <v>17</v>
      </c>
      <c r="D173" s="236"/>
      <c r="E173" s="248">
        <v>1187</v>
      </c>
      <c r="F173" s="248">
        <v>1881</v>
      </c>
      <c r="G173" s="248">
        <v>686</v>
      </c>
      <c r="H173" s="248">
        <v>1676</v>
      </c>
      <c r="I173" s="248">
        <v>1605</v>
      </c>
      <c r="J173" s="248">
        <v>1345</v>
      </c>
      <c r="K173" s="248">
        <v>1600</v>
      </c>
      <c r="L173" s="248">
        <v>1587</v>
      </c>
      <c r="M173" s="248">
        <v>1732</v>
      </c>
      <c r="N173" s="248">
        <v>2300</v>
      </c>
      <c r="O173" s="248">
        <v>1770</v>
      </c>
      <c r="P173" s="248">
        <v>1531</v>
      </c>
      <c r="Q173" s="248">
        <v>18900</v>
      </c>
    </row>
    <row r="174" spans="1:17" ht="15.75" thickBot="1" x14ac:dyDescent="0.3">
      <c r="A174" s="11"/>
      <c r="B174" s="392"/>
      <c r="C174" s="226" t="s">
        <v>18</v>
      </c>
      <c r="D174" s="239"/>
      <c r="E174" s="250">
        <v>1731</v>
      </c>
      <c r="F174" s="250">
        <v>1666</v>
      </c>
      <c r="G174" s="250">
        <v>1610</v>
      </c>
      <c r="H174" s="250">
        <v>1764</v>
      </c>
      <c r="I174" s="250">
        <v>1840</v>
      </c>
      <c r="J174" s="250">
        <v>1743</v>
      </c>
      <c r="K174" s="250">
        <v>1409</v>
      </c>
      <c r="L174" s="250">
        <v>1503</v>
      </c>
      <c r="M174" s="250">
        <v>1817</v>
      </c>
      <c r="N174" s="250">
        <v>2314</v>
      </c>
      <c r="O174" s="250">
        <v>2435</v>
      </c>
      <c r="P174" s="250">
        <v>1978</v>
      </c>
      <c r="Q174" s="250">
        <v>21810</v>
      </c>
    </row>
    <row r="175" spans="1:17" ht="15.75" thickBot="1" x14ac:dyDescent="0.3">
      <c r="A175" s="11"/>
      <c r="B175" s="64"/>
      <c r="C175" s="224"/>
      <c r="D175" s="230"/>
      <c r="E175" s="230"/>
      <c r="F175" s="230"/>
      <c r="G175" s="230"/>
      <c r="H175" s="230"/>
      <c r="I175" s="230"/>
      <c r="J175" s="230"/>
      <c r="K175" s="230"/>
      <c r="L175" s="230"/>
      <c r="M175" s="230"/>
      <c r="N175" s="230"/>
      <c r="O175" s="230"/>
      <c r="P175" s="230"/>
      <c r="Q175" s="230"/>
    </row>
    <row r="176" spans="1:17" x14ac:dyDescent="0.25">
      <c r="A176" s="11"/>
      <c r="B176" s="408" t="s">
        <v>188</v>
      </c>
      <c r="C176" s="229" t="s">
        <v>17</v>
      </c>
      <c r="D176" s="236"/>
      <c r="E176" s="248">
        <v>19745</v>
      </c>
      <c r="F176" s="248">
        <v>23650</v>
      </c>
      <c r="G176" s="248">
        <v>20145</v>
      </c>
      <c r="H176" s="248">
        <v>20875</v>
      </c>
      <c r="I176" s="248">
        <v>14991</v>
      </c>
      <c r="J176" s="248">
        <v>18833</v>
      </c>
      <c r="K176" s="248">
        <v>19203</v>
      </c>
      <c r="L176" s="248">
        <v>16925</v>
      </c>
      <c r="M176" s="248">
        <v>13335</v>
      </c>
      <c r="N176" s="248">
        <v>15318</v>
      </c>
      <c r="O176" s="248">
        <v>16524</v>
      </c>
      <c r="P176" s="248">
        <v>19805</v>
      </c>
      <c r="Q176" s="248">
        <v>219349</v>
      </c>
    </row>
    <row r="177" spans="1:17" ht="15.75" thickBot="1" x14ac:dyDescent="0.3">
      <c r="A177" s="11"/>
      <c r="B177" s="409"/>
      <c r="C177" s="226" t="s">
        <v>18</v>
      </c>
      <c r="D177" s="239"/>
      <c r="E177" s="250">
        <v>19745</v>
      </c>
      <c r="F177" s="250">
        <v>23650</v>
      </c>
      <c r="G177" s="250">
        <v>20145</v>
      </c>
      <c r="H177" s="250">
        <v>20875</v>
      </c>
      <c r="I177" s="250">
        <v>14991</v>
      </c>
      <c r="J177" s="250">
        <v>18833</v>
      </c>
      <c r="K177" s="250">
        <v>19203</v>
      </c>
      <c r="L177" s="250">
        <v>16925</v>
      </c>
      <c r="M177" s="250">
        <v>13335</v>
      </c>
      <c r="N177" s="250">
        <v>15318</v>
      </c>
      <c r="O177" s="250">
        <v>16524</v>
      </c>
      <c r="P177" s="250">
        <v>19805</v>
      </c>
      <c r="Q177" s="250">
        <v>219349</v>
      </c>
    </row>
    <row r="178" spans="1:17" ht="15.75" thickBot="1" x14ac:dyDescent="0.3">
      <c r="A178" s="11"/>
      <c r="B178" s="64"/>
      <c r="C178" s="224"/>
      <c r="D178" s="230"/>
      <c r="E178" s="230"/>
      <c r="F178" s="230"/>
      <c r="G178" s="230"/>
      <c r="H178" s="230"/>
      <c r="I178" s="230"/>
      <c r="J178" s="230"/>
      <c r="K178" s="230"/>
      <c r="L178" s="230"/>
      <c r="M178" s="230"/>
      <c r="N178" s="230"/>
      <c r="O178" s="230"/>
      <c r="P178" s="230"/>
      <c r="Q178" s="230"/>
    </row>
    <row r="179" spans="1:17" x14ac:dyDescent="0.25">
      <c r="A179" s="11"/>
      <c r="B179" s="408" t="s">
        <v>189</v>
      </c>
      <c r="C179" s="229" t="s">
        <v>17</v>
      </c>
      <c r="D179" s="236"/>
      <c r="E179" s="248">
        <v>1298</v>
      </c>
      <c r="F179" s="248">
        <v>1494</v>
      </c>
      <c r="G179" s="248">
        <v>1520</v>
      </c>
      <c r="H179" s="248">
        <v>1937</v>
      </c>
      <c r="I179" s="248">
        <v>1227</v>
      </c>
      <c r="J179" s="248">
        <v>1074</v>
      </c>
      <c r="K179" s="248">
        <v>961</v>
      </c>
      <c r="L179" s="248">
        <v>803</v>
      </c>
      <c r="M179" s="248">
        <v>0</v>
      </c>
      <c r="N179" s="248">
        <v>0</v>
      </c>
      <c r="O179" s="248">
        <v>468</v>
      </c>
      <c r="P179" s="248">
        <v>1509</v>
      </c>
      <c r="Q179" s="248">
        <v>12291</v>
      </c>
    </row>
    <row r="180" spans="1:17" ht="15.75" thickBot="1" x14ac:dyDescent="0.3">
      <c r="A180" s="11"/>
      <c r="B180" s="409"/>
      <c r="C180" s="226" t="s">
        <v>18</v>
      </c>
      <c r="D180" s="239"/>
      <c r="E180" s="250">
        <v>1298</v>
      </c>
      <c r="F180" s="250">
        <v>1494</v>
      </c>
      <c r="G180" s="250">
        <v>1520</v>
      </c>
      <c r="H180" s="250">
        <v>1937</v>
      </c>
      <c r="I180" s="250">
        <v>1227</v>
      </c>
      <c r="J180" s="250">
        <v>1074</v>
      </c>
      <c r="K180" s="250">
        <v>961</v>
      </c>
      <c r="L180" s="250">
        <v>803</v>
      </c>
      <c r="M180" s="250">
        <v>0</v>
      </c>
      <c r="N180" s="250">
        <v>0</v>
      </c>
      <c r="O180" s="250">
        <v>468</v>
      </c>
      <c r="P180" s="250">
        <v>1509</v>
      </c>
      <c r="Q180" s="250">
        <v>12291</v>
      </c>
    </row>
    <row r="181" spans="1:17" ht="15.75" thickBot="1" x14ac:dyDescent="0.3">
      <c r="A181" s="11"/>
      <c r="B181" s="64"/>
      <c r="C181" s="224"/>
      <c r="D181" s="230"/>
      <c r="E181" s="230"/>
      <c r="F181" s="230"/>
      <c r="G181" s="230"/>
      <c r="H181" s="230"/>
      <c r="I181" s="230"/>
      <c r="J181" s="230"/>
      <c r="K181" s="230"/>
      <c r="L181" s="230"/>
      <c r="M181" s="230"/>
      <c r="N181" s="230"/>
      <c r="O181" s="230"/>
      <c r="P181" s="230"/>
      <c r="Q181" s="230"/>
    </row>
    <row r="182" spans="1:17" x14ac:dyDescent="0.25">
      <c r="A182" s="11"/>
      <c r="B182" s="408" t="s">
        <v>190</v>
      </c>
      <c r="C182" s="229" t="s">
        <v>17</v>
      </c>
      <c r="D182" s="236"/>
      <c r="E182" s="248">
        <v>31019</v>
      </c>
      <c r="F182" s="248">
        <v>35555</v>
      </c>
      <c r="G182" s="248">
        <v>30905</v>
      </c>
      <c r="H182" s="248">
        <v>38494</v>
      </c>
      <c r="I182" s="248">
        <v>29762</v>
      </c>
      <c r="J182" s="248">
        <v>32958</v>
      </c>
      <c r="K182" s="248">
        <v>37578</v>
      </c>
      <c r="L182" s="248">
        <v>31820</v>
      </c>
      <c r="M182" s="248">
        <v>34775</v>
      </c>
      <c r="N182" s="248">
        <v>35133</v>
      </c>
      <c r="O182" s="248">
        <v>35822</v>
      </c>
      <c r="P182" s="248">
        <v>31829</v>
      </c>
      <c r="Q182" s="248">
        <v>405650</v>
      </c>
    </row>
    <row r="183" spans="1:17" ht="15.75" thickBot="1" x14ac:dyDescent="0.3">
      <c r="A183" s="11"/>
      <c r="B183" s="409"/>
      <c r="C183" s="226" t="s">
        <v>18</v>
      </c>
      <c r="D183" s="239"/>
      <c r="E183" s="250">
        <v>30939</v>
      </c>
      <c r="F183" s="250">
        <v>36084</v>
      </c>
      <c r="G183" s="250">
        <v>31489</v>
      </c>
      <c r="H183" s="250">
        <v>37951</v>
      </c>
      <c r="I183" s="250">
        <v>29018</v>
      </c>
      <c r="J183" s="250">
        <v>32765</v>
      </c>
      <c r="K183" s="250">
        <v>37644</v>
      </c>
      <c r="L183" s="250">
        <v>32396</v>
      </c>
      <c r="M183" s="250">
        <v>34693</v>
      </c>
      <c r="N183" s="250">
        <v>34672</v>
      </c>
      <c r="O183" s="250">
        <v>34907</v>
      </c>
      <c r="P183" s="250">
        <v>33424</v>
      </c>
      <c r="Q183" s="250">
        <v>405982</v>
      </c>
    </row>
    <row r="184" spans="1:17" ht="15.75" thickBot="1" x14ac:dyDescent="0.3">
      <c r="A184" s="11"/>
      <c r="B184" s="64"/>
      <c r="C184" s="224"/>
      <c r="D184" s="230"/>
      <c r="E184" s="230"/>
      <c r="F184" s="230"/>
      <c r="G184" s="230"/>
      <c r="H184" s="230"/>
      <c r="I184" s="230"/>
      <c r="J184" s="230"/>
      <c r="K184" s="230"/>
      <c r="L184" s="230"/>
      <c r="M184" s="230"/>
      <c r="N184" s="230"/>
      <c r="O184" s="230"/>
      <c r="P184" s="230"/>
      <c r="Q184" s="230"/>
    </row>
    <row r="185" spans="1:17" x14ac:dyDescent="0.25">
      <c r="A185" s="11"/>
      <c r="B185" s="408" t="s">
        <v>191</v>
      </c>
      <c r="C185" s="229" t="s">
        <v>17</v>
      </c>
      <c r="D185" s="236"/>
      <c r="E185" s="248">
        <v>763</v>
      </c>
      <c r="F185" s="248">
        <v>774</v>
      </c>
      <c r="G185" s="248">
        <v>688</v>
      </c>
      <c r="H185" s="248">
        <v>1147</v>
      </c>
      <c r="I185" s="248">
        <v>947</v>
      </c>
      <c r="J185" s="248">
        <v>933</v>
      </c>
      <c r="K185" s="248">
        <v>1641</v>
      </c>
      <c r="L185" s="248">
        <v>1204</v>
      </c>
      <c r="M185" s="248">
        <v>1176</v>
      </c>
      <c r="N185" s="248">
        <v>1124</v>
      </c>
      <c r="O185" s="248">
        <v>1355</v>
      </c>
      <c r="P185" s="248">
        <v>957</v>
      </c>
      <c r="Q185" s="248">
        <v>12709</v>
      </c>
    </row>
    <row r="186" spans="1:17" ht="15.75" thickBot="1" x14ac:dyDescent="0.3">
      <c r="A186" s="11"/>
      <c r="B186" s="409"/>
      <c r="C186" s="226" t="s">
        <v>18</v>
      </c>
      <c r="D186" s="239"/>
      <c r="E186" s="250">
        <v>788</v>
      </c>
      <c r="F186" s="250">
        <v>754</v>
      </c>
      <c r="G186" s="250">
        <v>740</v>
      </c>
      <c r="H186" s="250">
        <v>1049</v>
      </c>
      <c r="I186" s="250">
        <v>958</v>
      </c>
      <c r="J186" s="250">
        <v>1016</v>
      </c>
      <c r="K186" s="250">
        <v>1592</v>
      </c>
      <c r="L186" s="250">
        <v>1203</v>
      </c>
      <c r="M186" s="250">
        <v>1191</v>
      </c>
      <c r="N186" s="250">
        <v>1158</v>
      </c>
      <c r="O186" s="250">
        <v>1295</v>
      </c>
      <c r="P186" s="250">
        <v>898</v>
      </c>
      <c r="Q186" s="250">
        <v>12642</v>
      </c>
    </row>
    <row r="187" spans="1:17" ht="15.75" thickBot="1" x14ac:dyDescent="0.3">
      <c r="A187" s="11"/>
      <c r="B187" s="64"/>
      <c r="C187" s="224"/>
      <c r="D187" s="220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</row>
    <row r="188" spans="1:17" x14ac:dyDescent="0.25">
      <c r="A188" s="11"/>
      <c r="B188" s="414" t="s">
        <v>68</v>
      </c>
      <c r="C188" s="251" t="s">
        <v>17</v>
      </c>
      <c r="D188" s="236"/>
      <c r="E188" s="270">
        <v>155629</v>
      </c>
      <c r="F188" s="270">
        <v>169195</v>
      </c>
      <c r="G188" s="270">
        <v>143857</v>
      </c>
      <c r="H188" s="270">
        <v>166658</v>
      </c>
      <c r="I188" s="270">
        <v>151527</v>
      </c>
      <c r="J188" s="270">
        <v>154119</v>
      </c>
      <c r="K188" s="270">
        <v>170734</v>
      </c>
      <c r="L188" s="270">
        <v>145376</v>
      </c>
      <c r="M188" s="270">
        <v>168771</v>
      </c>
      <c r="N188" s="270">
        <v>178488</v>
      </c>
      <c r="O188" s="270">
        <v>169005</v>
      </c>
      <c r="P188" s="270">
        <v>155398</v>
      </c>
      <c r="Q188" s="270">
        <v>1928757</v>
      </c>
    </row>
    <row r="189" spans="1:17" ht="15.75" thickBot="1" x14ac:dyDescent="0.3">
      <c r="A189" s="11"/>
      <c r="B189" s="415"/>
      <c r="C189" s="252" t="s">
        <v>18</v>
      </c>
      <c r="D189" s="239"/>
      <c r="E189" s="269">
        <v>154943</v>
      </c>
      <c r="F189" s="269">
        <v>170058</v>
      </c>
      <c r="G189" s="269">
        <v>146018</v>
      </c>
      <c r="H189" s="269">
        <v>166001</v>
      </c>
      <c r="I189" s="269">
        <v>150690</v>
      </c>
      <c r="J189" s="269">
        <v>153528</v>
      </c>
      <c r="K189" s="269">
        <v>170456</v>
      </c>
      <c r="L189" s="269">
        <v>146310</v>
      </c>
      <c r="M189" s="269">
        <v>168883</v>
      </c>
      <c r="N189" s="269">
        <v>176931</v>
      </c>
      <c r="O189" s="269">
        <v>169298</v>
      </c>
      <c r="P189" s="269">
        <v>158224</v>
      </c>
      <c r="Q189" s="269">
        <v>1931340</v>
      </c>
    </row>
    <row r="190" spans="1:17" x14ac:dyDescent="0.25">
      <c r="A190" s="11"/>
      <c r="B190" s="11"/>
      <c r="C190" s="11"/>
      <c r="D190" s="205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</row>
    <row r="191" spans="1:17" x14ac:dyDescent="0.25">
      <c r="A191" s="11"/>
      <c r="B191" s="7"/>
      <c r="C191" s="7"/>
      <c r="D191" s="205"/>
      <c r="E191" s="441" t="s">
        <v>224</v>
      </c>
      <c r="F191" s="441"/>
      <c r="G191" s="441"/>
      <c r="H191" s="441"/>
      <c r="I191" s="441"/>
      <c r="J191" s="441"/>
      <c r="K191" s="441"/>
      <c r="L191" s="441"/>
      <c r="M191" s="441"/>
      <c r="N191" s="441"/>
      <c r="O191" s="441"/>
      <c r="P191" s="441"/>
      <c r="Q191" s="441"/>
    </row>
    <row r="192" spans="1:17" x14ac:dyDescent="0.25">
      <c r="A192" s="11"/>
      <c r="B192" s="7"/>
      <c r="C192" s="7"/>
      <c r="D192" s="205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</row>
    <row r="193" spans="1:17" x14ac:dyDescent="0.25">
      <c r="A193" s="11"/>
      <c r="B193" s="7"/>
      <c r="C193" s="7"/>
      <c r="D193" s="205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</row>
    <row r="194" spans="1:17" x14ac:dyDescent="0.25">
      <c r="A194" s="11"/>
      <c r="B194" s="7"/>
      <c r="C194" s="7"/>
      <c r="D194" s="205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</row>
    <row r="195" spans="1:17" x14ac:dyDescent="0.25">
      <c r="A195" s="11"/>
      <c r="B195" s="74"/>
      <c r="C195" s="7"/>
      <c r="D195" s="253"/>
      <c r="E195" s="254"/>
      <c r="F195" s="254"/>
      <c r="G195" s="254"/>
      <c r="H195" s="254"/>
      <c r="I195" s="254"/>
      <c r="J195" s="254"/>
      <c r="K195" s="254"/>
      <c r="L195" s="254"/>
      <c r="M195" s="254"/>
      <c r="N195" s="254"/>
      <c r="O195" s="254"/>
      <c r="P195" s="254"/>
      <c r="Q195" s="254"/>
    </row>
    <row r="196" spans="1:17" x14ac:dyDescent="0.25">
      <c r="A196" s="11"/>
      <c r="B196" s="7"/>
      <c r="C196" s="7"/>
      <c r="D196" s="223"/>
      <c r="E196" s="230"/>
      <c r="F196" s="230"/>
      <c r="G196" s="230"/>
      <c r="H196" s="230"/>
      <c r="I196" s="230"/>
      <c r="J196" s="230"/>
      <c r="K196" s="230"/>
      <c r="L196" s="230"/>
      <c r="M196" s="230"/>
      <c r="N196" s="230"/>
      <c r="O196" s="230"/>
      <c r="P196" s="230"/>
      <c r="Q196" s="230"/>
    </row>
    <row r="197" spans="1:17" x14ac:dyDescent="0.25">
      <c r="A197" s="11"/>
      <c r="B197" s="7"/>
      <c r="C197" s="7"/>
      <c r="D197" s="213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</row>
    <row r="198" spans="1:17" x14ac:dyDescent="0.25">
      <c r="A198" s="11"/>
      <c r="B198" s="7"/>
      <c r="C198" s="7"/>
      <c r="D198" s="223"/>
      <c r="E198" s="230"/>
      <c r="F198" s="230"/>
      <c r="G198" s="230"/>
      <c r="H198" s="230"/>
      <c r="I198" s="230"/>
      <c r="J198" s="230"/>
      <c r="K198" s="230"/>
      <c r="L198" s="230"/>
      <c r="M198" s="230"/>
      <c r="N198" s="230"/>
      <c r="O198" s="230"/>
      <c r="P198" s="230"/>
      <c r="Q198" s="230"/>
    </row>
    <row r="199" spans="1:17" x14ac:dyDescent="0.25">
      <c r="A199" s="11"/>
      <c r="B199" s="7"/>
      <c r="C199" s="7"/>
      <c r="D199" s="223"/>
      <c r="E199" s="230"/>
      <c r="F199" s="230"/>
      <c r="G199" s="230"/>
      <c r="H199" s="230"/>
      <c r="I199" s="230"/>
      <c r="J199" s="230"/>
      <c r="K199" s="230"/>
      <c r="L199" s="230"/>
      <c r="M199" s="230"/>
      <c r="N199" s="230"/>
      <c r="O199" s="230"/>
      <c r="P199" s="230"/>
      <c r="Q199" s="230"/>
    </row>
    <row r="200" spans="1:17" x14ac:dyDescent="0.25">
      <c r="A200" s="11"/>
      <c r="B200" s="7"/>
      <c r="C200" s="7"/>
      <c r="D200" s="212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</row>
    <row r="201" spans="1:17" x14ac:dyDescent="0.25">
      <c r="A201" s="11"/>
      <c r="B201" s="7"/>
      <c r="C201" s="7"/>
      <c r="D201" s="223"/>
      <c r="E201" s="230"/>
      <c r="F201" s="230"/>
      <c r="G201" s="230"/>
      <c r="H201" s="230"/>
      <c r="I201" s="230"/>
      <c r="J201" s="230"/>
      <c r="K201" s="230"/>
      <c r="L201" s="230"/>
      <c r="M201" s="230"/>
      <c r="N201" s="230"/>
      <c r="O201" s="230"/>
      <c r="P201" s="230"/>
      <c r="Q201" s="230"/>
    </row>
    <row r="202" spans="1:17" x14ac:dyDescent="0.25">
      <c r="A202" s="11"/>
      <c r="B202" s="7"/>
      <c r="C202" s="7"/>
      <c r="D202" s="223"/>
      <c r="E202" s="230"/>
      <c r="F202" s="230"/>
      <c r="G202" s="230"/>
      <c r="H202" s="230"/>
      <c r="I202" s="230"/>
      <c r="J202" s="230"/>
      <c r="K202" s="230"/>
      <c r="L202" s="230"/>
      <c r="M202" s="230"/>
      <c r="N202" s="230"/>
      <c r="O202" s="230"/>
      <c r="P202" s="230"/>
      <c r="Q202" s="230"/>
    </row>
    <row r="203" spans="1:17" x14ac:dyDescent="0.25">
      <c r="A203" s="11"/>
      <c r="B203" s="7"/>
      <c r="C203" s="7"/>
      <c r="D203" s="212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</row>
    <row r="204" spans="1:17" x14ac:dyDescent="0.25">
      <c r="A204" s="11"/>
      <c r="B204" s="7"/>
      <c r="C204" s="7"/>
      <c r="D204" s="223"/>
      <c r="E204" s="230"/>
      <c r="F204" s="230"/>
      <c r="G204" s="230"/>
      <c r="H204" s="230"/>
      <c r="I204" s="230"/>
      <c r="J204" s="230"/>
      <c r="K204" s="230"/>
      <c r="L204" s="230"/>
      <c r="M204" s="230"/>
      <c r="N204" s="230"/>
      <c r="O204" s="230"/>
      <c r="P204" s="230"/>
      <c r="Q204" s="230"/>
    </row>
    <row r="205" spans="1:17" x14ac:dyDescent="0.25">
      <c r="A205" s="11"/>
      <c r="B205" s="7"/>
      <c r="C205" s="7"/>
      <c r="D205" s="223"/>
      <c r="E205" s="230"/>
      <c r="F205" s="230"/>
      <c r="G205" s="230"/>
      <c r="H205" s="230"/>
      <c r="I205" s="230"/>
      <c r="J205" s="230"/>
      <c r="K205" s="230"/>
      <c r="L205" s="230"/>
      <c r="M205" s="230"/>
      <c r="N205" s="230"/>
      <c r="O205" s="230"/>
      <c r="P205" s="230"/>
      <c r="Q205" s="230"/>
    </row>
    <row r="206" spans="1:17" x14ac:dyDescent="0.25">
      <c r="A206" s="11"/>
      <c r="B206" s="7"/>
      <c r="C206" s="7"/>
      <c r="D206" s="212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</row>
    <row r="207" spans="1:17" x14ac:dyDescent="0.25">
      <c r="A207" s="11"/>
      <c r="B207" s="7"/>
      <c r="C207" s="7"/>
      <c r="D207" s="223"/>
      <c r="E207" s="230"/>
      <c r="F207" s="230"/>
      <c r="G207" s="230"/>
      <c r="H207" s="230"/>
      <c r="I207" s="230"/>
      <c r="J207" s="230"/>
      <c r="K207" s="230"/>
      <c r="L207" s="230"/>
      <c r="M207" s="230"/>
      <c r="N207" s="230"/>
      <c r="O207" s="230"/>
      <c r="P207" s="230"/>
      <c r="Q207" s="230"/>
    </row>
    <row r="208" spans="1:17" x14ac:dyDescent="0.25">
      <c r="A208" s="11"/>
      <c r="B208" s="7"/>
      <c r="C208" s="7"/>
      <c r="D208" s="223"/>
      <c r="E208" s="230"/>
      <c r="F208" s="230"/>
      <c r="G208" s="230"/>
      <c r="H208" s="230"/>
      <c r="I208" s="230"/>
      <c r="J208" s="230"/>
      <c r="K208" s="230"/>
      <c r="L208" s="230"/>
      <c r="M208" s="230"/>
      <c r="N208" s="230"/>
      <c r="O208" s="230"/>
      <c r="P208" s="230"/>
      <c r="Q208" s="230"/>
    </row>
    <row r="209" spans="1:17" x14ac:dyDescent="0.25">
      <c r="A209" s="11"/>
      <c r="B209" s="7"/>
      <c r="C209" s="7"/>
      <c r="D209" s="212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</row>
    <row r="210" spans="1:17" x14ac:dyDescent="0.25">
      <c r="A210" s="11"/>
      <c r="B210" s="7"/>
      <c r="C210" s="7"/>
      <c r="D210" s="223"/>
      <c r="E210" s="230"/>
      <c r="F210" s="230"/>
      <c r="G210" s="230"/>
      <c r="H210" s="230"/>
      <c r="I210" s="230"/>
      <c r="J210" s="230"/>
      <c r="K210" s="230"/>
      <c r="L210" s="230"/>
      <c r="M210" s="230"/>
      <c r="N210" s="230"/>
      <c r="O210" s="230"/>
      <c r="P210" s="230"/>
      <c r="Q210" s="230"/>
    </row>
    <row r="211" spans="1:17" x14ac:dyDescent="0.25">
      <c r="A211" s="11"/>
      <c r="B211" s="7"/>
      <c r="C211" s="7"/>
      <c r="D211" s="223"/>
      <c r="E211" s="230"/>
      <c r="F211" s="230"/>
      <c r="G211" s="230"/>
      <c r="H211" s="230"/>
      <c r="I211" s="230"/>
      <c r="J211" s="230"/>
      <c r="K211" s="230"/>
      <c r="L211" s="230"/>
      <c r="M211" s="230"/>
      <c r="N211" s="230"/>
      <c r="O211" s="230"/>
      <c r="P211" s="230"/>
      <c r="Q211" s="230"/>
    </row>
    <row r="212" spans="1:17" x14ac:dyDescent="0.25">
      <c r="A212" s="11"/>
      <c r="B212" s="7"/>
      <c r="C212" s="7"/>
      <c r="D212" s="212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</row>
    <row r="213" spans="1:17" x14ac:dyDescent="0.25">
      <c r="A213" s="11"/>
      <c r="B213" s="7"/>
      <c r="C213" s="7"/>
      <c r="D213" s="223"/>
      <c r="E213" s="230"/>
      <c r="F213" s="230"/>
      <c r="G213" s="230"/>
      <c r="H213" s="230"/>
      <c r="I213" s="230"/>
      <c r="J213" s="230"/>
      <c r="K213" s="230"/>
      <c r="L213" s="230"/>
      <c r="M213" s="230"/>
      <c r="N213" s="230"/>
      <c r="O213" s="230"/>
      <c r="P213" s="230"/>
      <c r="Q213" s="230"/>
    </row>
    <row r="214" spans="1:17" x14ac:dyDescent="0.25">
      <c r="A214" s="11"/>
      <c r="B214" s="7"/>
      <c r="C214" s="7"/>
      <c r="D214" s="223"/>
      <c r="E214" s="230"/>
      <c r="F214" s="230"/>
      <c r="G214" s="230"/>
      <c r="H214" s="230"/>
      <c r="I214" s="230"/>
      <c r="J214" s="230"/>
      <c r="K214" s="230"/>
      <c r="L214" s="230"/>
      <c r="M214" s="230"/>
      <c r="N214" s="230"/>
      <c r="O214" s="230"/>
      <c r="P214" s="230"/>
      <c r="Q214" s="230"/>
    </row>
    <row r="215" spans="1:17" x14ac:dyDescent="0.25">
      <c r="A215" s="11"/>
      <c r="B215" s="7"/>
      <c r="C215" s="7"/>
      <c r="D215" s="212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</row>
    <row r="216" spans="1:17" x14ac:dyDescent="0.25">
      <c r="A216" s="11"/>
      <c r="B216" s="7"/>
      <c r="C216" s="7"/>
      <c r="D216" s="223"/>
      <c r="E216" s="230"/>
      <c r="F216" s="230"/>
      <c r="G216" s="230"/>
      <c r="H216" s="230"/>
      <c r="I216" s="230"/>
      <c r="J216" s="230"/>
      <c r="K216" s="230"/>
      <c r="L216" s="230"/>
      <c r="M216" s="230"/>
      <c r="N216" s="230"/>
      <c r="O216" s="230"/>
      <c r="P216" s="230"/>
      <c r="Q216" s="230"/>
    </row>
    <row r="217" spans="1:17" x14ac:dyDescent="0.25">
      <c r="A217" s="11"/>
      <c r="B217" s="7"/>
      <c r="C217" s="7"/>
      <c r="D217" s="223"/>
      <c r="E217" s="230"/>
      <c r="F217" s="230"/>
      <c r="G217" s="230"/>
      <c r="H217" s="230"/>
      <c r="I217" s="230"/>
      <c r="J217" s="230"/>
      <c r="K217" s="230"/>
      <c r="L217" s="230"/>
      <c r="M217" s="230"/>
      <c r="N217" s="230"/>
      <c r="O217" s="230"/>
      <c r="P217" s="230"/>
      <c r="Q217" s="230"/>
    </row>
    <row r="218" spans="1:17" x14ac:dyDescent="0.25">
      <c r="A218" s="11"/>
      <c r="B218" s="7"/>
      <c r="C218" s="7"/>
      <c r="D218" s="223"/>
      <c r="E218" s="230"/>
      <c r="F218" s="230"/>
      <c r="G218" s="230"/>
      <c r="H218" s="230"/>
      <c r="I218" s="230"/>
      <c r="J218" s="230"/>
      <c r="K218" s="230"/>
      <c r="L218" s="230"/>
      <c r="M218" s="230"/>
      <c r="N218" s="230"/>
      <c r="O218" s="230"/>
      <c r="P218" s="230"/>
      <c r="Q218" s="230"/>
    </row>
    <row r="219" spans="1:17" x14ac:dyDescent="0.25">
      <c r="A219" s="11"/>
      <c r="B219" s="7"/>
      <c r="C219" s="7"/>
      <c r="D219" s="223"/>
      <c r="E219" s="230"/>
      <c r="F219" s="230"/>
      <c r="G219" s="230"/>
      <c r="H219" s="230"/>
      <c r="I219" s="230"/>
      <c r="J219" s="230"/>
      <c r="K219" s="230"/>
      <c r="L219" s="230"/>
      <c r="M219" s="230"/>
      <c r="N219" s="230"/>
      <c r="O219" s="230"/>
      <c r="P219" s="230"/>
      <c r="Q219" s="230"/>
    </row>
    <row r="220" spans="1:17" x14ac:dyDescent="0.25">
      <c r="A220" s="11"/>
      <c r="B220" s="7"/>
      <c r="C220" s="7"/>
      <c r="D220" s="223"/>
      <c r="E220" s="230"/>
      <c r="F220" s="230"/>
      <c r="G220" s="230"/>
      <c r="H220" s="230"/>
      <c r="I220" s="230"/>
      <c r="J220" s="230"/>
      <c r="K220" s="230"/>
      <c r="L220" s="230"/>
      <c r="M220" s="230"/>
      <c r="N220" s="230"/>
      <c r="O220" s="230"/>
      <c r="P220" s="230"/>
      <c r="Q220" s="230"/>
    </row>
    <row r="221" spans="1:17" x14ac:dyDescent="0.25">
      <c r="A221" s="11"/>
      <c r="B221" s="7"/>
      <c r="C221" s="7"/>
      <c r="D221" s="205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</row>
    <row r="222" spans="1:17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</row>
    <row r="223" spans="1:17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</row>
    <row r="224" spans="1:17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</row>
    <row r="225" spans="1:17" x14ac:dyDescent="0.25">
      <c r="A225" s="10"/>
      <c r="B225" s="10"/>
      <c r="C225" s="10"/>
      <c r="D225" s="221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</row>
    <row r="226" spans="1:17" x14ac:dyDescent="0.25">
      <c r="A226" s="10"/>
      <c r="B226" s="10"/>
      <c r="C226" s="10"/>
      <c r="D226" s="221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</row>
    <row r="227" spans="1:17" x14ac:dyDescent="0.25">
      <c r="A227" s="10"/>
      <c r="B227" s="10"/>
      <c r="C227" s="10"/>
      <c r="D227" s="221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</row>
    <row r="228" spans="1:17" x14ac:dyDescent="0.25">
      <c r="A228" s="10"/>
      <c r="B228" s="10"/>
      <c r="C228" s="10"/>
      <c r="D228" s="221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</row>
    <row r="229" spans="1:17" x14ac:dyDescent="0.25">
      <c r="A229" s="10"/>
      <c r="B229" s="10"/>
      <c r="C229" s="10"/>
      <c r="D229" s="221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</row>
    <row r="230" spans="1:17" x14ac:dyDescent="0.25">
      <c r="A230" s="10"/>
      <c r="B230" s="10"/>
      <c r="C230" s="10"/>
      <c r="D230" s="221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</row>
    <row r="231" spans="1:17" x14ac:dyDescent="0.25">
      <c r="A231" s="10"/>
      <c r="B231" s="10"/>
      <c r="C231" s="10"/>
      <c r="D231" s="221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</row>
  </sheetData>
  <mergeCells count="59">
    <mergeCell ref="E191:Q191"/>
    <mergeCell ref="B164:B165"/>
    <mergeCell ref="B167:B168"/>
    <mergeCell ref="B170:B171"/>
    <mergeCell ref="B173:B174"/>
    <mergeCell ref="B176:B177"/>
    <mergeCell ref="B179:B180"/>
    <mergeCell ref="B158:B159"/>
    <mergeCell ref="B161:B162"/>
    <mergeCell ref="B182:B183"/>
    <mergeCell ref="B185:B186"/>
    <mergeCell ref="B188:B189"/>
    <mergeCell ref="B143:B144"/>
    <mergeCell ref="B146:B147"/>
    <mergeCell ref="B149:B150"/>
    <mergeCell ref="B152:B153"/>
    <mergeCell ref="B155:B156"/>
    <mergeCell ref="B126:B127"/>
    <mergeCell ref="B129:B130"/>
    <mergeCell ref="B132:B133"/>
    <mergeCell ref="B135:B136"/>
    <mergeCell ref="B139:Q139"/>
    <mergeCell ref="B108:B109"/>
    <mergeCell ref="B111:B112"/>
    <mergeCell ref="B114:B115"/>
    <mergeCell ref="B120:B121"/>
    <mergeCell ref="B124:Q124"/>
    <mergeCell ref="B117:B118"/>
    <mergeCell ref="B92:B93"/>
    <mergeCell ref="B95:B96"/>
    <mergeCell ref="B98:B99"/>
    <mergeCell ref="B101:B102"/>
    <mergeCell ref="B105:B106"/>
    <mergeCell ref="B75:B76"/>
    <mergeCell ref="B78:B79"/>
    <mergeCell ref="B81:B82"/>
    <mergeCell ref="B84:B85"/>
    <mergeCell ref="B88:Q88"/>
    <mergeCell ref="B61:B62"/>
    <mergeCell ref="B64:B65"/>
    <mergeCell ref="B67:Q67"/>
    <mergeCell ref="B69:B70"/>
    <mergeCell ref="B72:B73"/>
    <mergeCell ref="B44:B45"/>
    <mergeCell ref="B48:Q48"/>
    <mergeCell ref="B52:B53"/>
    <mergeCell ref="B55:B56"/>
    <mergeCell ref="B58:B59"/>
    <mergeCell ref="B27:B28"/>
    <mergeCell ref="B30:B31"/>
    <mergeCell ref="B35:B36"/>
    <mergeCell ref="B38:B39"/>
    <mergeCell ref="B41:B42"/>
    <mergeCell ref="B21:B22"/>
    <mergeCell ref="B24:B25"/>
    <mergeCell ref="B7:B8"/>
    <mergeCell ref="B10:B11"/>
    <mergeCell ref="B13:B14"/>
    <mergeCell ref="B16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2"/>
  <sheetViews>
    <sheetView showGridLines="0" workbookViewId="0">
      <selection activeCell="P5" sqref="P5"/>
    </sheetView>
  </sheetViews>
  <sheetFormatPr defaultRowHeight="15" x14ac:dyDescent="0.25"/>
  <cols>
    <col min="1" max="1" width="2.7109375" customWidth="1"/>
    <col min="2" max="2" width="45.85546875" bestFit="1" customWidth="1"/>
    <col min="3" max="3" width="7.85546875" bestFit="1" customWidth="1"/>
    <col min="4" max="4" width="1.7109375" customWidth="1"/>
    <col min="5" max="16" width="9.85546875" bestFit="1" customWidth="1"/>
    <col min="17" max="17" width="12.42578125" bestFit="1" customWidth="1"/>
  </cols>
  <sheetData>
    <row r="1" spans="1:37" x14ac:dyDescent="0.25">
      <c r="A1" s="7"/>
      <c r="B1" s="295" t="s">
        <v>225</v>
      </c>
      <c r="C1" s="8"/>
      <c r="D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9"/>
      <c r="R1" s="7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</row>
    <row r="2" spans="1:37" x14ac:dyDescent="0.25">
      <c r="A2" s="7"/>
      <c r="B2" s="293" t="s">
        <v>71</v>
      </c>
      <c r="C2" s="293"/>
      <c r="D2" s="293"/>
      <c r="E2" s="293"/>
      <c r="F2" s="293"/>
      <c r="G2" s="293"/>
      <c r="H2" s="293"/>
      <c r="I2" s="293"/>
      <c r="J2" s="293"/>
      <c r="K2" s="293"/>
      <c r="L2" s="293"/>
      <c r="M2" s="293"/>
      <c r="N2" s="293"/>
      <c r="O2" s="293"/>
      <c r="P2" s="293"/>
      <c r="Q2" s="293"/>
      <c r="R2" s="7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</row>
    <row r="3" spans="1:37" x14ac:dyDescent="0.25">
      <c r="A3" s="11"/>
      <c r="B3" s="294" t="s">
        <v>1</v>
      </c>
      <c r="C3" s="294"/>
      <c r="D3" s="294"/>
      <c r="E3" s="294"/>
      <c r="F3" s="294"/>
      <c r="G3" s="294"/>
      <c r="H3" s="294"/>
      <c r="I3" s="294"/>
      <c r="J3" s="294"/>
      <c r="K3" s="294"/>
      <c r="L3" s="294"/>
      <c r="M3" s="294"/>
      <c r="N3" s="294"/>
      <c r="O3" s="294"/>
      <c r="P3" s="294"/>
      <c r="Q3" s="294"/>
      <c r="R3" s="7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</row>
    <row r="4" spans="1:37" ht="15.75" thickBot="1" x14ac:dyDescent="0.3">
      <c r="A4" s="11"/>
      <c r="B4" s="12"/>
      <c r="C4" s="11"/>
      <c r="D4" s="7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7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spans="1:37" ht="15.75" thickBot="1" x14ac:dyDescent="0.3">
      <c r="A5" s="11"/>
      <c r="B5" s="281" t="s">
        <v>226</v>
      </c>
      <c r="C5" s="15"/>
      <c r="D5" s="206"/>
      <c r="E5" s="282" t="s">
        <v>227</v>
      </c>
      <c r="F5" s="282" t="s">
        <v>228</v>
      </c>
      <c r="G5" s="282" t="s">
        <v>229</v>
      </c>
      <c r="H5" s="282" t="s">
        <v>230</v>
      </c>
      <c r="I5" s="282" t="s">
        <v>231</v>
      </c>
      <c r="J5" s="282" t="s">
        <v>232</v>
      </c>
      <c r="K5" s="282" t="s">
        <v>233</v>
      </c>
      <c r="L5" s="282" t="s">
        <v>234</v>
      </c>
      <c r="M5" s="282" t="s">
        <v>235</v>
      </c>
      <c r="N5" s="282" t="s">
        <v>236</v>
      </c>
      <c r="O5" s="282" t="s">
        <v>237</v>
      </c>
      <c r="P5" s="282" t="s">
        <v>238</v>
      </c>
      <c r="Q5" s="282" t="s">
        <v>15</v>
      </c>
      <c r="R5" s="7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</row>
    <row r="6" spans="1:37" ht="15.75" thickBot="1" x14ac:dyDescent="0.3">
      <c r="A6" s="11"/>
      <c r="B6" s="19"/>
      <c r="C6" s="11"/>
      <c r="D6" s="205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7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</row>
    <row r="7" spans="1:37" x14ac:dyDescent="0.25">
      <c r="A7" s="11"/>
      <c r="B7" s="433" t="s">
        <v>239</v>
      </c>
      <c r="C7" s="255" t="s">
        <v>17</v>
      </c>
      <c r="D7" s="228"/>
      <c r="E7" s="248">
        <v>4664</v>
      </c>
      <c r="F7" s="248">
        <v>3497</v>
      </c>
      <c r="G7" s="248">
        <v>4086</v>
      </c>
      <c r="H7" s="248">
        <v>4494</v>
      </c>
      <c r="I7" s="248">
        <v>3353</v>
      </c>
      <c r="J7" s="248">
        <v>1979</v>
      </c>
      <c r="K7" s="248">
        <v>3866</v>
      </c>
      <c r="L7" s="248">
        <v>2908</v>
      </c>
      <c r="M7" s="248">
        <v>3484</v>
      </c>
      <c r="N7" s="248">
        <v>3065</v>
      </c>
      <c r="O7" s="248">
        <v>2885</v>
      </c>
      <c r="P7" s="248">
        <v>2171</v>
      </c>
      <c r="Q7" s="248">
        <v>40452</v>
      </c>
      <c r="R7" s="283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</row>
    <row r="8" spans="1:37" ht="15.75" thickBot="1" x14ac:dyDescent="0.3">
      <c r="A8" s="11"/>
      <c r="B8" s="434"/>
      <c r="C8" s="256" t="s">
        <v>18</v>
      </c>
      <c r="D8" s="222"/>
      <c r="E8" s="250">
        <v>4609</v>
      </c>
      <c r="F8" s="250">
        <v>3469</v>
      </c>
      <c r="G8" s="250">
        <v>4083</v>
      </c>
      <c r="H8" s="250">
        <v>4482</v>
      </c>
      <c r="I8" s="250">
        <v>3152</v>
      </c>
      <c r="J8" s="250">
        <v>1989</v>
      </c>
      <c r="K8" s="250">
        <v>4026</v>
      </c>
      <c r="L8" s="250">
        <v>2950</v>
      </c>
      <c r="M8" s="250">
        <v>3449</v>
      </c>
      <c r="N8" s="250">
        <v>2310</v>
      </c>
      <c r="O8" s="250">
        <v>2564</v>
      </c>
      <c r="P8" s="250">
        <v>2106</v>
      </c>
      <c r="Q8" s="250">
        <v>39189</v>
      </c>
      <c r="R8" s="283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</row>
    <row r="9" spans="1:37" ht="15.75" thickBot="1" x14ac:dyDescent="0.3">
      <c r="A9" s="11"/>
      <c r="B9" s="28"/>
      <c r="C9" s="224"/>
      <c r="D9" s="223"/>
      <c r="E9" s="230"/>
      <c r="F9" s="230"/>
      <c r="G9" s="230"/>
      <c r="H9" s="230"/>
      <c r="I9" s="230"/>
      <c r="J9" s="230"/>
      <c r="K9" s="230"/>
      <c r="L9" s="230"/>
      <c r="M9" s="230"/>
      <c r="N9" s="230"/>
      <c r="O9" s="230"/>
      <c r="P9" s="230"/>
      <c r="Q9" s="230"/>
      <c r="R9" s="283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</row>
    <row r="10" spans="1:37" x14ac:dyDescent="0.25">
      <c r="A10" s="11"/>
      <c r="B10" s="431" t="s">
        <v>99</v>
      </c>
      <c r="C10" s="255" t="s">
        <v>17</v>
      </c>
      <c r="D10" s="228"/>
      <c r="E10" s="248">
        <v>517</v>
      </c>
      <c r="F10" s="248">
        <v>429</v>
      </c>
      <c r="G10" s="248">
        <v>416</v>
      </c>
      <c r="H10" s="248">
        <v>517</v>
      </c>
      <c r="I10" s="248">
        <v>444</v>
      </c>
      <c r="J10" s="248">
        <v>124</v>
      </c>
      <c r="K10" s="248">
        <v>792</v>
      </c>
      <c r="L10" s="248">
        <v>560</v>
      </c>
      <c r="M10" s="248">
        <v>493</v>
      </c>
      <c r="N10" s="248">
        <v>477</v>
      </c>
      <c r="O10" s="248">
        <v>301</v>
      </c>
      <c r="P10" s="248">
        <v>439</v>
      </c>
      <c r="Q10" s="248">
        <v>5509</v>
      </c>
      <c r="R10" s="283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1" spans="1:37" ht="15.75" thickBot="1" x14ac:dyDescent="0.3">
      <c r="A11" s="11"/>
      <c r="B11" s="432"/>
      <c r="C11" s="256" t="s">
        <v>18</v>
      </c>
      <c r="D11" s="222"/>
      <c r="E11" s="250">
        <v>484</v>
      </c>
      <c r="F11" s="250">
        <v>355</v>
      </c>
      <c r="G11" s="250">
        <v>454</v>
      </c>
      <c r="H11" s="250">
        <v>544</v>
      </c>
      <c r="I11" s="250">
        <v>317</v>
      </c>
      <c r="J11" s="250">
        <v>355</v>
      </c>
      <c r="K11" s="250">
        <v>371</v>
      </c>
      <c r="L11" s="250">
        <v>344</v>
      </c>
      <c r="M11" s="250">
        <v>386</v>
      </c>
      <c r="N11" s="250">
        <v>453</v>
      </c>
      <c r="O11" s="250">
        <v>425</v>
      </c>
      <c r="P11" s="250">
        <v>562</v>
      </c>
      <c r="Q11" s="250">
        <v>5050</v>
      </c>
      <c r="R11" s="283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</row>
    <row r="12" spans="1:37" ht="15.75" thickBot="1" x14ac:dyDescent="0.3">
      <c r="A12" s="11"/>
      <c r="B12" s="30"/>
      <c r="C12" s="224"/>
      <c r="D12" s="233"/>
      <c r="E12" s="234"/>
      <c r="F12" s="234"/>
      <c r="G12" s="234"/>
      <c r="H12" s="234"/>
      <c r="I12" s="234"/>
      <c r="J12" s="234"/>
      <c r="K12" s="234"/>
      <c r="L12" s="234"/>
      <c r="M12" s="234"/>
      <c r="N12" s="234"/>
      <c r="O12" s="234"/>
      <c r="P12" s="234"/>
      <c r="Q12" s="234"/>
      <c r="R12" s="283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</row>
    <row r="13" spans="1:37" x14ac:dyDescent="0.25">
      <c r="A13" s="11"/>
      <c r="B13" s="431" t="s">
        <v>21</v>
      </c>
      <c r="C13" s="255" t="s">
        <v>100</v>
      </c>
      <c r="D13" s="228"/>
      <c r="E13" s="248">
        <v>4652</v>
      </c>
      <c r="F13" s="248">
        <v>4152</v>
      </c>
      <c r="G13" s="248">
        <v>4476</v>
      </c>
      <c r="H13" s="248">
        <v>5514</v>
      </c>
      <c r="I13" s="248">
        <v>5325</v>
      </c>
      <c r="J13" s="248">
        <v>3838</v>
      </c>
      <c r="K13" s="248">
        <v>5433</v>
      </c>
      <c r="L13" s="248">
        <v>4878</v>
      </c>
      <c r="M13" s="248">
        <v>4871</v>
      </c>
      <c r="N13" s="248">
        <v>5130</v>
      </c>
      <c r="O13" s="248">
        <v>4114</v>
      </c>
      <c r="P13" s="248">
        <v>4301</v>
      </c>
      <c r="Q13" s="248">
        <v>56684</v>
      </c>
      <c r="R13" s="283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</row>
    <row r="14" spans="1:37" ht="15.75" thickBot="1" x14ac:dyDescent="0.3">
      <c r="A14" s="11"/>
      <c r="B14" s="432"/>
      <c r="C14" s="256" t="s">
        <v>18</v>
      </c>
      <c r="D14" s="222"/>
      <c r="E14" s="250">
        <v>4566</v>
      </c>
      <c r="F14" s="250">
        <v>4204</v>
      </c>
      <c r="G14" s="250">
        <v>4426</v>
      </c>
      <c r="H14" s="250">
        <v>5618</v>
      </c>
      <c r="I14" s="250">
        <v>4957</v>
      </c>
      <c r="J14" s="250">
        <v>4179</v>
      </c>
      <c r="K14" s="250">
        <v>5353</v>
      </c>
      <c r="L14" s="250">
        <v>4945</v>
      </c>
      <c r="M14" s="250">
        <v>4741</v>
      </c>
      <c r="N14" s="250">
        <v>5256</v>
      </c>
      <c r="O14" s="250">
        <v>4069</v>
      </c>
      <c r="P14" s="250">
        <v>4406</v>
      </c>
      <c r="Q14" s="250">
        <v>56720</v>
      </c>
      <c r="R14" s="283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</row>
    <row r="15" spans="1:37" ht="15.75" thickBot="1" x14ac:dyDescent="0.3">
      <c r="A15" s="11"/>
      <c r="B15" s="30"/>
      <c r="C15" s="224"/>
      <c r="D15" s="233"/>
      <c r="E15" s="234"/>
      <c r="F15" s="234"/>
      <c r="G15" s="234"/>
      <c r="H15" s="234"/>
      <c r="I15" s="234"/>
      <c r="J15" s="234"/>
      <c r="K15" s="234"/>
      <c r="L15" s="234"/>
      <c r="M15" s="234"/>
      <c r="N15" s="234"/>
      <c r="O15" s="234"/>
      <c r="P15" s="234"/>
      <c r="Q15" s="234"/>
      <c r="R15" s="283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</row>
    <row r="16" spans="1:37" x14ac:dyDescent="0.25">
      <c r="A16" s="11"/>
      <c r="B16" s="435" t="s">
        <v>22</v>
      </c>
      <c r="C16" s="257" t="s">
        <v>17</v>
      </c>
      <c r="D16" s="236"/>
      <c r="E16" s="270">
        <v>9833</v>
      </c>
      <c r="F16" s="270">
        <v>8078</v>
      </c>
      <c r="G16" s="270">
        <v>8978</v>
      </c>
      <c r="H16" s="270">
        <v>10525</v>
      </c>
      <c r="I16" s="270">
        <v>9122</v>
      </c>
      <c r="J16" s="270">
        <v>5941</v>
      </c>
      <c r="K16" s="270">
        <v>10091</v>
      </c>
      <c r="L16" s="270">
        <v>8346</v>
      </c>
      <c r="M16" s="270">
        <v>8848</v>
      </c>
      <c r="N16" s="270">
        <v>8672</v>
      </c>
      <c r="O16" s="270">
        <v>7300</v>
      </c>
      <c r="P16" s="270">
        <v>6911</v>
      </c>
      <c r="Q16" s="270">
        <v>102645</v>
      </c>
      <c r="R16" s="283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</row>
    <row r="17" spans="1:37" ht="15.75" thickBot="1" x14ac:dyDescent="0.3">
      <c r="A17" s="11"/>
      <c r="B17" s="436"/>
      <c r="C17" s="258" t="s">
        <v>18</v>
      </c>
      <c r="D17" s="239"/>
      <c r="E17" s="269">
        <v>9659</v>
      </c>
      <c r="F17" s="269">
        <v>8028</v>
      </c>
      <c r="G17" s="269">
        <v>8963</v>
      </c>
      <c r="H17" s="269">
        <v>10644</v>
      </c>
      <c r="I17" s="269">
        <v>8426</v>
      </c>
      <c r="J17" s="269">
        <v>6523</v>
      </c>
      <c r="K17" s="269">
        <v>9750</v>
      </c>
      <c r="L17" s="269">
        <v>8239</v>
      </c>
      <c r="M17" s="269">
        <v>8576</v>
      </c>
      <c r="N17" s="269">
        <v>8019</v>
      </c>
      <c r="O17" s="269">
        <v>7058</v>
      </c>
      <c r="P17" s="269">
        <v>7074</v>
      </c>
      <c r="Q17" s="269">
        <v>100959</v>
      </c>
      <c r="R17" s="283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</row>
    <row r="18" spans="1:37" ht="15.75" thickBot="1" x14ac:dyDescent="0.3">
      <c r="A18" s="11"/>
      <c r="B18" s="36"/>
      <c r="C18" s="224"/>
      <c r="D18" s="223"/>
      <c r="E18" s="230"/>
      <c r="F18" s="230"/>
      <c r="G18" s="230"/>
      <c r="H18" s="230"/>
      <c r="I18" s="230"/>
      <c r="J18" s="230"/>
      <c r="K18" s="230"/>
      <c r="L18" s="230"/>
      <c r="M18" s="230"/>
      <c r="N18" s="230"/>
      <c r="O18" s="230"/>
      <c r="P18" s="230"/>
      <c r="Q18" s="230"/>
      <c r="R18" s="283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37" ht="15.75" thickBot="1" x14ac:dyDescent="0.3">
      <c r="A19" s="11"/>
      <c r="B19" s="284" t="s">
        <v>23</v>
      </c>
      <c r="C19" s="38"/>
      <c r="D19" s="223"/>
      <c r="E19" s="230"/>
      <c r="F19" s="230"/>
      <c r="G19" s="230"/>
      <c r="H19" s="230"/>
      <c r="I19" s="230"/>
      <c r="J19" s="230"/>
      <c r="K19" s="230"/>
      <c r="L19" s="230"/>
      <c r="M19" s="230"/>
      <c r="N19" s="230"/>
      <c r="O19" s="230"/>
      <c r="P19" s="230"/>
      <c r="Q19" s="230"/>
      <c r="R19" s="283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</row>
    <row r="20" spans="1:37" ht="15.75" thickBot="1" x14ac:dyDescent="0.3">
      <c r="A20" s="11"/>
      <c r="B20" s="201"/>
      <c r="C20" s="38"/>
      <c r="D20" s="223"/>
      <c r="E20" s="230"/>
      <c r="F20" s="230"/>
      <c r="G20" s="230"/>
      <c r="H20" s="230"/>
      <c r="I20" s="230"/>
      <c r="J20" s="230"/>
      <c r="K20" s="230"/>
      <c r="L20" s="230"/>
      <c r="M20" s="230"/>
      <c r="N20" s="230"/>
      <c r="O20" s="230"/>
      <c r="P20" s="230"/>
      <c r="Q20" s="230"/>
      <c r="R20" s="283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 spans="1:37" x14ac:dyDescent="0.25">
      <c r="A21" s="11"/>
      <c r="B21" s="431" t="s">
        <v>24</v>
      </c>
      <c r="C21" s="255" t="s">
        <v>17</v>
      </c>
      <c r="D21" s="228"/>
      <c r="E21" s="248">
        <v>1786</v>
      </c>
      <c r="F21" s="248">
        <v>1566</v>
      </c>
      <c r="G21" s="248">
        <v>1452</v>
      </c>
      <c r="H21" s="248">
        <v>2614</v>
      </c>
      <c r="I21" s="248">
        <v>2287</v>
      </c>
      <c r="J21" s="248">
        <v>1843</v>
      </c>
      <c r="K21" s="248">
        <v>2362</v>
      </c>
      <c r="L21" s="248">
        <v>2187</v>
      </c>
      <c r="M21" s="248">
        <v>2483</v>
      </c>
      <c r="N21" s="248">
        <v>1737</v>
      </c>
      <c r="O21" s="248">
        <v>1550</v>
      </c>
      <c r="P21" s="248">
        <v>1717</v>
      </c>
      <c r="Q21" s="248">
        <v>23584</v>
      </c>
      <c r="R21" s="283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</row>
    <row r="22" spans="1:37" ht="15.75" thickBot="1" x14ac:dyDescent="0.3">
      <c r="A22" s="11"/>
      <c r="B22" s="432"/>
      <c r="C22" s="256" t="s">
        <v>18</v>
      </c>
      <c r="D22" s="222"/>
      <c r="E22" s="250">
        <v>1661</v>
      </c>
      <c r="F22" s="250">
        <v>1380</v>
      </c>
      <c r="G22" s="250">
        <v>1788</v>
      </c>
      <c r="H22" s="250">
        <v>2401</v>
      </c>
      <c r="I22" s="250">
        <v>1545</v>
      </c>
      <c r="J22" s="250">
        <v>1982</v>
      </c>
      <c r="K22" s="250">
        <v>2185</v>
      </c>
      <c r="L22" s="250">
        <v>1843</v>
      </c>
      <c r="M22" s="250">
        <v>2253</v>
      </c>
      <c r="N22" s="250">
        <v>2191</v>
      </c>
      <c r="O22" s="250">
        <v>2546</v>
      </c>
      <c r="P22" s="250">
        <v>988</v>
      </c>
      <c r="Q22" s="250">
        <v>22763</v>
      </c>
      <c r="R22" s="283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pans="1:37" ht="15.75" thickBot="1" x14ac:dyDescent="0.3">
      <c r="A23" s="11"/>
      <c r="B23" s="30"/>
      <c r="C23" s="38"/>
      <c r="D23" s="21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283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</row>
    <row r="24" spans="1:37" x14ac:dyDescent="0.25">
      <c r="A24" s="11"/>
      <c r="B24" s="431" t="s">
        <v>157</v>
      </c>
      <c r="C24" s="255" t="s">
        <v>17</v>
      </c>
      <c r="D24" s="236"/>
      <c r="E24" s="248">
        <v>3245</v>
      </c>
      <c r="F24" s="248">
        <v>2718</v>
      </c>
      <c r="G24" s="248">
        <v>2748</v>
      </c>
      <c r="H24" s="248">
        <v>3513</v>
      </c>
      <c r="I24" s="248">
        <v>3232</v>
      </c>
      <c r="J24" s="248">
        <v>2104</v>
      </c>
      <c r="K24" s="248">
        <v>3285</v>
      </c>
      <c r="L24" s="248">
        <v>2827</v>
      </c>
      <c r="M24" s="248">
        <v>3375</v>
      </c>
      <c r="N24" s="248">
        <v>2586</v>
      </c>
      <c r="O24" s="248">
        <v>1832</v>
      </c>
      <c r="P24" s="248">
        <v>1711</v>
      </c>
      <c r="Q24" s="248">
        <v>33176</v>
      </c>
      <c r="R24" s="283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 spans="1:37" ht="15.75" thickBot="1" x14ac:dyDescent="0.3">
      <c r="A25" s="11"/>
      <c r="B25" s="432"/>
      <c r="C25" s="256" t="s">
        <v>18</v>
      </c>
      <c r="D25" s="239"/>
      <c r="E25" s="250">
        <v>2772</v>
      </c>
      <c r="F25" s="250">
        <v>2450</v>
      </c>
      <c r="G25" s="250">
        <v>2667</v>
      </c>
      <c r="H25" s="250">
        <v>3339</v>
      </c>
      <c r="I25" s="250">
        <v>2113</v>
      </c>
      <c r="J25" s="250">
        <v>2740</v>
      </c>
      <c r="K25" s="250">
        <v>3100</v>
      </c>
      <c r="L25" s="250">
        <v>2419</v>
      </c>
      <c r="M25" s="250">
        <v>2982</v>
      </c>
      <c r="N25" s="250">
        <v>2641</v>
      </c>
      <c r="O25" s="250">
        <v>2765</v>
      </c>
      <c r="P25" s="250">
        <v>2626</v>
      </c>
      <c r="Q25" s="250">
        <v>32614</v>
      </c>
      <c r="R25" s="283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</row>
    <row r="26" spans="1:37" ht="15.75" thickBot="1" x14ac:dyDescent="0.3">
      <c r="A26" s="11"/>
      <c r="B26" s="46"/>
      <c r="C26" s="38"/>
      <c r="D26" s="212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283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 spans="1:37" x14ac:dyDescent="0.25">
      <c r="A27" s="11"/>
      <c r="B27" s="435" t="s">
        <v>22</v>
      </c>
      <c r="C27" s="257" t="s">
        <v>17</v>
      </c>
      <c r="D27" s="236"/>
      <c r="E27" s="270">
        <v>5031</v>
      </c>
      <c r="F27" s="270">
        <v>4284</v>
      </c>
      <c r="G27" s="270">
        <v>4200</v>
      </c>
      <c r="H27" s="270">
        <v>6127</v>
      </c>
      <c r="I27" s="270">
        <v>5519</v>
      </c>
      <c r="J27" s="270">
        <v>3947</v>
      </c>
      <c r="K27" s="270">
        <v>5647</v>
      </c>
      <c r="L27" s="270">
        <v>5014</v>
      </c>
      <c r="M27" s="270">
        <v>5858</v>
      </c>
      <c r="N27" s="270">
        <v>4323</v>
      </c>
      <c r="O27" s="270">
        <v>3382</v>
      </c>
      <c r="P27" s="270">
        <v>3428</v>
      </c>
      <c r="Q27" s="270">
        <v>56760</v>
      </c>
      <c r="R27" s="283"/>
      <c r="S27" s="7"/>
      <c r="T27" s="7"/>
      <c r="U27" s="7"/>
      <c r="V27" s="7"/>
      <c r="W27" s="7"/>
      <c r="X27" s="7"/>
      <c r="Y27" s="7"/>
      <c r="Z27" s="7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</row>
    <row r="28" spans="1:37" ht="15.75" thickBot="1" x14ac:dyDescent="0.3">
      <c r="A28" s="11"/>
      <c r="B28" s="436"/>
      <c r="C28" s="258" t="s">
        <v>18</v>
      </c>
      <c r="D28" s="239"/>
      <c r="E28" s="269">
        <v>4433</v>
      </c>
      <c r="F28" s="269">
        <v>3830</v>
      </c>
      <c r="G28" s="269">
        <v>4455</v>
      </c>
      <c r="H28" s="269">
        <v>5740</v>
      </c>
      <c r="I28" s="269">
        <v>3658</v>
      </c>
      <c r="J28" s="269">
        <v>4722</v>
      </c>
      <c r="K28" s="269">
        <v>5285</v>
      </c>
      <c r="L28" s="269">
        <v>4262</v>
      </c>
      <c r="M28" s="269">
        <v>5235</v>
      </c>
      <c r="N28" s="269">
        <v>4832</v>
      </c>
      <c r="O28" s="269">
        <v>5311</v>
      </c>
      <c r="P28" s="269">
        <v>3614</v>
      </c>
      <c r="Q28" s="269">
        <v>55377</v>
      </c>
      <c r="R28" s="283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  <row r="29" spans="1:37" ht="15.75" thickBot="1" x14ac:dyDescent="0.3">
      <c r="A29" s="11"/>
      <c r="B29" s="36"/>
      <c r="C29" s="224"/>
      <c r="D29" s="212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283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</row>
    <row r="30" spans="1:37" ht="15.75" thickBot="1" x14ac:dyDescent="0.3">
      <c r="A30" s="11"/>
      <c r="B30" s="284" t="s">
        <v>240</v>
      </c>
      <c r="C30" s="285"/>
      <c r="D30" s="223"/>
      <c r="E30" s="230"/>
      <c r="F30" s="230"/>
      <c r="G30" s="230"/>
      <c r="H30" s="230"/>
      <c r="I30" s="230"/>
      <c r="J30" s="230"/>
      <c r="K30" s="230"/>
      <c r="L30" s="230"/>
      <c r="M30" s="230"/>
      <c r="N30" s="230"/>
      <c r="O30" s="230"/>
      <c r="P30" s="230"/>
      <c r="Q30" s="230"/>
      <c r="R30" s="283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</row>
    <row r="31" spans="1:37" ht="15.75" thickBot="1" x14ac:dyDescent="0.3">
      <c r="A31" s="11"/>
      <c r="B31" s="46"/>
      <c r="C31" s="38"/>
      <c r="D31" s="213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283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</row>
    <row r="32" spans="1:37" x14ac:dyDescent="0.25">
      <c r="A32" s="11"/>
      <c r="B32" s="431" t="s">
        <v>29</v>
      </c>
      <c r="C32" s="255" t="s">
        <v>17</v>
      </c>
      <c r="D32" s="236"/>
      <c r="E32" s="248">
        <v>4655</v>
      </c>
      <c r="F32" s="248">
        <v>3977</v>
      </c>
      <c r="G32" s="248">
        <v>4222</v>
      </c>
      <c r="H32" s="248">
        <v>4041</v>
      </c>
      <c r="I32" s="248">
        <v>3239</v>
      </c>
      <c r="J32" s="248">
        <v>2164</v>
      </c>
      <c r="K32" s="248">
        <v>3703</v>
      </c>
      <c r="L32" s="248">
        <v>2943</v>
      </c>
      <c r="M32" s="248">
        <v>1705</v>
      </c>
      <c r="N32" s="248">
        <v>0</v>
      </c>
      <c r="O32" s="248">
        <v>0</v>
      </c>
      <c r="P32" s="248">
        <v>0</v>
      </c>
      <c r="Q32" s="248">
        <v>30649</v>
      </c>
      <c r="R32" s="283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</row>
    <row r="33" spans="1:37" ht="15.75" thickBot="1" x14ac:dyDescent="0.3">
      <c r="A33" s="11"/>
      <c r="B33" s="432"/>
      <c r="C33" s="256" t="s">
        <v>18</v>
      </c>
      <c r="D33" s="239"/>
      <c r="E33" s="250">
        <v>3437</v>
      </c>
      <c r="F33" s="250">
        <v>2318</v>
      </c>
      <c r="G33" s="250">
        <v>2320</v>
      </c>
      <c r="H33" s="250">
        <v>3324</v>
      </c>
      <c r="I33" s="250">
        <v>2199</v>
      </c>
      <c r="J33" s="250">
        <v>3228</v>
      </c>
      <c r="K33" s="250">
        <v>2709</v>
      </c>
      <c r="L33" s="250">
        <v>2925</v>
      </c>
      <c r="M33" s="250">
        <v>3942</v>
      </c>
      <c r="N33" s="250">
        <v>2738</v>
      </c>
      <c r="O33" s="250">
        <v>1789</v>
      </c>
      <c r="P33" s="250">
        <v>1052</v>
      </c>
      <c r="Q33" s="250">
        <v>31981</v>
      </c>
      <c r="R33" s="283"/>
      <c r="S33" s="7"/>
      <c r="T33" s="7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</row>
    <row r="34" spans="1:37" ht="15.75" thickBot="1" x14ac:dyDescent="0.3">
      <c r="A34" s="11"/>
      <c r="B34" s="46"/>
      <c r="C34" s="38"/>
      <c r="D34" s="223"/>
      <c r="E34" s="230"/>
      <c r="F34" s="230"/>
      <c r="G34" s="230"/>
      <c r="H34" s="230"/>
      <c r="I34" s="230"/>
      <c r="J34" s="230"/>
      <c r="K34" s="230"/>
      <c r="L34" s="230"/>
      <c r="M34" s="230"/>
      <c r="N34" s="230"/>
      <c r="O34" s="230"/>
      <c r="P34" s="230"/>
      <c r="Q34" s="230"/>
      <c r="R34" s="283"/>
      <c r="S34" s="7"/>
      <c r="T34" s="7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</row>
    <row r="35" spans="1:37" x14ac:dyDescent="0.25">
      <c r="A35" s="11"/>
      <c r="B35" s="431" t="s">
        <v>30</v>
      </c>
      <c r="C35" s="255" t="s">
        <v>17</v>
      </c>
      <c r="D35" s="236"/>
      <c r="E35" s="248">
        <v>1858</v>
      </c>
      <c r="F35" s="248">
        <v>1638</v>
      </c>
      <c r="G35" s="248">
        <v>1434</v>
      </c>
      <c r="H35" s="248">
        <v>1860</v>
      </c>
      <c r="I35" s="248">
        <v>1641</v>
      </c>
      <c r="J35" s="248">
        <v>1180</v>
      </c>
      <c r="K35" s="248">
        <v>1242</v>
      </c>
      <c r="L35" s="248">
        <v>1273</v>
      </c>
      <c r="M35" s="248">
        <v>1954</v>
      </c>
      <c r="N35" s="248">
        <v>1417</v>
      </c>
      <c r="O35" s="248">
        <v>1203</v>
      </c>
      <c r="P35" s="248">
        <v>1029</v>
      </c>
      <c r="Q35" s="248">
        <v>17729</v>
      </c>
      <c r="R35" s="283"/>
      <c r="S35" s="7"/>
      <c r="T35" s="7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</row>
    <row r="36" spans="1:37" ht="15.75" thickBot="1" x14ac:dyDescent="0.3">
      <c r="A36" s="11"/>
      <c r="B36" s="432"/>
      <c r="C36" s="256" t="s">
        <v>18</v>
      </c>
      <c r="D36" s="239"/>
      <c r="E36" s="250">
        <v>1346</v>
      </c>
      <c r="F36" s="250">
        <v>1213</v>
      </c>
      <c r="G36" s="250">
        <v>1219</v>
      </c>
      <c r="H36" s="250">
        <v>1634</v>
      </c>
      <c r="I36" s="250">
        <v>1051</v>
      </c>
      <c r="J36" s="250">
        <v>1668</v>
      </c>
      <c r="K36" s="250">
        <v>1609</v>
      </c>
      <c r="L36" s="250">
        <v>1645</v>
      </c>
      <c r="M36" s="250">
        <v>2144</v>
      </c>
      <c r="N36" s="250">
        <v>1487</v>
      </c>
      <c r="O36" s="250">
        <v>1270</v>
      </c>
      <c r="P36" s="250">
        <v>1342</v>
      </c>
      <c r="Q36" s="250">
        <v>17628</v>
      </c>
      <c r="R36" s="283"/>
      <c r="S36" s="7"/>
      <c r="T36" s="7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</row>
    <row r="37" spans="1:37" ht="15.75" thickBot="1" x14ac:dyDescent="0.3">
      <c r="A37" s="11"/>
      <c r="B37" s="28"/>
      <c r="C37" s="224"/>
      <c r="D37" s="230"/>
      <c r="E37" s="230"/>
      <c r="F37" s="230"/>
      <c r="G37" s="230"/>
      <c r="H37" s="230"/>
      <c r="I37" s="230"/>
      <c r="J37" s="230"/>
      <c r="K37" s="230"/>
      <c r="L37" s="230"/>
      <c r="M37" s="230"/>
      <c r="N37" s="230"/>
      <c r="O37" s="230"/>
      <c r="P37" s="230"/>
      <c r="Q37" s="230"/>
      <c r="R37" s="283"/>
      <c r="S37" s="7"/>
      <c r="T37" s="7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</row>
    <row r="38" spans="1:37" x14ac:dyDescent="0.25">
      <c r="A38" s="11"/>
      <c r="B38" s="433" t="s">
        <v>25</v>
      </c>
      <c r="C38" s="255" t="s">
        <v>17</v>
      </c>
      <c r="D38" s="236"/>
      <c r="E38" s="248">
        <v>0</v>
      </c>
      <c r="F38" s="248">
        <v>0</v>
      </c>
      <c r="G38" s="248">
        <v>0</v>
      </c>
      <c r="H38" s="248">
        <v>0</v>
      </c>
      <c r="I38" s="248">
        <v>0</v>
      </c>
      <c r="J38" s="248">
        <v>0</v>
      </c>
      <c r="K38" s="248">
        <v>0</v>
      </c>
      <c r="L38" s="248">
        <v>0</v>
      </c>
      <c r="M38" s="248">
        <v>0</v>
      </c>
      <c r="N38" s="248">
        <v>0</v>
      </c>
      <c r="O38" s="248">
        <v>0</v>
      </c>
      <c r="P38" s="248">
        <v>1472</v>
      </c>
      <c r="Q38" s="248">
        <v>1472</v>
      </c>
      <c r="R38" s="283"/>
      <c r="S38" s="7"/>
      <c r="T38" s="7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</row>
    <row r="39" spans="1:37" ht="15.75" thickBot="1" x14ac:dyDescent="0.3">
      <c r="A39" s="11"/>
      <c r="B39" s="434"/>
      <c r="C39" s="256" t="s">
        <v>18</v>
      </c>
      <c r="D39" s="239"/>
      <c r="E39" s="250">
        <v>0</v>
      </c>
      <c r="F39" s="250">
        <v>0</v>
      </c>
      <c r="G39" s="250">
        <v>0</v>
      </c>
      <c r="H39" s="250">
        <v>0</v>
      </c>
      <c r="I39" s="250">
        <v>0</v>
      </c>
      <c r="J39" s="250">
        <v>0</v>
      </c>
      <c r="K39" s="250">
        <v>0</v>
      </c>
      <c r="L39" s="250">
        <v>0</v>
      </c>
      <c r="M39" s="250">
        <v>0</v>
      </c>
      <c r="N39" s="250">
        <v>0</v>
      </c>
      <c r="O39" s="250">
        <v>0</v>
      </c>
      <c r="P39" s="250">
        <v>1685</v>
      </c>
      <c r="Q39" s="250">
        <v>1685</v>
      </c>
      <c r="R39" s="283"/>
      <c r="S39" s="7"/>
      <c r="T39" s="7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</row>
    <row r="40" spans="1:37" ht="15.75" thickBot="1" x14ac:dyDescent="0.3">
      <c r="A40" s="11"/>
      <c r="B40" s="46"/>
      <c r="C40" s="38"/>
      <c r="D40" s="243"/>
      <c r="E40" s="244"/>
      <c r="F40" s="244"/>
      <c r="G40" s="244"/>
      <c r="H40" s="244"/>
      <c r="I40" s="244"/>
      <c r="J40" s="244"/>
      <c r="K40" s="244"/>
      <c r="L40" s="244"/>
      <c r="M40" s="244"/>
      <c r="N40" s="244"/>
      <c r="O40" s="244"/>
      <c r="P40" s="244"/>
      <c r="Q40" s="244"/>
      <c r="R40" s="283"/>
      <c r="S40" s="7"/>
      <c r="T40" s="7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</row>
    <row r="41" spans="1:37" x14ac:dyDescent="0.25">
      <c r="A41" s="11"/>
      <c r="B41" s="435" t="s">
        <v>22</v>
      </c>
      <c r="C41" s="257" t="s">
        <v>17</v>
      </c>
      <c r="D41" s="236"/>
      <c r="E41" s="270">
        <v>6513</v>
      </c>
      <c r="F41" s="270">
        <v>5615</v>
      </c>
      <c r="G41" s="270">
        <v>5656</v>
      </c>
      <c r="H41" s="270">
        <v>5901</v>
      </c>
      <c r="I41" s="270">
        <v>4880</v>
      </c>
      <c r="J41" s="270">
        <v>3344</v>
      </c>
      <c r="K41" s="270">
        <v>4945</v>
      </c>
      <c r="L41" s="270">
        <v>4216</v>
      </c>
      <c r="M41" s="270">
        <v>3659</v>
      </c>
      <c r="N41" s="270">
        <v>1417</v>
      </c>
      <c r="O41" s="270">
        <v>1203</v>
      </c>
      <c r="P41" s="270">
        <v>2501</v>
      </c>
      <c r="Q41" s="270">
        <v>49850</v>
      </c>
      <c r="R41" s="283"/>
      <c r="S41" s="7"/>
      <c r="T41" s="7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</row>
    <row r="42" spans="1:37" ht="15.75" thickBot="1" x14ac:dyDescent="0.3">
      <c r="A42" s="11"/>
      <c r="B42" s="436"/>
      <c r="C42" s="258" t="s">
        <v>18</v>
      </c>
      <c r="D42" s="239"/>
      <c r="E42" s="269">
        <v>4783</v>
      </c>
      <c r="F42" s="269">
        <v>3531</v>
      </c>
      <c r="G42" s="269">
        <v>3539</v>
      </c>
      <c r="H42" s="269">
        <v>4958</v>
      </c>
      <c r="I42" s="269">
        <v>3250</v>
      </c>
      <c r="J42" s="269">
        <v>4896</v>
      </c>
      <c r="K42" s="269">
        <v>4318</v>
      </c>
      <c r="L42" s="269">
        <v>4570</v>
      </c>
      <c r="M42" s="269">
        <v>6086</v>
      </c>
      <c r="N42" s="269">
        <v>4225</v>
      </c>
      <c r="O42" s="269">
        <v>3059</v>
      </c>
      <c r="P42" s="269">
        <v>4079</v>
      </c>
      <c r="Q42" s="269">
        <v>51294</v>
      </c>
      <c r="R42" s="283"/>
      <c r="S42" s="7"/>
      <c r="T42" s="7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</row>
    <row r="43" spans="1:37" ht="15.75" thickBot="1" x14ac:dyDescent="0.3">
      <c r="A43" s="11"/>
      <c r="B43" s="46"/>
      <c r="C43" s="38"/>
      <c r="D43" s="243"/>
      <c r="E43" s="244"/>
      <c r="F43" s="244"/>
      <c r="G43" s="244"/>
      <c r="H43" s="244"/>
      <c r="I43" s="244"/>
      <c r="J43" s="244"/>
      <c r="K43" s="244"/>
      <c r="L43" s="244"/>
      <c r="M43" s="244"/>
      <c r="N43" s="244"/>
      <c r="O43" s="244"/>
      <c r="P43" s="244"/>
      <c r="Q43" s="244"/>
      <c r="R43" s="283"/>
      <c r="S43" s="7"/>
      <c r="T43" s="7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</row>
    <row r="44" spans="1:37" x14ac:dyDescent="0.25">
      <c r="A44" s="11"/>
      <c r="B44" s="442" t="s">
        <v>241</v>
      </c>
      <c r="C44" s="257" t="s">
        <v>17</v>
      </c>
      <c r="D44" s="236"/>
      <c r="E44" s="270">
        <v>21377</v>
      </c>
      <c r="F44" s="270">
        <v>17977</v>
      </c>
      <c r="G44" s="270">
        <v>18834</v>
      </c>
      <c r="H44" s="270">
        <v>22553</v>
      </c>
      <c r="I44" s="270">
        <v>19521</v>
      </c>
      <c r="J44" s="270">
        <v>13232</v>
      </c>
      <c r="K44" s="270">
        <v>20683</v>
      </c>
      <c r="L44" s="270">
        <v>17576</v>
      </c>
      <c r="M44" s="270">
        <v>18365</v>
      </c>
      <c r="N44" s="270">
        <v>14412</v>
      </c>
      <c r="O44" s="270">
        <v>11885</v>
      </c>
      <c r="P44" s="270">
        <v>12840</v>
      </c>
      <c r="Q44" s="270">
        <v>209255</v>
      </c>
      <c r="R44" s="286"/>
      <c r="S44" s="7"/>
      <c r="T44" s="7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</row>
    <row r="45" spans="1:37" ht="15.75" thickBot="1" x14ac:dyDescent="0.3">
      <c r="A45" s="11"/>
      <c r="B45" s="443"/>
      <c r="C45" s="258" t="s">
        <v>18</v>
      </c>
      <c r="D45" s="239"/>
      <c r="E45" s="269">
        <v>18875</v>
      </c>
      <c r="F45" s="269">
        <v>15389</v>
      </c>
      <c r="G45" s="269">
        <v>16957</v>
      </c>
      <c r="H45" s="269">
        <v>21342</v>
      </c>
      <c r="I45" s="269">
        <v>15334</v>
      </c>
      <c r="J45" s="269">
        <v>16141</v>
      </c>
      <c r="K45" s="269">
        <v>19353</v>
      </c>
      <c r="L45" s="269">
        <v>17071</v>
      </c>
      <c r="M45" s="269">
        <v>19897</v>
      </c>
      <c r="N45" s="269">
        <v>17076</v>
      </c>
      <c r="O45" s="269">
        <v>15428</v>
      </c>
      <c r="P45" s="269">
        <v>14767</v>
      </c>
      <c r="Q45" s="269">
        <v>207630</v>
      </c>
      <c r="R45" s="286"/>
      <c r="S45" s="7"/>
      <c r="T45" s="74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</row>
    <row r="46" spans="1:37" x14ac:dyDescent="0.25">
      <c r="A46" s="11"/>
      <c r="B46" s="11"/>
      <c r="C46" s="38"/>
      <c r="D46" s="245"/>
      <c r="E46" s="259"/>
      <c r="F46" s="259"/>
      <c r="G46" s="259"/>
      <c r="H46" s="259"/>
      <c r="I46" s="259"/>
      <c r="J46" s="259"/>
      <c r="K46" s="259"/>
      <c r="L46" s="259"/>
      <c r="M46" s="259"/>
      <c r="N46" s="259"/>
      <c r="O46" s="259"/>
      <c r="P46" s="259"/>
      <c r="Q46" s="259"/>
      <c r="R46" s="283"/>
      <c r="S46" s="7"/>
      <c r="T46" s="7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</row>
    <row r="47" spans="1:37" ht="15.75" thickBot="1" x14ac:dyDescent="0.3">
      <c r="A47" s="11"/>
      <c r="B47" s="11"/>
      <c r="C47" s="38"/>
      <c r="D47" s="245"/>
      <c r="E47" s="260"/>
      <c r="F47" s="260"/>
      <c r="G47" s="260"/>
      <c r="H47" s="260"/>
      <c r="I47" s="260"/>
      <c r="J47" s="260"/>
      <c r="K47" s="260"/>
      <c r="L47" s="260"/>
      <c r="M47" s="260"/>
      <c r="N47" s="260"/>
      <c r="O47" s="260"/>
      <c r="P47" s="260"/>
      <c r="Q47" s="260"/>
      <c r="R47" s="283"/>
      <c r="S47" s="7"/>
      <c r="T47" s="7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</row>
    <row r="48" spans="1:37" ht="15.75" thickBot="1" x14ac:dyDescent="0.3">
      <c r="A48" s="11"/>
      <c r="B48" s="402" t="s">
        <v>32</v>
      </c>
      <c r="C48" s="403"/>
      <c r="D48" s="403"/>
      <c r="E48" s="403"/>
      <c r="F48" s="403"/>
      <c r="G48" s="403"/>
      <c r="H48" s="403"/>
      <c r="I48" s="403"/>
      <c r="J48" s="403"/>
      <c r="K48" s="403"/>
      <c r="L48" s="403"/>
      <c r="M48" s="403"/>
      <c r="N48" s="403"/>
      <c r="O48" s="403"/>
      <c r="P48" s="403"/>
      <c r="Q48" s="403"/>
      <c r="R48" s="283"/>
      <c r="S48" s="7"/>
      <c r="T48" s="7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</row>
    <row r="49" spans="1:37" ht="15.75" thickBot="1" x14ac:dyDescent="0.3">
      <c r="A49" s="11"/>
      <c r="B49" s="51"/>
      <c r="C49" s="51"/>
      <c r="D49" s="245"/>
      <c r="E49" s="246"/>
      <c r="F49" s="246"/>
      <c r="G49" s="246"/>
      <c r="H49" s="246"/>
      <c r="I49" s="246"/>
      <c r="J49" s="246"/>
      <c r="K49" s="246"/>
      <c r="L49" s="246"/>
      <c r="M49" s="246"/>
      <c r="N49" s="246"/>
      <c r="O49" s="246"/>
      <c r="P49" s="246"/>
      <c r="Q49" s="246"/>
      <c r="R49" s="283"/>
      <c r="S49" s="7"/>
      <c r="T49" s="7"/>
      <c r="U49" s="7"/>
      <c r="V49" s="7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</row>
    <row r="50" spans="1:37" ht="15.75" thickBot="1" x14ac:dyDescent="0.3">
      <c r="A50" s="11"/>
      <c r="B50" s="52"/>
      <c r="C50" s="53"/>
      <c r="D50" s="206"/>
      <c r="E50" s="282" t="s">
        <v>227</v>
      </c>
      <c r="F50" s="282" t="s">
        <v>228</v>
      </c>
      <c r="G50" s="282" t="s">
        <v>229</v>
      </c>
      <c r="H50" s="282" t="s">
        <v>230</v>
      </c>
      <c r="I50" s="282" t="s">
        <v>231</v>
      </c>
      <c r="J50" s="282" t="s">
        <v>232</v>
      </c>
      <c r="K50" s="282" t="s">
        <v>233</v>
      </c>
      <c r="L50" s="282" t="s">
        <v>234</v>
      </c>
      <c r="M50" s="282" t="s">
        <v>235</v>
      </c>
      <c r="N50" s="282" t="s">
        <v>236</v>
      </c>
      <c r="O50" s="282" t="s">
        <v>237</v>
      </c>
      <c r="P50" s="282" t="s">
        <v>238</v>
      </c>
      <c r="Q50" s="282" t="s">
        <v>15</v>
      </c>
      <c r="R50" s="283"/>
      <c r="S50" s="7"/>
      <c r="T50" s="7"/>
      <c r="U50" s="7"/>
      <c r="V50" s="7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</row>
    <row r="51" spans="1:37" ht="15.75" thickBot="1" x14ac:dyDescent="0.3">
      <c r="A51" s="11"/>
      <c r="B51" s="54"/>
      <c r="C51" s="11"/>
      <c r="D51" s="214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283"/>
      <c r="S51" s="7"/>
      <c r="T51" s="7"/>
      <c r="U51" s="7"/>
      <c r="V51" s="7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</row>
    <row r="52" spans="1:37" x14ac:dyDescent="0.25">
      <c r="A52" s="11"/>
      <c r="B52" s="431" t="s">
        <v>33</v>
      </c>
      <c r="C52" s="255" t="s">
        <v>17</v>
      </c>
      <c r="D52" s="236"/>
      <c r="E52" s="248">
        <v>304</v>
      </c>
      <c r="F52" s="248">
        <v>182</v>
      </c>
      <c r="G52" s="248">
        <v>226</v>
      </c>
      <c r="H52" s="248">
        <v>228</v>
      </c>
      <c r="I52" s="248">
        <v>170</v>
      </c>
      <c r="J52" s="248">
        <v>112</v>
      </c>
      <c r="K52" s="248">
        <v>78</v>
      </c>
      <c r="L52" s="248">
        <v>118</v>
      </c>
      <c r="M52" s="248">
        <v>74</v>
      </c>
      <c r="N52" s="248">
        <v>82</v>
      </c>
      <c r="O52" s="248">
        <v>90</v>
      </c>
      <c r="P52" s="248">
        <v>88</v>
      </c>
      <c r="Q52" s="248">
        <v>1752</v>
      </c>
      <c r="R52" s="283"/>
      <c r="S52" s="7"/>
      <c r="T52" s="7"/>
      <c r="U52" s="7"/>
      <c r="V52" s="7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</row>
    <row r="53" spans="1:37" ht="15.75" thickBot="1" x14ac:dyDescent="0.3">
      <c r="A53" s="11"/>
      <c r="B53" s="432"/>
      <c r="C53" s="256" t="s">
        <v>18</v>
      </c>
      <c r="D53" s="239"/>
      <c r="E53" s="250">
        <v>213</v>
      </c>
      <c r="F53" s="250">
        <v>260</v>
      </c>
      <c r="G53" s="250">
        <v>179</v>
      </c>
      <c r="H53" s="250">
        <v>201</v>
      </c>
      <c r="I53" s="250">
        <v>193</v>
      </c>
      <c r="J53" s="250">
        <v>148</v>
      </c>
      <c r="K53" s="250">
        <v>112</v>
      </c>
      <c r="L53" s="250">
        <v>152</v>
      </c>
      <c r="M53" s="250">
        <v>67</v>
      </c>
      <c r="N53" s="250">
        <v>79</v>
      </c>
      <c r="O53" s="250">
        <v>92</v>
      </c>
      <c r="P53" s="250">
        <v>112</v>
      </c>
      <c r="Q53" s="250">
        <v>1808</v>
      </c>
      <c r="R53" s="283"/>
      <c r="S53" s="7"/>
      <c r="T53" s="7"/>
      <c r="U53" s="7"/>
      <c r="V53" s="7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</row>
    <row r="54" spans="1:37" ht="15.75" thickBot="1" x14ac:dyDescent="0.3">
      <c r="A54" s="11"/>
      <c r="B54" s="46"/>
      <c r="C54" s="38"/>
      <c r="D54" s="223"/>
      <c r="E54" s="230"/>
      <c r="F54" s="230"/>
      <c r="G54" s="230"/>
      <c r="H54" s="230"/>
      <c r="I54" s="230"/>
      <c r="J54" s="230"/>
      <c r="K54" s="230"/>
      <c r="L54" s="230"/>
      <c r="M54" s="230"/>
      <c r="N54" s="230"/>
      <c r="O54" s="230"/>
      <c r="P54" s="230"/>
      <c r="Q54" s="230"/>
      <c r="R54" s="283"/>
      <c r="S54" s="7"/>
      <c r="T54" s="7"/>
      <c r="U54" s="7"/>
      <c r="V54" s="7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</row>
    <row r="55" spans="1:37" x14ac:dyDescent="0.25">
      <c r="A55" s="11"/>
      <c r="B55" s="431" t="s">
        <v>34</v>
      </c>
      <c r="C55" s="255" t="s">
        <v>17</v>
      </c>
      <c r="D55" s="236"/>
      <c r="E55" s="248">
        <v>0</v>
      </c>
      <c r="F55" s="248">
        <v>0</v>
      </c>
      <c r="G55" s="248">
        <v>0</v>
      </c>
      <c r="H55" s="248">
        <v>0</v>
      </c>
      <c r="I55" s="248">
        <v>0</v>
      </c>
      <c r="J55" s="248">
        <v>0</v>
      </c>
      <c r="K55" s="248">
        <v>0</v>
      </c>
      <c r="L55" s="248">
        <v>0</v>
      </c>
      <c r="M55" s="248">
        <v>0</v>
      </c>
      <c r="N55" s="248">
        <v>0</v>
      </c>
      <c r="O55" s="248">
        <v>0</v>
      </c>
      <c r="P55" s="248">
        <v>0</v>
      </c>
      <c r="Q55" s="248">
        <v>0</v>
      </c>
      <c r="R55" s="283"/>
      <c r="S55" s="7"/>
      <c r="T55" s="7"/>
      <c r="U55" s="7"/>
      <c r="V55" s="7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</row>
    <row r="56" spans="1:37" ht="15.75" thickBot="1" x14ac:dyDescent="0.3">
      <c r="A56" s="11"/>
      <c r="B56" s="432"/>
      <c r="C56" s="256" t="s">
        <v>18</v>
      </c>
      <c r="D56" s="239"/>
      <c r="E56" s="250">
        <v>0</v>
      </c>
      <c r="F56" s="250">
        <v>0</v>
      </c>
      <c r="G56" s="250">
        <v>0</v>
      </c>
      <c r="H56" s="250">
        <v>0</v>
      </c>
      <c r="I56" s="250">
        <v>0</v>
      </c>
      <c r="J56" s="250">
        <v>0</v>
      </c>
      <c r="K56" s="250">
        <v>0</v>
      </c>
      <c r="L56" s="250">
        <v>0</v>
      </c>
      <c r="M56" s="250">
        <v>0</v>
      </c>
      <c r="N56" s="250">
        <v>0</v>
      </c>
      <c r="O56" s="250">
        <v>0</v>
      </c>
      <c r="P56" s="250">
        <v>0</v>
      </c>
      <c r="Q56" s="250">
        <v>0</v>
      </c>
      <c r="R56" s="283"/>
      <c r="S56" s="7"/>
      <c r="T56" s="7"/>
      <c r="U56" s="7"/>
      <c r="V56" s="7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</row>
    <row r="57" spans="1:37" ht="15.75" thickBot="1" x14ac:dyDescent="0.3">
      <c r="A57" s="11"/>
      <c r="B57" s="46"/>
      <c r="C57" s="38"/>
      <c r="D57" s="21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283"/>
      <c r="S57" s="7"/>
      <c r="T57" s="7"/>
      <c r="U57" s="7"/>
      <c r="V57" s="7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</row>
    <row r="58" spans="1:37" x14ac:dyDescent="0.25">
      <c r="A58" s="11"/>
      <c r="B58" s="431" t="s">
        <v>36</v>
      </c>
      <c r="C58" s="255" t="s">
        <v>17</v>
      </c>
      <c r="D58" s="236"/>
      <c r="E58" s="248">
        <v>192</v>
      </c>
      <c r="F58" s="248">
        <v>116</v>
      </c>
      <c r="G58" s="248">
        <v>63</v>
      </c>
      <c r="H58" s="248">
        <v>85</v>
      </c>
      <c r="I58" s="248">
        <v>114</v>
      </c>
      <c r="J58" s="248">
        <v>110</v>
      </c>
      <c r="K58" s="248">
        <v>162</v>
      </c>
      <c r="L58" s="248">
        <v>96</v>
      </c>
      <c r="M58" s="248">
        <v>95</v>
      </c>
      <c r="N58" s="248">
        <v>124</v>
      </c>
      <c r="O58" s="248">
        <v>85</v>
      </c>
      <c r="P58" s="248">
        <v>60</v>
      </c>
      <c r="Q58" s="248">
        <v>1302</v>
      </c>
      <c r="R58" s="283"/>
      <c r="S58" s="7"/>
      <c r="T58" s="7"/>
      <c r="U58" s="7"/>
      <c r="V58" s="7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</row>
    <row r="59" spans="1:37" ht="15.75" thickBot="1" x14ac:dyDescent="0.3">
      <c r="A59" s="11"/>
      <c r="B59" s="432"/>
      <c r="C59" s="256" t="s">
        <v>18</v>
      </c>
      <c r="D59" s="239"/>
      <c r="E59" s="250">
        <v>110</v>
      </c>
      <c r="F59" s="250">
        <v>100</v>
      </c>
      <c r="G59" s="250">
        <v>75</v>
      </c>
      <c r="H59" s="250">
        <v>116</v>
      </c>
      <c r="I59" s="250">
        <v>102</v>
      </c>
      <c r="J59" s="250">
        <v>37</v>
      </c>
      <c r="K59" s="250">
        <v>174</v>
      </c>
      <c r="L59" s="250">
        <v>128</v>
      </c>
      <c r="M59" s="250">
        <v>113</v>
      </c>
      <c r="N59" s="250">
        <v>139</v>
      </c>
      <c r="O59" s="250">
        <v>84</v>
      </c>
      <c r="P59" s="250">
        <v>41</v>
      </c>
      <c r="Q59" s="250">
        <v>1219</v>
      </c>
      <c r="R59" s="283"/>
      <c r="S59" s="7"/>
      <c r="T59" s="7"/>
      <c r="U59" s="7"/>
      <c r="V59" s="7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</row>
    <row r="60" spans="1:37" ht="15.75" thickBot="1" x14ac:dyDescent="0.3">
      <c r="A60" s="11"/>
      <c r="B60" s="46"/>
      <c r="C60" s="38"/>
      <c r="D60" s="213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283"/>
      <c r="S60" s="7"/>
      <c r="T60" s="7"/>
      <c r="U60" s="7"/>
      <c r="V60" s="261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</row>
    <row r="61" spans="1:37" x14ac:dyDescent="0.25">
      <c r="A61" s="11"/>
      <c r="B61" s="431" t="s">
        <v>37</v>
      </c>
      <c r="C61" s="255" t="s">
        <v>17</v>
      </c>
      <c r="D61" s="236"/>
      <c r="E61" s="248">
        <v>360</v>
      </c>
      <c r="F61" s="248">
        <v>234</v>
      </c>
      <c r="G61" s="248">
        <v>372</v>
      </c>
      <c r="H61" s="248">
        <v>384</v>
      </c>
      <c r="I61" s="248">
        <v>265</v>
      </c>
      <c r="J61" s="248">
        <v>234</v>
      </c>
      <c r="K61" s="248">
        <v>264</v>
      </c>
      <c r="L61" s="248">
        <v>210</v>
      </c>
      <c r="M61" s="248">
        <v>179</v>
      </c>
      <c r="N61" s="248">
        <v>185</v>
      </c>
      <c r="O61" s="248">
        <v>180</v>
      </c>
      <c r="P61" s="248">
        <v>114</v>
      </c>
      <c r="Q61" s="248">
        <v>2981</v>
      </c>
      <c r="R61" s="283"/>
      <c r="S61" s="7"/>
      <c r="T61" s="7"/>
      <c r="U61" s="7"/>
      <c r="V61" s="261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</row>
    <row r="62" spans="1:37" ht="15.75" thickBot="1" x14ac:dyDescent="0.3">
      <c r="A62" s="11"/>
      <c r="B62" s="432"/>
      <c r="C62" s="256" t="s">
        <v>18</v>
      </c>
      <c r="D62" s="239"/>
      <c r="E62" s="250">
        <v>261</v>
      </c>
      <c r="F62" s="250">
        <v>255</v>
      </c>
      <c r="G62" s="250">
        <v>285</v>
      </c>
      <c r="H62" s="250">
        <v>298</v>
      </c>
      <c r="I62" s="250">
        <v>276</v>
      </c>
      <c r="J62" s="250">
        <v>116</v>
      </c>
      <c r="K62" s="250">
        <v>251</v>
      </c>
      <c r="L62" s="250">
        <v>246</v>
      </c>
      <c r="M62" s="250">
        <v>245</v>
      </c>
      <c r="N62" s="250">
        <v>189</v>
      </c>
      <c r="O62" s="250">
        <v>192</v>
      </c>
      <c r="P62" s="250">
        <v>187</v>
      </c>
      <c r="Q62" s="250">
        <v>2801</v>
      </c>
      <c r="R62" s="283"/>
      <c r="S62" s="7"/>
      <c r="T62" s="7"/>
      <c r="U62" s="7"/>
      <c r="V62" s="261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</row>
    <row r="63" spans="1:37" ht="15.75" thickBot="1" x14ac:dyDescent="0.3">
      <c r="A63" s="11"/>
      <c r="B63" s="46"/>
      <c r="C63" s="38"/>
      <c r="D63" s="223"/>
      <c r="E63" s="230"/>
      <c r="F63" s="230"/>
      <c r="G63" s="230"/>
      <c r="H63" s="230"/>
      <c r="I63" s="230"/>
      <c r="J63" s="230"/>
      <c r="K63" s="230"/>
      <c r="L63" s="230"/>
      <c r="M63" s="230"/>
      <c r="N63" s="230"/>
      <c r="O63" s="230"/>
      <c r="P63" s="230"/>
      <c r="Q63" s="230"/>
      <c r="R63" s="283"/>
      <c r="S63" s="7"/>
      <c r="T63" s="7"/>
      <c r="U63" s="7"/>
      <c r="V63" s="261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</row>
    <row r="64" spans="1:37" x14ac:dyDescent="0.25">
      <c r="A64" s="11"/>
      <c r="B64" s="429" t="s">
        <v>39</v>
      </c>
      <c r="C64" s="257" t="s">
        <v>17</v>
      </c>
      <c r="D64" s="236"/>
      <c r="E64" s="270">
        <v>856</v>
      </c>
      <c r="F64" s="270">
        <v>532</v>
      </c>
      <c r="G64" s="270">
        <v>661</v>
      </c>
      <c r="H64" s="270">
        <v>697</v>
      </c>
      <c r="I64" s="270">
        <v>549</v>
      </c>
      <c r="J64" s="270">
        <v>456</v>
      </c>
      <c r="K64" s="270">
        <v>504</v>
      </c>
      <c r="L64" s="270">
        <v>424</v>
      </c>
      <c r="M64" s="270">
        <v>348</v>
      </c>
      <c r="N64" s="270">
        <v>391</v>
      </c>
      <c r="O64" s="270">
        <v>355</v>
      </c>
      <c r="P64" s="270">
        <v>262</v>
      </c>
      <c r="Q64" s="270">
        <v>6035</v>
      </c>
      <c r="R64" s="286"/>
      <c r="S64" s="7"/>
      <c r="T64" s="7"/>
      <c r="U64" s="7"/>
      <c r="V64" s="261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</row>
    <row r="65" spans="1:37" ht="15.75" thickBot="1" x14ac:dyDescent="0.3">
      <c r="A65" s="11"/>
      <c r="B65" s="430"/>
      <c r="C65" s="258" t="s">
        <v>18</v>
      </c>
      <c r="D65" s="239"/>
      <c r="E65" s="269">
        <v>584</v>
      </c>
      <c r="F65" s="269">
        <v>615</v>
      </c>
      <c r="G65" s="269">
        <v>539</v>
      </c>
      <c r="H65" s="269">
        <v>615</v>
      </c>
      <c r="I65" s="269">
        <v>571</v>
      </c>
      <c r="J65" s="269">
        <v>301</v>
      </c>
      <c r="K65" s="269">
        <v>537</v>
      </c>
      <c r="L65" s="269">
        <v>526</v>
      </c>
      <c r="M65" s="269">
        <v>425</v>
      </c>
      <c r="N65" s="269">
        <v>407</v>
      </c>
      <c r="O65" s="269">
        <v>368</v>
      </c>
      <c r="P65" s="269">
        <v>340</v>
      </c>
      <c r="Q65" s="269">
        <v>5828</v>
      </c>
      <c r="R65" s="286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</row>
    <row r="66" spans="1:37" ht="15.75" thickBot="1" x14ac:dyDescent="0.3">
      <c r="A66" s="11"/>
      <c r="B66" s="11"/>
      <c r="C66" s="38"/>
      <c r="D66" s="245"/>
      <c r="E66" s="246"/>
      <c r="F66" s="246"/>
      <c r="G66" s="246"/>
      <c r="H66" s="246"/>
      <c r="I66" s="246"/>
      <c r="J66" s="246"/>
      <c r="K66" s="246"/>
      <c r="L66" s="246"/>
      <c r="M66" s="246"/>
      <c r="N66" s="246"/>
      <c r="O66" s="246"/>
      <c r="P66" s="246"/>
      <c r="Q66" s="246"/>
      <c r="R66" s="283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</row>
    <row r="67" spans="1:37" ht="15.75" thickBot="1" x14ac:dyDescent="0.3">
      <c r="A67" s="11"/>
      <c r="B67" s="393" t="s">
        <v>40</v>
      </c>
      <c r="C67" s="394"/>
      <c r="D67" s="394"/>
      <c r="E67" s="394"/>
      <c r="F67" s="394"/>
      <c r="G67" s="394"/>
      <c r="H67" s="394"/>
      <c r="I67" s="394"/>
      <c r="J67" s="394"/>
      <c r="K67" s="394"/>
      <c r="L67" s="394"/>
      <c r="M67" s="394"/>
      <c r="N67" s="394"/>
      <c r="O67" s="394"/>
      <c r="P67" s="394"/>
      <c r="Q67" s="394"/>
      <c r="R67" s="283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</row>
    <row r="68" spans="1:37" ht="15.75" thickBot="1" x14ac:dyDescent="0.3">
      <c r="A68" s="11"/>
      <c r="B68" s="56"/>
      <c r="C68" s="11"/>
      <c r="D68" s="245"/>
      <c r="E68" s="246"/>
      <c r="F68" s="246"/>
      <c r="G68" s="246"/>
      <c r="H68" s="246"/>
      <c r="I68" s="246"/>
      <c r="J68" s="246"/>
      <c r="K68" s="246"/>
      <c r="L68" s="246"/>
      <c r="M68" s="246"/>
      <c r="N68" s="246"/>
      <c r="O68" s="246"/>
      <c r="P68" s="246"/>
      <c r="Q68" s="246"/>
      <c r="R68" s="283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</row>
    <row r="69" spans="1:37" x14ac:dyDescent="0.25">
      <c r="A69" s="11"/>
      <c r="B69" s="431" t="s">
        <v>33</v>
      </c>
      <c r="C69" s="255" t="s">
        <v>17</v>
      </c>
      <c r="D69" s="236"/>
      <c r="E69" s="248">
        <v>52</v>
      </c>
      <c r="F69" s="248">
        <v>38</v>
      </c>
      <c r="G69" s="248">
        <v>30</v>
      </c>
      <c r="H69" s="248">
        <v>22</v>
      </c>
      <c r="I69" s="248">
        <v>60</v>
      </c>
      <c r="J69" s="248">
        <v>46</v>
      </c>
      <c r="K69" s="248">
        <v>40</v>
      </c>
      <c r="L69" s="248">
        <v>6</v>
      </c>
      <c r="M69" s="248">
        <v>32</v>
      </c>
      <c r="N69" s="248">
        <v>36</v>
      </c>
      <c r="O69" s="248">
        <v>42</v>
      </c>
      <c r="P69" s="248">
        <v>38</v>
      </c>
      <c r="Q69" s="248">
        <v>442</v>
      </c>
      <c r="R69" s="283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</row>
    <row r="70" spans="1:37" ht="15.75" thickBot="1" x14ac:dyDescent="0.3">
      <c r="A70" s="11"/>
      <c r="B70" s="432"/>
      <c r="C70" s="256" t="s">
        <v>18</v>
      </c>
      <c r="D70" s="239"/>
      <c r="E70" s="250">
        <v>47</v>
      </c>
      <c r="F70" s="250">
        <v>31</v>
      </c>
      <c r="G70" s="250">
        <v>25</v>
      </c>
      <c r="H70" s="250">
        <v>21</v>
      </c>
      <c r="I70" s="250">
        <v>50</v>
      </c>
      <c r="J70" s="250">
        <v>87</v>
      </c>
      <c r="K70" s="250">
        <v>31</v>
      </c>
      <c r="L70" s="250">
        <v>13</v>
      </c>
      <c r="M70" s="250">
        <v>40</v>
      </c>
      <c r="N70" s="250">
        <v>31</v>
      </c>
      <c r="O70" s="250">
        <v>38</v>
      </c>
      <c r="P70" s="250">
        <v>28</v>
      </c>
      <c r="Q70" s="250">
        <v>442</v>
      </c>
      <c r="R70" s="283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</row>
    <row r="71" spans="1:37" ht="15.75" thickBot="1" x14ac:dyDescent="0.3">
      <c r="A71" s="11"/>
      <c r="B71" s="46"/>
      <c r="C71" s="38"/>
      <c r="D71" s="223"/>
      <c r="E71" s="230"/>
      <c r="F71" s="230"/>
      <c r="G71" s="230"/>
      <c r="H71" s="230"/>
      <c r="I71" s="230"/>
      <c r="J71" s="230"/>
      <c r="K71" s="230"/>
      <c r="L71" s="230"/>
      <c r="M71" s="230"/>
      <c r="N71" s="230"/>
      <c r="O71" s="230"/>
      <c r="P71" s="230"/>
      <c r="Q71" s="230"/>
      <c r="R71" s="283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</row>
    <row r="72" spans="1:37" x14ac:dyDescent="0.25">
      <c r="A72" s="11"/>
      <c r="B72" s="431" t="s">
        <v>34</v>
      </c>
      <c r="C72" s="255" t="s">
        <v>17</v>
      </c>
      <c r="D72" s="236"/>
      <c r="E72" s="248">
        <v>0</v>
      </c>
      <c r="F72" s="248">
        <v>0</v>
      </c>
      <c r="G72" s="248">
        <v>0</v>
      </c>
      <c r="H72" s="248">
        <v>0</v>
      </c>
      <c r="I72" s="248">
        <v>0</v>
      </c>
      <c r="J72" s="248">
        <v>0</v>
      </c>
      <c r="K72" s="248">
        <v>0</v>
      </c>
      <c r="L72" s="248">
        <v>0</v>
      </c>
      <c r="M72" s="248">
        <v>0</v>
      </c>
      <c r="N72" s="248">
        <v>0</v>
      </c>
      <c r="O72" s="248">
        <v>0</v>
      </c>
      <c r="P72" s="248">
        <v>0</v>
      </c>
      <c r="Q72" s="248">
        <v>0</v>
      </c>
      <c r="R72" s="283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</row>
    <row r="73" spans="1:37" ht="15.75" thickBot="1" x14ac:dyDescent="0.3">
      <c r="A73" s="11"/>
      <c r="B73" s="432"/>
      <c r="C73" s="256" t="s">
        <v>18</v>
      </c>
      <c r="D73" s="239"/>
      <c r="E73" s="250">
        <v>0</v>
      </c>
      <c r="F73" s="250">
        <v>0</v>
      </c>
      <c r="G73" s="250">
        <v>0</v>
      </c>
      <c r="H73" s="250">
        <v>0</v>
      </c>
      <c r="I73" s="250">
        <v>0</v>
      </c>
      <c r="J73" s="250">
        <v>0</v>
      </c>
      <c r="K73" s="250">
        <v>0</v>
      </c>
      <c r="L73" s="250">
        <v>0</v>
      </c>
      <c r="M73" s="250">
        <v>0</v>
      </c>
      <c r="N73" s="250">
        <v>0</v>
      </c>
      <c r="O73" s="250">
        <v>0</v>
      </c>
      <c r="P73" s="250">
        <v>0</v>
      </c>
      <c r="Q73" s="250">
        <v>0</v>
      </c>
      <c r="R73" s="283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</row>
    <row r="74" spans="1:37" ht="15.75" thickBot="1" x14ac:dyDescent="0.3">
      <c r="A74" s="11"/>
      <c r="B74" s="46"/>
      <c r="C74" s="38"/>
      <c r="D74" s="223"/>
      <c r="E74" s="230"/>
      <c r="F74" s="230"/>
      <c r="G74" s="230"/>
      <c r="H74" s="230"/>
      <c r="I74" s="230"/>
      <c r="J74" s="230"/>
      <c r="K74" s="230"/>
      <c r="L74" s="230"/>
      <c r="M74" s="230"/>
      <c r="N74" s="230"/>
      <c r="O74" s="230"/>
      <c r="P74" s="230"/>
      <c r="Q74" s="230"/>
      <c r="R74" s="283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</row>
    <row r="75" spans="1:37" x14ac:dyDescent="0.25">
      <c r="A75" s="11"/>
      <c r="B75" s="431" t="s">
        <v>36</v>
      </c>
      <c r="C75" s="255" t="s">
        <v>17</v>
      </c>
      <c r="D75" s="236"/>
      <c r="E75" s="248">
        <v>20</v>
      </c>
      <c r="F75" s="248">
        <v>25</v>
      </c>
      <c r="G75" s="248">
        <v>20</v>
      </c>
      <c r="H75" s="248">
        <v>15</v>
      </c>
      <c r="I75" s="248">
        <v>15</v>
      </c>
      <c r="J75" s="248">
        <v>10</v>
      </c>
      <c r="K75" s="248">
        <v>21</v>
      </c>
      <c r="L75" s="248">
        <v>20</v>
      </c>
      <c r="M75" s="248">
        <v>15</v>
      </c>
      <c r="N75" s="248">
        <v>19</v>
      </c>
      <c r="O75" s="248">
        <v>40</v>
      </c>
      <c r="P75" s="248">
        <v>34</v>
      </c>
      <c r="Q75" s="248">
        <v>254</v>
      </c>
      <c r="R75" s="283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</row>
    <row r="76" spans="1:37" ht="15.75" thickBot="1" x14ac:dyDescent="0.3">
      <c r="A76" s="11"/>
      <c r="B76" s="432"/>
      <c r="C76" s="256" t="s">
        <v>18</v>
      </c>
      <c r="D76" s="239"/>
      <c r="E76" s="250">
        <v>24</v>
      </c>
      <c r="F76" s="250">
        <v>30</v>
      </c>
      <c r="G76" s="250">
        <v>20</v>
      </c>
      <c r="H76" s="250">
        <v>17</v>
      </c>
      <c r="I76" s="250">
        <v>13</v>
      </c>
      <c r="J76" s="250">
        <v>9</v>
      </c>
      <c r="K76" s="250">
        <v>33</v>
      </c>
      <c r="L76" s="250">
        <v>19</v>
      </c>
      <c r="M76" s="250">
        <v>21</v>
      </c>
      <c r="N76" s="250">
        <v>22</v>
      </c>
      <c r="O76" s="250">
        <v>35</v>
      </c>
      <c r="P76" s="250">
        <v>31</v>
      </c>
      <c r="Q76" s="250">
        <v>274</v>
      </c>
      <c r="R76" s="283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</row>
    <row r="77" spans="1:37" ht="15.75" thickBot="1" x14ac:dyDescent="0.3">
      <c r="A77" s="11"/>
      <c r="B77" s="46"/>
      <c r="C77" s="38"/>
      <c r="D77" s="21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283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</row>
    <row r="78" spans="1:37" x14ac:dyDescent="0.25">
      <c r="A78" s="11"/>
      <c r="B78" s="431" t="s">
        <v>37</v>
      </c>
      <c r="C78" s="255" t="s">
        <v>17</v>
      </c>
      <c r="D78" s="236"/>
      <c r="E78" s="248">
        <v>36</v>
      </c>
      <c r="F78" s="248">
        <v>36</v>
      </c>
      <c r="G78" s="248">
        <v>24</v>
      </c>
      <c r="H78" s="248">
        <v>24</v>
      </c>
      <c r="I78" s="248">
        <v>24</v>
      </c>
      <c r="J78" s="248">
        <v>18</v>
      </c>
      <c r="K78" s="248">
        <v>0</v>
      </c>
      <c r="L78" s="248">
        <v>0</v>
      </c>
      <c r="M78" s="248">
        <v>0</v>
      </c>
      <c r="N78" s="248">
        <v>31</v>
      </c>
      <c r="O78" s="248">
        <v>12</v>
      </c>
      <c r="P78" s="248">
        <v>12</v>
      </c>
      <c r="Q78" s="248">
        <v>217</v>
      </c>
      <c r="R78" s="283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</row>
    <row r="79" spans="1:37" ht="15.75" thickBot="1" x14ac:dyDescent="0.3">
      <c r="A79" s="11"/>
      <c r="B79" s="432"/>
      <c r="C79" s="256" t="s">
        <v>18</v>
      </c>
      <c r="D79" s="239"/>
      <c r="E79" s="250">
        <v>39</v>
      </c>
      <c r="F79" s="250">
        <v>46</v>
      </c>
      <c r="G79" s="250">
        <v>5</v>
      </c>
      <c r="H79" s="250">
        <v>5</v>
      </c>
      <c r="I79" s="250">
        <v>4</v>
      </c>
      <c r="J79" s="250">
        <v>73</v>
      </c>
      <c r="K79" s="250">
        <v>1</v>
      </c>
      <c r="L79" s="250">
        <v>5</v>
      </c>
      <c r="M79" s="250">
        <v>6</v>
      </c>
      <c r="N79" s="250">
        <v>12</v>
      </c>
      <c r="O79" s="250">
        <v>10</v>
      </c>
      <c r="P79" s="250">
        <v>13</v>
      </c>
      <c r="Q79" s="250">
        <v>219</v>
      </c>
      <c r="R79" s="283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</row>
    <row r="80" spans="1:37" ht="15.75" thickBot="1" x14ac:dyDescent="0.3">
      <c r="A80" s="11"/>
      <c r="B80" s="46"/>
      <c r="C80" s="38"/>
      <c r="D80" s="213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283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</row>
    <row r="81" spans="1:37" x14ac:dyDescent="0.25">
      <c r="A81" s="11"/>
      <c r="B81" s="429" t="s">
        <v>41</v>
      </c>
      <c r="C81" s="257" t="s">
        <v>17</v>
      </c>
      <c r="D81" s="236"/>
      <c r="E81" s="270">
        <v>108</v>
      </c>
      <c r="F81" s="270">
        <v>99</v>
      </c>
      <c r="G81" s="270">
        <v>74</v>
      </c>
      <c r="H81" s="270">
        <v>61</v>
      </c>
      <c r="I81" s="270">
        <v>99</v>
      </c>
      <c r="J81" s="270">
        <v>74</v>
      </c>
      <c r="K81" s="270">
        <v>61</v>
      </c>
      <c r="L81" s="270">
        <v>26</v>
      </c>
      <c r="M81" s="270">
        <v>47</v>
      </c>
      <c r="N81" s="270">
        <v>86</v>
      </c>
      <c r="O81" s="270">
        <v>94</v>
      </c>
      <c r="P81" s="270">
        <v>84</v>
      </c>
      <c r="Q81" s="270">
        <v>913</v>
      </c>
      <c r="R81" s="286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</row>
    <row r="82" spans="1:37" ht="15.75" thickBot="1" x14ac:dyDescent="0.3">
      <c r="A82" s="11"/>
      <c r="B82" s="430"/>
      <c r="C82" s="258" t="s">
        <v>18</v>
      </c>
      <c r="D82" s="239"/>
      <c r="E82" s="269">
        <v>110</v>
      </c>
      <c r="F82" s="269">
        <v>107</v>
      </c>
      <c r="G82" s="269">
        <v>50</v>
      </c>
      <c r="H82" s="269">
        <v>43</v>
      </c>
      <c r="I82" s="269">
        <v>67</v>
      </c>
      <c r="J82" s="269">
        <v>169</v>
      </c>
      <c r="K82" s="269">
        <v>65</v>
      </c>
      <c r="L82" s="269">
        <v>37</v>
      </c>
      <c r="M82" s="269">
        <v>67</v>
      </c>
      <c r="N82" s="269">
        <v>65</v>
      </c>
      <c r="O82" s="269">
        <v>83</v>
      </c>
      <c r="P82" s="269">
        <v>72</v>
      </c>
      <c r="Q82" s="269">
        <v>935</v>
      </c>
      <c r="R82" s="286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</row>
    <row r="83" spans="1:37" ht="15.75" thickBot="1" x14ac:dyDescent="0.3">
      <c r="A83" s="11"/>
      <c r="B83" s="59"/>
      <c r="C83" s="38"/>
      <c r="D83" s="243"/>
      <c r="E83" s="244"/>
      <c r="F83" s="244"/>
      <c r="G83" s="244"/>
      <c r="H83" s="244"/>
      <c r="I83" s="244"/>
      <c r="J83" s="244"/>
      <c r="K83" s="244"/>
      <c r="L83" s="244"/>
      <c r="M83" s="244"/>
      <c r="N83" s="244"/>
      <c r="O83" s="244"/>
      <c r="P83" s="244"/>
      <c r="Q83" s="244"/>
      <c r="R83" s="283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</row>
    <row r="84" spans="1:37" x14ac:dyDescent="0.25">
      <c r="A84" s="11"/>
      <c r="B84" s="429" t="s">
        <v>42</v>
      </c>
      <c r="C84" s="257" t="s">
        <v>17</v>
      </c>
      <c r="D84" s="236"/>
      <c r="E84" s="270">
        <v>964</v>
      </c>
      <c r="F84" s="270">
        <v>631</v>
      </c>
      <c r="G84" s="270">
        <v>735</v>
      </c>
      <c r="H84" s="270">
        <v>758</v>
      </c>
      <c r="I84" s="270">
        <v>648</v>
      </c>
      <c r="J84" s="270">
        <v>530</v>
      </c>
      <c r="K84" s="270">
        <v>565</v>
      </c>
      <c r="L84" s="270">
        <v>450</v>
      </c>
      <c r="M84" s="270">
        <v>395</v>
      </c>
      <c r="N84" s="270">
        <v>477</v>
      </c>
      <c r="O84" s="270">
        <v>449</v>
      </c>
      <c r="P84" s="270">
        <v>346</v>
      </c>
      <c r="Q84" s="270">
        <v>6948</v>
      </c>
      <c r="R84" s="283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</row>
    <row r="85" spans="1:37" ht="15.75" thickBot="1" x14ac:dyDescent="0.3">
      <c r="A85" s="11"/>
      <c r="B85" s="430"/>
      <c r="C85" s="258" t="s">
        <v>18</v>
      </c>
      <c r="D85" s="239"/>
      <c r="E85" s="269">
        <v>694</v>
      </c>
      <c r="F85" s="269">
        <v>722</v>
      </c>
      <c r="G85" s="269">
        <v>589</v>
      </c>
      <c r="H85" s="269">
        <v>658</v>
      </c>
      <c r="I85" s="269">
        <v>638</v>
      </c>
      <c r="J85" s="269">
        <v>470</v>
      </c>
      <c r="K85" s="269">
        <v>602</v>
      </c>
      <c r="L85" s="269">
        <v>563</v>
      </c>
      <c r="M85" s="269">
        <v>492</v>
      </c>
      <c r="N85" s="269">
        <v>472</v>
      </c>
      <c r="O85" s="269">
        <v>451</v>
      </c>
      <c r="P85" s="269">
        <v>412</v>
      </c>
      <c r="Q85" s="269">
        <v>6763</v>
      </c>
      <c r="R85" s="283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</row>
    <row r="86" spans="1:37" x14ac:dyDescent="0.25">
      <c r="A86" s="11"/>
      <c r="B86" s="11"/>
      <c r="C86" s="11"/>
      <c r="D86" s="245"/>
      <c r="E86" s="246"/>
      <c r="F86" s="246"/>
      <c r="G86" s="246"/>
      <c r="H86" s="246"/>
      <c r="I86" s="246"/>
      <c r="J86" s="246"/>
      <c r="K86" s="246"/>
      <c r="L86" s="246"/>
      <c r="M86" s="246"/>
      <c r="N86" s="246"/>
      <c r="O86" s="246"/>
      <c r="P86" s="246"/>
      <c r="Q86" s="246"/>
      <c r="R86" s="283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</row>
    <row r="87" spans="1:37" ht="15.75" thickBot="1" x14ac:dyDescent="0.3">
      <c r="A87" s="11"/>
      <c r="B87" s="11"/>
      <c r="C87" s="11"/>
      <c r="D87" s="245"/>
      <c r="E87" s="246"/>
      <c r="F87" s="246"/>
      <c r="G87" s="246"/>
      <c r="H87" s="246"/>
      <c r="I87" s="246"/>
      <c r="J87" s="246"/>
      <c r="K87" s="246"/>
      <c r="L87" s="246"/>
      <c r="M87" s="246"/>
      <c r="N87" s="246"/>
      <c r="O87" s="246"/>
      <c r="P87" s="246"/>
      <c r="Q87" s="246"/>
      <c r="R87" s="283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</row>
    <row r="88" spans="1:37" ht="15.75" thickBot="1" x14ac:dyDescent="0.3">
      <c r="A88" s="11"/>
      <c r="B88" s="402" t="s">
        <v>43</v>
      </c>
      <c r="C88" s="403"/>
      <c r="D88" s="403"/>
      <c r="E88" s="403"/>
      <c r="F88" s="403"/>
      <c r="G88" s="403"/>
      <c r="H88" s="403"/>
      <c r="I88" s="403"/>
      <c r="J88" s="403"/>
      <c r="K88" s="403"/>
      <c r="L88" s="403"/>
      <c r="M88" s="403"/>
      <c r="N88" s="403"/>
      <c r="O88" s="403"/>
      <c r="P88" s="403"/>
      <c r="Q88" s="403"/>
      <c r="R88" s="283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</row>
    <row r="89" spans="1:37" ht="15.75" thickBot="1" x14ac:dyDescent="0.3">
      <c r="A89" s="11"/>
      <c r="B89" s="38"/>
      <c r="C89" s="38"/>
      <c r="D89" s="245"/>
      <c r="E89" s="246"/>
      <c r="F89" s="246"/>
      <c r="G89" s="246"/>
      <c r="H89" s="246"/>
      <c r="I89" s="246"/>
      <c r="J89" s="246"/>
      <c r="K89" s="246"/>
      <c r="L89" s="246"/>
      <c r="M89" s="246"/>
      <c r="N89" s="246"/>
      <c r="O89" s="246"/>
      <c r="P89" s="246"/>
      <c r="Q89" s="246"/>
      <c r="R89" s="283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</row>
    <row r="90" spans="1:37" ht="15.75" thickBot="1" x14ac:dyDescent="0.3">
      <c r="A90" s="11"/>
      <c r="B90" s="60"/>
      <c r="C90" s="61"/>
      <c r="D90" s="206"/>
      <c r="E90" s="282" t="s">
        <v>227</v>
      </c>
      <c r="F90" s="287" t="s">
        <v>228</v>
      </c>
      <c r="G90" s="282" t="s">
        <v>229</v>
      </c>
      <c r="H90" s="287" t="s">
        <v>230</v>
      </c>
      <c r="I90" s="282" t="s">
        <v>231</v>
      </c>
      <c r="J90" s="282" t="s">
        <v>232</v>
      </c>
      <c r="K90" s="282" t="s">
        <v>233</v>
      </c>
      <c r="L90" s="282" t="s">
        <v>234</v>
      </c>
      <c r="M90" s="282" t="s">
        <v>235</v>
      </c>
      <c r="N90" s="287" t="s">
        <v>236</v>
      </c>
      <c r="O90" s="287" t="s">
        <v>237</v>
      </c>
      <c r="P90" s="282" t="s">
        <v>238</v>
      </c>
      <c r="Q90" s="287" t="s">
        <v>15</v>
      </c>
      <c r="R90" s="283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</row>
    <row r="91" spans="1:37" ht="15.75" thickBot="1" x14ac:dyDescent="0.3">
      <c r="A91" s="11"/>
      <c r="B91" s="62" t="s">
        <v>44</v>
      </c>
      <c r="C91" s="11"/>
      <c r="D91" s="21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283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</row>
    <row r="92" spans="1:37" x14ac:dyDescent="0.25">
      <c r="A92" s="11"/>
      <c r="B92" s="427" t="s">
        <v>205</v>
      </c>
      <c r="C92" s="255" t="s">
        <v>17</v>
      </c>
      <c r="D92" s="236"/>
      <c r="E92" s="248">
        <v>302</v>
      </c>
      <c r="F92" s="248">
        <v>182</v>
      </c>
      <c r="G92" s="248">
        <v>162</v>
      </c>
      <c r="H92" s="248">
        <v>225</v>
      </c>
      <c r="I92" s="248">
        <v>247</v>
      </c>
      <c r="J92" s="248">
        <v>167</v>
      </c>
      <c r="K92" s="248">
        <v>232</v>
      </c>
      <c r="L92" s="248">
        <v>330</v>
      </c>
      <c r="M92" s="248">
        <v>185</v>
      </c>
      <c r="N92" s="248">
        <v>223</v>
      </c>
      <c r="O92" s="248">
        <v>253</v>
      </c>
      <c r="P92" s="248">
        <v>105</v>
      </c>
      <c r="Q92" s="248">
        <v>2613</v>
      </c>
      <c r="R92" s="283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</row>
    <row r="93" spans="1:37" ht="15.75" thickBot="1" x14ac:dyDescent="0.3">
      <c r="A93" s="11"/>
      <c r="B93" s="428"/>
      <c r="C93" s="256" t="s">
        <v>18</v>
      </c>
      <c r="D93" s="239"/>
      <c r="E93" s="250">
        <v>220</v>
      </c>
      <c r="F93" s="250">
        <v>204</v>
      </c>
      <c r="G93" s="250">
        <v>182</v>
      </c>
      <c r="H93" s="250">
        <v>258</v>
      </c>
      <c r="I93" s="250">
        <v>236</v>
      </c>
      <c r="J93" s="250">
        <v>153</v>
      </c>
      <c r="K93" s="250">
        <v>258</v>
      </c>
      <c r="L93" s="250">
        <v>332</v>
      </c>
      <c r="M93" s="250">
        <v>166</v>
      </c>
      <c r="N93" s="250">
        <v>195</v>
      </c>
      <c r="O93" s="250">
        <v>212</v>
      </c>
      <c r="P93" s="250">
        <v>193</v>
      </c>
      <c r="Q93" s="250">
        <v>2609</v>
      </c>
      <c r="R93" s="283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</row>
    <row r="94" spans="1:37" ht="15.75" thickBot="1" x14ac:dyDescent="0.3">
      <c r="A94" s="11"/>
      <c r="B94" s="63"/>
      <c r="C94" s="38"/>
      <c r="D94" s="21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283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</row>
    <row r="95" spans="1:37" x14ac:dyDescent="0.25">
      <c r="A95" s="11"/>
      <c r="B95" s="427" t="s">
        <v>206</v>
      </c>
      <c r="C95" s="255" t="s">
        <v>17</v>
      </c>
      <c r="D95" s="236"/>
      <c r="E95" s="248">
        <v>0</v>
      </c>
      <c r="F95" s="248">
        <v>0</v>
      </c>
      <c r="G95" s="248">
        <v>0</v>
      </c>
      <c r="H95" s="248">
        <v>0</v>
      </c>
      <c r="I95" s="248">
        <v>0</v>
      </c>
      <c r="J95" s="248">
        <v>0</v>
      </c>
      <c r="K95" s="248">
        <v>0</v>
      </c>
      <c r="L95" s="248">
        <v>0</v>
      </c>
      <c r="M95" s="248">
        <v>0</v>
      </c>
      <c r="N95" s="248">
        <v>0</v>
      </c>
      <c r="O95" s="248">
        <v>0</v>
      </c>
      <c r="P95" s="248">
        <v>0</v>
      </c>
      <c r="Q95" s="248">
        <v>0</v>
      </c>
      <c r="R95" s="283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</row>
    <row r="96" spans="1:37" ht="15.75" thickBot="1" x14ac:dyDescent="0.3">
      <c r="A96" s="11"/>
      <c r="B96" s="428"/>
      <c r="C96" s="256" t="s">
        <v>18</v>
      </c>
      <c r="D96" s="239"/>
      <c r="E96" s="250">
        <v>0</v>
      </c>
      <c r="F96" s="250">
        <v>0</v>
      </c>
      <c r="G96" s="250">
        <v>0</v>
      </c>
      <c r="H96" s="250">
        <v>0</v>
      </c>
      <c r="I96" s="250">
        <v>0</v>
      </c>
      <c r="J96" s="250">
        <v>0</v>
      </c>
      <c r="K96" s="250">
        <v>0</v>
      </c>
      <c r="L96" s="250">
        <v>0</v>
      </c>
      <c r="M96" s="250">
        <v>0</v>
      </c>
      <c r="N96" s="250">
        <v>0</v>
      </c>
      <c r="O96" s="250">
        <v>0</v>
      </c>
      <c r="P96" s="250">
        <v>0</v>
      </c>
      <c r="Q96" s="250">
        <v>0</v>
      </c>
      <c r="R96" s="283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</row>
    <row r="97" spans="1:37" ht="15.75" thickBot="1" x14ac:dyDescent="0.3">
      <c r="A97" s="11"/>
      <c r="B97" s="268" t="s">
        <v>222</v>
      </c>
      <c r="C97" s="224"/>
      <c r="D97" s="230"/>
      <c r="E97" s="230"/>
      <c r="F97" s="230"/>
      <c r="G97" s="230"/>
      <c r="H97" s="230"/>
      <c r="I97" s="230"/>
      <c r="J97" s="230"/>
      <c r="K97" s="230"/>
      <c r="L97" s="230"/>
      <c r="M97" s="230"/>
      <c r="N97" s="230"/>
      <c r="O97" s="230"/>
      <c r="P97" s="230"/>
      <c r="Q97" s="230"/>
      <c r="R97" s="283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</row>
    <row r="98" spans="1:37" x14ac:dyDescent="0.25">
      <c r="A98" s="11"/>
      <c r="B98" s="427" t="s">
        <v>208</v>
      </c>
      <c r="C98" s="255" t="s">
        <v>17</v>
      </c>
      <c r="D98" s="236"/>
      <c r="E98" s="248">
        <v>420</v>
      </c>
      <c r="F98" s="248">
        <v>539</v>
      </c>
      <c r="G98" s="248">
        <v>542</v>
      </c>
      <c r="H98" s="248">
        <v>538</v>
      </c>
      <c r="I98" s="248">
        <v>361</v>
      </c>
      <c r="J98" s="248">
        <v>241</v>
      </c>
      <c r="K98" s="248">
        <v>179</v>
      </c>
      <c r="L98" s="248">
        <v>300</v>
      </c>
      <c r="M98" s="248">
        <v>593</v>
      </c>
      <c r="N98" s="248">
        <v>415</v>
      </c>
      <c r="O98" s="248">
        <v>423</v>
      </c>
      <c r="P98" s="248">
        <v>361</v>
      </c>
      <c r="Q98" s="248">
        <v>4912</v>
      </c>
      <c r="R98" s="283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</row>
    <row r="99" spans="1:37" ht="15.75" thickBot="1" x14ac:dyDescent="0.3">
      <c r="A99" s="11"/>
      <c r="B99" s="428"/>
      <c r="C99" s="256" t="s">
        <v>18</v>
      </c>
      <c r="D99" s="239"/>
      <c r="E99" s="250">
        <v>372</v>
      </c>
      <c r="F99" s="250">
        <v>492</v>
      </c>
      <c r="G99" s="250">
        <v>429</v>
      </c>
      <c r="H99" s="250">
        <v>523</v>
      </c>
      <c r="I99" s="250">
        <v>300</v>
      </c>
      <c r="J99" s="250">
        <v>378</v>
      </c>
      <c r="K99" s="250">
        <v>492</v>
      </c>
      <c r="L99" s="250">
        <v>331</v>
      </c>
      <c r="M99" s="250">
        <v>362</v>
      </c>
      <c r="N99" s="250">
        <v>526</v>
      </c>
      <c r="O99" s="250">
        <v>388</v>
      </c>
      <c r="P99" s="250">
        <v>452</v>
      </c>
      <c r="Q99" s="250">
        <v>5045</v>
      </c>
      <c r="R99" s="283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</row>
    <row r="100" spans="1:37" ht="15.75" thickBot="1" x14ac:dyDescent="0.3">
      <c r="A100" s="11"/>
      <c r="B100" s="28"/>
      <c r="C100" s="224"/>
      <c r="D100" s="223"/>
      <c r="E100" s="230"/>
      <c r="F100" s="230"/>
      <c r="G100" s="230"/>
      <c r="H100" s="230"/>
      <c r="I100" s="230"/>
      <c r="J100" s="230"/>
      <c r="K100" s="230"/>
      <c r="L100" s="230"/>
      <c r="M100" s="230"/>
      <c r="N100" s="230"/>
      <c r="O100" s="230"/>
      <c r="P100" s="230"/>
      <c r="Q100" s="230"/>
      <c r="R100" s="283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</row>
    <row r="101" spans="1:37" x14ac:dyDescent="0.25">
      <c r="A101" s="11"/>
      <c r="B101" s="442" t="s">
        <v>242</v>
      </c>
      <c r="C101" s="257" t="s">
        <v>17</v>
      </c>
      <c r="D101" s="236"/>
      <c r="E101" s="270">
        <v>722</v>
      </c>
      <c r="F101" s="270">
        <v>721</v>
      </c>
      <c r="G101" s="270">
        <v>704</v>
      </c>
      <c r="H101" s="270">
        <v>763</v>
      </c>
      <c r="I101" s="270">
        <v>608</v>
      </c>
      <c r="J101" s="270">
        <v>408</v>
      </c>
      <c r="K101" s="270">
        <v>411</v>
      </c>
      <c r="L101" s="270">
        <v>630</v>
      </c>
      <c r="M101" s="270">
        <v>778</v>
      </c>
      <c r="N101" s="270">
        <v>638</v>
      </c>
      <c r="O101" s="270">
        <v>676</v>
      </c>
      <c r="P101" s="270">
        <v>466</v>
      </c>
      <c r="Q101" s="270">
        <v>7525</v>
      </c>
      <c r="R101" s="286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</row>
    <row r="102" spans="1:37" ht="15.75" thickBot="1" x14ac:dyDescent="0.3">
      <c r="A102" s="11"/>
      <c r="B102" s="443"/>
      <c r="C102" s="258" t="s">
        <v>18</v>
      </c>
      <c r="D102" s="239"/>
      <c r="E102" s="269">
        <v>592</v>
      </c>
      <c r="F102" s="269">
        <v>696</v>
      </c>
      <c r="G102" s="269">
        <v>611</v>
      </c>
      <c r="H102" s="269">
        <v>781</v>
      </c>
      <c r="I102" s="269">
        <v>536</v>
      </c>
      <c r="J102" s="269">
        <v>531</v>
      </c>
      <c r="K102" s="269">
        <v>750</v>
      </c>
      <c r="L102" s="269">
        <v>663</v>
      </c>
      <c r="M102" s="269">
        <v>528</v>
      </c>
      <c r="N102" s="269">
        <v>721</v>
      </c>
      <c r="O102" s="269">
        <v>600</v>
      </c>
      <c r="P102" s="269">
        <v>645</v>
      </c>
      <c r="Q102" s="269">
        <v>7654</v>
      </c>
      <c r="R102" s="286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</row>
    <row r="103" spans="1:37" ht="15.75" thickBot="1" x14ac:dyDescent="0.3">
      <c r="A103" s="11"/>
      <c r="B103" s="64"/>
      <c r="C103" s="224"/>
      <c r="D103" s="223"/>
      <c r="E103" s="230"/>
      <c r="F103" s="230"/>
      <c r="G103" s="230"/>
      <c r="H103" s="230"/>
      <c r="I103" s="230"/>
      <c r="J103" s="230"/>
      <c r="K103" s="230"/>
      <c r="L103" s="230"/>
      <c r="M103" s="230"/>
      <c r="N103" s="230"/>
      <c r="O103" s="230"/>
      <c r="P103" s="230"/>
      <c r="Q103" s="230"/>
      <c r="R103" s="283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</row>
    <row r="104" spans="1:37" ht="15.75" thickBot="1" x14ac:dyDescent="0.3">
      <c r="A104" s="11"/>
      <c r="B104" s="60" t="s">
        <v>48</v>
      </c>
      <c r="C104" s="65"/>
      <c r="D104" s="21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283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</row>
    <row r="105" spans="1:37" x14ac:dyDescent="0.25">
      <c r="A105" s="11"/>
      <c r="B105" s="427" t="s">
        <v>49</v>
      </c>
      <c r="C105" s="255" t="s">
        <v>17</v>
      </c>
      <c r="D105" s="236"/>
      <c r="E105" s="248">
        <v>1936</v>
      </c>
      <c r="F105" s="248">
        <v>1655</v>
      </c>
      <c r="G105" s="248">
        <v>1231</v>
      </c>
      <c r="H105" s="248">
        <v>1564</v>
      </c>
      <c r="I105" s="248">
        <v>1364</v>
      </c>
      <c r="J105" s="248">
        <v>888</v>
      </c>
      <c r="K105" s="248">
        <v>2317</v>
      </c>
      <c r="L105" s="248">
        <v>1326</v>
      </c>
      <c r="M105" s="248">
        <v>1387</v>
      </c>
      <c r="N105" s="248">
        <v>1566</v>
      </c>
      <c r="O105" s="248">
        <v>1031</v>
      </c>
      <c r="P105" s="248">
        <v>1146</v>
      </c>
      <c r="Q105" s="248">
        <v>17411</v>
      </c>
      <c r="R105" s="283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</row>
    <row r="106" spans="1:37" ht="15.75" thickBot="1" x14ac:dyDescent="0.3">
      <c r="A106" s="11"/>
      <c r="B106" s="428"/>
      <c r="C106" s="256" t="s">
        <v>18</v>
      </c>
      <c r="D106" s="239"/>
      <c r="E106" s="250">
        <v>1195</v>
      </c>
      <c r="F106" s="250">
        <v>967</v>
      </c>
      <c r="G106" s="250">
        <v>1452</v>
      </c>
      <c r="H106" s="250">
        <v>2194</v>
      </c>
      <c r="I106" s="250">
        <v>1286</v>
      </c>
      <c r="J106" s="250">
        <v>1759</v>
      </c>
      <c r="K106" s="250">
        <v>1772</v>
      </c>
      <c r="L106" s="250">
        <v>1675</v>
      </c>
      <c r="M106" s="250">
        <v>2108</v>
      </c>
      <c r="N106" s="250">
        <v>1279</v>
      </c>
      <c r="O106" s="250">
        <v>1285</v>
      </c>
      <c r="P106" s="250">
        <v>1309</v>
      </c>
      <c r="Q106" s="250">
        <v>18281</v>
      </c>
      <c r="R106" s="283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</row>
    <row r="107" spans="1:37" ht="15.75" thickBot="1" x14ac:dyDescent="0.3">
      <c r="A107" s="11"/>
      <c r="B107" s="46"/>
      <c r="C107" s="38"/>
      <c r="D107" s="223"/>
      <c r="E107" s="230"/>
      <c r="F107" s="230"/>
      <c r="G107" s="230"/>
      <c r="H107" s="230"/>
      <c r="I107" s="230"/>
      <c r="J107" s="230"/>
      <c r="K107" s="230"/>
      <c r="L107" s="230"/>
      <c r="M107" s="230"/>
      <c r="N107" s="230"/>
      <c r="O107" s="230"/>
      <c r="P107" s="230"/>
      <c r="Q107" s="230"/>
      <c r="R107" s="283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</row>
    <row r="108" spans="1:37" x14ac:dyDescent="0.25">
      <c r="A108" s="11"/>
      <c r="B108" s="431" t="s">
        <v>50</v>
      </c>
      <c r="C108" s="255" t="s">
        <v>17</v>
      </c>
      <c r="D108" s="236"/>
      <c r="E108" s="248">
        <v>733</v>
      </c>
      <c r="F108" s="248">
        <v>650</v>
      </c>
      <c r="G108" s="248">
        <v>668</v>
      </c>
      <c r="H108" s="248">
        <v>579</v>
      </c>
      <c r="I108" s="248">
        <v>396</v>
      </c>
      <c r="J108" s="248">
        <v>716</v>
      </c>
      <c r="K108" s="248">
        <v>612</v>
      </c>
      <c r="L108" s="248">
        <v>385</v>
      </c>
      <c r="M108" s="248">
        <v>331</v>
      </c>
      <c r="N108" s="248">
        <v>297</v>
      </c>
      <c r="O108" s="248">
        <v>225</v>
      </c>
      <c r="P108" s="248">
        <v>457</v>
      </c>
      <c r="Q108" s="248">
        <v>6049</v>
      </c>
      <c r="R108" s="283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</row>
    <row r="109" spans="1:37" ht="15.75" thickBot="1" x14ac:dyDescent="0.3">
      <c r="A109" s="11"/>
      <c r="B109" s="432"/>
      <c r="C109" s="256" t="s">
        <v>18</v>
      </c>
      <c r="D109" s="239"/>
      <c r="E109" s="250">
        <v>682</v>
      </c>
      <c r="F109" s="250">
        <v>610</v>
      </c>
      <c r="G109" s="250">
        <v>325</v>
      </c>
      <c r="H109" s="250">
        <v>533</v>
      </c>
      <c r="I109" s="250">
        <v>286</v>
      </c>
      <c r="J109" s="250">
        <v>992</v>
      </c>
      <c r="K109" s="250">
        <v>638</v>
      </c>
      <c r="L109" s="250">
        <v>252</v>
      </c>
      <c r="M109" s="250">
        <v>250</v>
      </c>
      <c r="N109" s="250">
        <v>287</v>
      </c>
      <c r="O109" s="250">
        <v>468</v>
      </c>
      <c r="P109" s="250">
        <v>747</v>
      </c>
      <c r="Q109" s="250">
        <v>6070</v>
      </c>
      <c r="R109" s="283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</row>
    <row r="110" spans="1:37" ht="15.75" thickBot="1" x14ac:dyDescent="0.3">
      <c r="A110" s="11"/>
      <c r="B110" s="28"/>
      <c r="C110" s="224"/>
      <c r="D110" s="230"/>
      <c r="E110" s="230"/>
      <c r="F110" s="230"/>
      <c r="G110" s="230"/>
      <c r="H110" s="230"/>
      <c r="I110" s="230"/>
      <c r="J110" s="230"/>
      <c r="K110" s="230"/>
      <c r="L110" s="230"/>
      <c r="M110" s="230"/>
      <c r="N110" s="230"/>
      <c r="O110" s="230"/>
      <c r="P110" s="230"/>
      <c r="Q110" s="230"/>
      <c r="R110" s="283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</row>
    <row r="111" spans="1:37" x14ac:dyDescent="0.25">
      <c r="A111" s="11"/>
      <c r="B111" s="431" t="s">
        <v>223</v>
      </c>
      <c r="C111" s="255" t="s">
        <v>17</v>
      </c>
      <c r="D111" s="236"/>
      <c r="E111" s="248">
        <v>72</v>
      </c>
      <c r="F111" s="248">
        <v>0</v>
      </c>
      <c r="G111" s="248">
        <v>72</v>
      </c>
      <c r="H111" s="248">
        <v>0</v>
      </c>
      <c r="I111" s="248">
        <v>36</v>
      </c>
      <c r="J111" s="248">
        <v>27</v>
      </c>
      <c r="K111" s="248">
        <v>45</v>
      </c>
      <c r="L111" s="248">
        <v>91</v>
      </c>
      <c r="M111" s="248">
        <v>17</v>
      </c>
      <c r="N111" s="248">
        <v>48</v>
      </c>
      <c r="O111" s="248">
        <v>24</v>
      </c>
      <c r="P111" s="248">
        <v>36</v>
      </c>
      <c r="Q111" s="248">
        <v>468</v>
      </c>
      <c r="R111" s="283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</row>
    <row r="112" spans="1:37" ht="15.75" thickBot="1" x14ac:dyDescent="0.3">
      <c r="A112" s="11"/>
      <c r="B112" s="432"/>
      <c r="C112" s="256" t="s">
        <v>18</v>
      </c>
      <c r="D112" s="239"/>
      <c r="E112" s="250">
        <v>56</v>
      </c>
      <c r="F112" s="250">
        <v>74</v>
      </c>
      <c r="G112" s="250">
        <v>75</v>
      </c>
      <c r="H112" s="250">
        <v>84</v>
      </c>
      <c r="I112" s="250">
        <v>65</v>
      </c>
      <c r="J112" s="250">
        <v>22</v>
      </c>
      <c r="K112" s="250">
        <v>25</v>
      </c>
      <c r="L112" s="250">
        <v>51</v>
      </c>
      <c r="M112" s="250">
        <v>50</v>
      </c>
      <c r="N112" s="250">
        <v>33</v>
      </c>
      <c r="O112" s="250">
        <v>40</v>
      </c>
      <c r="P112" s="250">
        <v>36</v>
      </c>
      <c r="Q112" s="250">
        <v>611</v>
      </c>
      <c r="R112" s="283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</row>
    <row r="113" spans="1:37" ht="15.75" thickBot="1" x14ac:dyDescent="0.3">
      <c r="A113" s="11"/>
      <c r="B113" s="28"/>
      <c r="C113" s="224"/>
      <c r="D113" s="230"/>
      <c r="E113" s="230"/>
      <c r="F113" s="230"/>
      <c r="G113" s="230"/>
      <c r="H113" s="230"/>
      <c r="I113" s="230"/>
      <c r="J113" s="230"/>
      <c r="K113" s="230"/>
      <c r="L113" s="230"/>
      <c r="M113" s="230"/>
      <c r="N113" s="230"/>
      <c r="O113" s="230"/>
      <c r="P113" s="230"/>
      <c r="Q113" s="230"/>
      <c r="R113" s="288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</row>
    <row r="114" spans="1:37" x14ac:dyDescent="0.25">
      <c r="A114" s="11"/>
      <c r="B114" s="431" t="s">
        <v>243</v>
      </c>
      <c r="C114" s="255" t="s">
        <v>17</v>
      </c>
      <c r="D114" s="236"/>
      <c r="E114" s="248">
        <v>0</v>
      </c>
      <c r="F114" s="248">
        <v>0</v>
      </c>
      <c r="G114" s="248">
        <v>0</v>
      </c>
      <c r="H114" s="248">
        <v>0</v>
      </c>
      <c r="I114" s="248">
        <v>0</v>
      </c>
      <c r="J114" s="248">
        <v>0</v>
      </c>
      <c r="K114" s="248">
        <v>0</v>
      </c>
      <c r="L114" s="248">
        <v>405</v>
      </c>
      <c r="M114" s="248">
        <v>33</v>
      </c>
      <c r="N114" s="248">
        <v>7</v>
      </c>
      <c r="O114" s="248">
        <v>43</v>
      </c>
      <c r="P114" s="248">
        <v>37</v>
      </c>
      <c r="Q114" s="248">
        <v>525</v>
      </c>
      <c r="R114" s="283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</row>
    <row r="115" spans="1:37" ht="15.75" thickBot="1" x14ac:dyDescent="0.3">
      <c r="A115" s="11"/>
      <c r="B115" s="432"/>
      <c r="C115" s="256" t="s">
        <v>18</v>
      </c>
      <c r="D115" s="239"/>
      <c r="E115" s="250">
        <v>0</v>
      </c>
      <c r="F115" s="250">
        <v>0</v>
      </c>
      <c r="G115" s="250">
        <v>0</v>
      </c>
      <c r="H115" s="250">
        <v>0</v>
      </c>
      <c r="I115" s="250">
        <v>0</v>
      </c>
      <c r="J115" s="250">
        <v>0</v>
      </c>
      <c r="K115" s="250">
        <v>0</v>
      </c>
      <c r="L115" s="250">
        <v>187</v>
      </c>
      <c r="M115" s="250">
        <v>45</v>
      </c>
      <c r="N115" s="250">
        <v>41</v>
      </c>
      <c r="O115" s="250">
        <v>70</v>
      </c>
      <c r="P115" s="250">
        <v>57</v>
      </c>
      <c r="Q115" s="250">
        <v>400</v>
      </c>
      <c r="R115" s="283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</row>
    <row r="116" spans="1:37" ht="15.75" thickBot="1" x14ac:dyDescent="0.3">
      <c r="A116" s="11"/>
      <c r="B116" s="46"/>
      <c r="C116" s="38"/>
      <c r="D116" s="215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283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</row>
    <row r="117" spans="1:37" x14ac:dyDescent="0.25">
      <c r="A117" s="11"/>
      <c r="B117" s="406" t="s">
        <v>244</v>
      </c>
      <c r="C117" s="235" t="s">
        <v>17</v>
      </c>
      <c r="D117" s="236"/>
      <c r="E117" s="270">
        <v>2741</v>
      </c>
      <c r="F117" s="270">
        <v>2305</v>
      </c>
      <c r="G117" s="270">
        <v>1971</v>
      </c>
      <c r="H117" s="270">
        <v>2143</v>
      </c>
      <c r="I117" s="270">
        <v>1796</v>
      </c>
      <c r="J117" s="270">
        <v>1631</v>
      </c>
      <c r="K117" s="270">
        <v>2974</v>
      </c>
      <c r="L117" s="270">
        <v>2207</v>
      </c>
      <c r="M117" s="270">
        <v>1768</v>
      </c>
      <c r="N117" s="270">
        <v>1918</v>
      </c>
      <c r="O117" s="270">
        <v>1323</v>
      </c>
      <c r="P117" s="270">
        <v>1676</v>
      </c>
      <c r="Q117" s="270">
        <v>24453</v>
      </c>
      <c r="R117" s="286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</row>
    <row r="118" spans="1:37" ht="15.75" thickBot="1" x14ac:dyDescent="0.3">
      <c r="A118" s="11"/>
      <c r="B118" s="407"/>
      <c r="C118" s="238" t="s">
        <v>18</v>
      </c>
      <c r="D118" s="239"/>
      <c r="E118" s="269">
        <v>1933</v>
      </c>
      <c r="F118" s="269">
        <v>1651</v>
      </c>
      <c r="G118" s="269">
        <v>1852</v>
      </c>
      <c r="H118" s="269">
        <v>2811</v>
      </c>
      <c r="I118" s="269">
        <v>1637</v>
      </c>
      <c r="J118" s="269">
        <v>2773</v>
      </c>
      <c r="K118" s="269">
        <v>2435</v>
      </c>
      <c r="L118" s="269">
        <v>2165</v>
      </c>
      <c r="M118" s="269">
        <v>2453</v>
      </c>
      <c r="N118" s="269">
        <v>1640</v>
      </c>
      <c r="O118" s="269">
        <v>1863</v>
      </c>
      <c r="P118" s="269">
        <v>2149</v>
      </c>
      <c r="Q118" s="269">
        <v>25362</v>
      </c>
      <c r="R118" s="286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</row>
    <row r="119" spans="1:37" x14ac:dyDescent="0.25">
      <c r="A119" s="11"/>
      <c r="B119" s="11"/>
      <c r="C119" s="11"/>
      <c r="D119" s="245"/>
      <c r="E119" s="259"/>
      <c r="F119" s="259"/>
      <c r="G119" s="259"/>
      <c r="H119" s="259"/>
      <c r="I119" s="259"/>
      <c r="J119" s="259"/>
      <c r="K119" s="259"/>
      <c r="L119" s="259"/>
      <c r="M119" s="259"/>
      <c r="N119" s="259"/>
      <c r="O119" s="259"/>
      <c r="P119" s="259"/>
      <c r="Q119" s="259"/>
      <c r="R119" s="283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</row>
    <row r="120" spans="1:37" ht="15.75" thickBot="1" x14ac:dyDescent="0.3">
      <c r="A120" s="11"/>
      <c r="B120" s="11"/>
      <c r="C120" s="11"/>
      <c r="D120" s="245"/>
      <c r="E120" s="260"/>
      <c r="F120" s="260"/>
      <c r="G120" s="260"/>
      <c r="H120" s="260"/>
      <c r="I120" s="260"/>
      <c r="J120" s="260"/>
      <c r="K120" s="260"/>
      <c r="L120" s="260"/>
      <c r="M120" s="260"/>
      <c r="N120" s="260"/>
      <c r="O120" s="260"/>
      <c r="P120" s="260"/>
      <c r="Q120" s="260"/>
      <c r="R120" s="283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</row>
    <row r="121" spans="1:37" ht="15.75" thickBot="1" x14ac:dyDescent="0.3">
      <c r="A121" s="11"/>
      <c r="B121" s="393" t="s">
        <v>53</v>
      </c>
      <c r="C121" s="394"/>
      <c r="D121" s="394"/>
      <c r="E121" s="394"/>
      <c r="F121" s="394"/>
      <c r="G121" s="394"/>
      <c r="H121" s="394"/>
      <c r="I121" s="394"/>
      <c r="J121" s="394"/>
      <c r="K121" s="394"/>
      <c r="L121" s="394"/>
      <c r="M121" s="394"/>
      <c r="N121" s="394"/>
      <c r="O121" s="394"/>
      <c r="P121" s="394"/>
      <c r="Q121" s="394"/>
      <c r="R121" s="283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</row>
    <row r="122" spans="1:37" ht="15.75" thickBot="1" x14ac:dyDescent="0.3">
      <c r="A122" s="11"/>
      <c r="B122" s="38"/>
      <c r="C122" s="38"/>
      <c r="D122" s="245"/>
      <c r="E122" s="246"/>
      <c r="F122" s="246"/>
      <c r="G122" s="246"/>
      <c r="H122" s="246"/>
      <c r="I122" s="246"/>
      <c r="J122" s="246"/>
      <c r="K122" s="246"/>
      <c r="L122" s="246"/>
      <c r="M122" s="246"/>
      <c r="N122" s="246"/>
      <c r="O122" s="246"/>
      <c r="P122" s="246"/>
      <c r="Q122" s="246"/>
      <c r="R122" s="283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</row>
    <row r="123" spans="1:37" x14ac:dyDescent="0.25">
      <c r="A123" s="11"/>
      <c r="B123" s="397" t="s">
        <v>54</v>
      </c>
      <c r="C123" s="231" t="s">
        <v>17</v>
      </c>
      <c r="D123" s="236"/>
      <c r="E123" s="248">
        <v>1179</v>
      </c>
      <c r="F123" s="248">
        <v>1000</v>
      </c>
      <c r="G123" s="248">
        <v>1375</v>
      </c>
      <c r="H123" s="248">
        <v>2550</v>
      </c>
      <c r="I123" s="248">
        <v>1300</v>
      </c>
      <c r="J123" s="248">
        <v>885</v>
      </c>
      <c r="K123" s="248">
        <v>1013</v>
      </c>
      <c r="L123" s="248">
        <v>1734</v>
      </c>
      <c r="M123" s="248">
        <v>2220</v>
      </c>
      <c r="N123" s="248">
        <v>2276</v>
      </c>
      <c r="O123" s="248">
        <v>1193</v>
      </c>
      <c r="P123" s="248">
        <v>730</v>
      </c>
      <c r="Q123" s="248">
        <v>17455</v>
      </c>
      <c r="R123" s="283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</row>
    <row r="124" spans="1:37" ht="15.75" thickBot="1" x14ac:dyDescent="0.3">
      <c r="A124" s="11"/>
      <c r="B124" s="398"/>
      <c r="C124" s="232" t="s">
        <v>18</v>
      </c>
      <c r="D124" s="239"/>
      <c r="E124" s="250">
        <v>814</v>
      </c>
      <c r="F124" s="250">
        <v>1051</v>
      </c>
      <c r="G124" s="250">
        <v>1737</v>
      </c>
      <c r="H124" s="250">
        <v>2516</v>
      </c>
      <c r="I124" s="250">
        <v>1750</v>
      </c>
      <c r="J124" s="250">
        <v>287</v>
      </c>
      <c r="K124" s="250">
        <v>1492</v>
      </c>
      <c r="L124" s="250">
        <v>1596</v>
      </c>
      <c r="M124" s="250">
        <v>2628</v>
      </c>
      <c r="N124" s="250">
        <v>2001</v>
      </c>
      <c r="O124" s="250">
        <v>1250</v>
      </c>
      <c r="P124" s="250">
        <v>871</v>
      </c>
      <c r="Q124" s="250">
        <v>17993</v>
      </c>
      <c r="R124" s="283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</row>
    <row r="125" spans="1:37" ht="15.75" thickBot="1" x14ac:dyDescent="0.3">
      <c r="A125" s="11"/>
      <c r="B125" s="46"/>
      <c r="C125" s="38"/>
      <c r="D125" s="215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283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</row>
    <row r="126" spans="1:37" x14ac:dyDescent="0.25">
      <c r="A126" s="11"/>
      <c r="B126" s="408" t="s">
        <v>55</v>
      </c>
      <c r="C126" s="231" t="s">
        <v>17</v>
      </c>
      <c r="D126" s="236"/>
      <c r="E126" s="248">
        <v>3279</v>
      </c>
      <c r="F126" s="248">
        <v>3326</v>
      </c>
      <c r="G126" s="248">
        <v>3665</v>
      </c>
      <c r="H126" s="248">
        <v>3829</v>
      </c>
      <c r="I126" s="248">
        <v>2638</v>
      </c>
      <c r="J126" s="248">
        <v>825</v>
      </c>
      <c r="K126" s="248">
        <v>636</v>
      </c>
      <c r="L126" s="248">
        <v>2466</v>
      </c>
      <c r="M126" s="248">
        <v>3333</v>
      </c>
      <c r="N126" s="248">
        <v>3367</v>
      </c>
      <c r="O126" s="248">
        <v>2006</v>
      </c>
      <c r="P126" s="248">
        <v>2812</v>
      </c>
      <c r="Q126" s="248">
        <v>32182</v>
      </c>
      <c r="R126" s="283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</row>
    <row r="127" spans="1:37" ht="15.75" thickBot="1" x14ac:dyDescent="0.3">
      <c r="A127" s="11"/>
      <c r="B127" s="409"/>
      <c r="C127" s="232" t="s">
        <v>18</v>
      </c>
      <c r="D127" s="239"/>
      <c r="E127" s="250">
        <v>3006</v>
      </c>
      <c r="F127" s="250">
        <v>2980</v>
      </c>
      <c r="G127" s="250">
        <v>4028</v>
      </c>
      <c r="H127" s="250">
        <v>3816</v>
      </c>
      <c r="I127" s="250">
        <v>1915</v>
      </c>
      <c r="J127" s="250">
        <v>365</v>
      </c>
      <c r="K127" s="250">
        <v>1950</v>
      </c>
      <c r="L127" s="250">
        <v>2412</v>
      </c>
      <c r="M127" s="250">
        <v>3078</v>
      </c>
      <c r="N127" s="250">
        <v>3400</v>
      </c>
      <c r="O127" s="250">
        <v>2321</v>
      </c>
      <c r="P127" s="250">
        <v>2747</v>
      </c>
      <c r="Q127" s="250">
        <v>32018</v>
      </c>
      <c r="R127" s="283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</row>
    <row r="128" spans="1:37" ht="15.75" thickBot="1" x14ac:dyDescent="0.3">
      <c r="A128" s="11"/>
      <c r="B128" s="216"/>
      <c r="C128" s="224"/>
      <c r="D128" s="223"/>
      <c r="E128" s="230"/>
      <c r="F128" s="230"/>
      <c r="G128" s="230"/>
      <c r="H128" s="230"/>
      <c r="I128" s="230"/>
      <c r="J128" s="230"/>
      <c r="K128" s="230"/>
      <c r="L128" s="230"/>
      <c r="M128" s="230"/>
      <c r="N128" s="230"/>
      <c r="O128" s="230"/>
      <c r="P128" s="230"/>
      <c r="Q128" s="230"/>
      <c r="R128" s="283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</row>
    <row r="129" spans="1:37" x14ac:dyDescent="0.25">
      <c r="A129" s="11"/>
      <c r="B129" s="408" t="s">
        <v>158</v>
      </c>
      <c r="C129" s="231" t="s">
        <v>17</v>
      </c>
      <c r="D129" s="236"/>
      <c r="E129" s="248">
        <v>100</v>
      </c>
      <c r="F129" s="248">
        <v>15</v>
      </c>
      <c r="G129" s="248">
        <v>0</v>
      </c>
      <c r="H129" s="248">
        <v>3</v>
      </c>
      <c r="I129" s="248">
        <v>0</v>
      </c>
      <c r="J129" s="248">
        <v>0</v>
      </c>
      <c r="K129" s="248">
        <v>26</v>
      </c>
      <c r="L129" s="248">
        <v>35</v>
      </c>
      <c r="M129" s="248">
        <v>25</v>
      </c>
      <c r="N129" s="248">
        <v>30</v>
      </c>
      <c r="O129" s="248">
        <v>15</v>
      </c>
      <c r="P129" s="248">
        <v>16</v>
      </c>
      <c r="Q129" s="248">
        <v>265</v>
      </c>
      <c r="R129" s="283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</row>
    <row r="130" spans="1:37" ht="15.75" thickBot="1" x14ac:dyDescent="0.3">
      <c r="A130" s="11"/>
      <c r="B130" s="409"/>
      <c r="C130" s="232" t="s">
        <v>18</v>
      </c>
      <c r="D130" s="239"/>
      <c r="E130" s="250">
        <v>52</v>
      </c>
      <c r="F130" s="250">
        <v>10</v>
      </c>
      <c r="G130" s="250">
        <v>53</v>
      </c>
      <c r="H130" s="250">
        <v>16</v>
      </c>
      <c r="I130" s="250">
        <v>85</v>
      </c>
      <c r="J130" s="250">
        <v>2</v>
      </c>
      <c r="K130" s="250">
        <v>44</v>
      </c>
      <c r="L130" s="250">
        <v>36</v>
      </c>
      <c r="M130" s="250">
        <v>23</v>
      </c>
      <c r="N130" s="250">
        <v>29</v>
      </c>
      <c r="O130" s="250">
        <v>28</v>
      </c>
      <c r="P130" s="250">
        <v>16</v>
      </c>
      <c r="Q130" s="250">
        <v>394</v>
      </c>
      <c r="R130" s="283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</row>
    <row r="131" spans="1:37" ht="15.75" thickBot="1" x14ac:dyDescent="0.3">
      <c r="A131" s="11"/>
      <c r="B131" s="46"/>
      <c r="C131" s="38"/>
      <c r="D131" s="217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83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</row>
    <row r="132" spans="1:37" x14ac:dyDescent="0.25">
      <c r="A132" s="11"/>
      <c r="B132" s="406" t="s">
        <v>56</v>
      </c>
      <c r="C132" s="235" t="s">
        <v>17</v>
      </c>
      <c r="D132" s="236"/>
      <c r="E132" s="270">
        <v>4558</v>
      </c>
      <c r="F132" s="270">
        <v>4341</v>
      </c>
      <c r="G132" s="270">
        <v>5040</v>
      </c>
      <c r="H132" s="270">
        <v>6382</v>
      </c>
      <c r="I132" s="270">
        <v>3938</v>
      </c>
      <c r="J132" s="270">
        <v>1710</v>
      </c>
      <c r="K132" s="270">
        <v>1675</v>
      </c>
      <c r="L132" s="270">
        <v>4235</v>
      </c>
      <c r="M132" s="270">
        <v>5578</v>
      </c>
      <c r="N132" s="270">
        <v>5673</v>
      </c>
      <c r="O132" s="270">
        <v>3214</v>
      </c>
      <c r="P132" s="270">
        <v>3558</v>
      </c>
      <c r="Q132" s="270">
        <v>49902</v>
      </c>
      <c r="R132" s="286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</row>
    <row r="133" spans="1:37" ht="15.75" thickBot="1" x14ac:dyDescent="0.3">
      <c r="A133" s="11"/>
      <c r="B133" s="407"/>
      <c r="C133" s="238" t="s">
        <v>18</v>
      </c>
      <c r="D133" s="239"/>
      <c r="E133" s="269">
        <v>3872</v>
      </c>
      <c r="F133" s="269">
        <v>4041</v>
      </c>
      <c r="G133" s="269">
        <v>5818</v>
      </c>
      <c r="H133" s="269">
        <v>6348</v>
      </c>
      <c r="I133" s="269">
        <v>3750</v>
      </c>
      <c r="J133" s="269">
        <v>654</v>
      </c>
      <c r="K133" s="269">
        <v>3486</v>
      </c>
      <c r="L133" s="269">
        <v>4044</v>
      </c>
      <c r="M133" s="269">
        <v>5729</v>
      </c>
      <c r="N133" s="269">
        <v>5430</v>
      </c>
      <c r="O133" s="269">
        <v>3599</v>
      </c>
      <c r="P133" s="269">
        <v>3634</v>
      </c>
      <c r="Q133" s="269">
        <v>50405</v>
      </c>
      <c r="R133" s="286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</row>
    <row r="134" spans="1:37" x14ac:dyDescent="0.25">
      <c r="A134" s="11"/>
      <c r="B134" s="11"/>
      <c r="C134" s="11"/>
      <c r="D134" s="245"/>
      <c r="E134" s="271"/>
      <c r="F134" s="272"/>
      <c r="G134" s="272"/>
      <c r="H134" s="272"/>
      <c r="I134" s="272"/>
      <c r="J134" s="272"/>
      <c r="K134" s="272"/>
      <c r="L134" s="272"/>
      <c r="M134" s="272"/>
      <c r="N134" s="272"/>
      <c r="O134" s="272"/>
      <c r="P134" s="272"/>
      <c r="Q134" s="272"/>
      <c r="R134" s="283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</row>
    <row r="135" spans="1:37" ht="15.75" thickBot="1" x14ac:dyDescent="0.3">
      <c r="A135" s="11"/>
      <c r="B135" s="11"/>
      <c r="C135" s="11"/>
      <c r="D135" s="245"/>
      <c r="E135" s="246"/>
      <c r="F135" s="246"/>
      <c r="G135" s="246"/>
      <c r="H135" s="246"/>
      <c r="I135" s="246"/>
      <c r="J135" s="246"/>
      <c r="K135" s="246"/>
      <c r="L135" s="246"/>
      <c r="M135" s="246"/>
      <c r="N135" s="246"/>
      <c r="O135" s="246"/>
      <c r="P135" s="246"/>
      <c r="Q135" s="246"/>
      <c r="R135" s="283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</row>
    <row r="136" spans="1:37" ht="15.75" thickBot="1" x14ac:dyDescent="0.3">
      <c r="A136" s="11"/>
      <c r="B136" s="402" t="s">
        <v>57</v>
      </c>
      <c r="C136" s="403"/>
      <c r="D136" s="403"/>
      <c r="E136" s="403"/>
      <c r="F136" s="403"/>
      <c r="G136" s="403"/>
      <c r="H136" s="403"/>
      <c r="I136" s="403"/>
      <c r="J136" s="403"/>
      <c r="K136" s="403"/>
      <c r="L136" s="403"/>
      <c r="M136" s="403"/>
      <c r="N136" s="403"/>
      <c r="O136" s="403"/>
      <c r="P136" s="403"/>
      <c r="Q136" s="403"/>
      <c r="R136" s="283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</row>
    <row r="137" spans="1:37" ht="15.75" thickBot="1" x14ac:dyDescent="0.3">
      <c r="A137" s="11"/>
      <c r="B137" s="51"/>
      <c r="C137" s="51"/>
      <c r="D137" s="245"/>
      <c r="E137" s="246"/>
      <c r="F137" s="246"/>
      <c r="G137" s="246"/>
      <c r="H137" s="246"/>
      <c r="I137" s="246"/>
      <c r="J137" s="246"/>
      <c r="K137" s="246"/>
      <c r="L137" s="246"/>
      <c r="M137" s="246"/>
      <c r="N137" s="246"/>
      <c r="O137" s="246"/>
      <c r="P137" s="246"/>
      <c r="Q137" s="246"/>
      <c r="R137" s="283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</row>
    <row r="138" spans="1:37" ht="15.75" thickBot="1" x14ac:dyDescent="0.3">
      <c r="A138" s="11"/>
      <c r="B138" s="66"/>
      <c r="C138" s="202"/>
      <c r="D138" s="206"/>
      <c r="E138" s="282" t="s">
        <v>227</v>
      </c>
      <c r="F138" s="282" t="s">
        <v>228</v>
      </c>
      <c r="G138" s="282" t="s">
        <v>229</v>
      </c>
      <c r="H138" s="282" t="s">
        <v>230</v>
      </c>
      <c r="I138" s="282" t="s">
        <v>231</v>
      </c>
      <c r="J138" s="282" t="s">
        <v>232</v>
      </c>
      <c r="K138" s="282" t="s">
        <v>233</v>
      </c>
      <c r="L138" s="282" t="s">
        <v>234</v>
      </c>
      <c r="M138" s="282" t="s">
        <v>235</v>
      </c>
      <c r="N138" s="282" t="s">
        <v>236</v>
      </c>
      <c r="O138" s="282" t="s">
        <v>237</v>
      </c>
      <c r="P138" s="282" t="s">
        <v>238</v>
      </c>
      <c r="Q138" s="282" t="s">
        <v>15</v>
      </c>
      <c r="R138" s="283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</row>
    <row r="139" spans="1:37" ht="15.75" thickBot="1" x14ac:dyDescent="0.3">
      <c r="A139" s="11"/>
      <c r="B139" s="68"/>
      <c r="C139" s="69"/>
      <c r="D139" s="223"/>
      <c r="E139" s="230"/>
      <c r="F139" s="230"/>
      <c r="G139" s="230"/>
      <c r="H139" s="230"/>
      <c r="I139" s="230"/>
      <c r="J139" s="230"/>
      <c r="K139" s="230"/>
      <c r="L139" s="230"/>
      <c r="M139" s="230"/>
      <c r="N139" s="230"/>
      <c r="O139" s="230"/>
      <c r="P139" s="230"/>
      <c r="Q139" s="230"/>
      <c r="R139" s="283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</row>
    <row r="140" spans="1:37" x14ac:dyDescent="0.25">
      <c r="A140" s="11"/>
      <c r="B140" s="424" t="s">
        <v>58</v>
      </c>
      <c r="C140" s="255" t="s">
        <v>17</v>
      </c>
      <c r="D140" s="247"/>
      <c r="E140" s="248">
        <v>91063</v>
      </c>
      <c r="F140" s="248">
        <v>80007</v>
      </c>
      <c r="G140" s="248">
        <v>95224</v>
      </c>
      <c r="H140" s="248">
        <v>109503</v>
      </c>
      <c r="I140" s="248">
        <v>90350</v>
      </c>
      <c r="J140" s="248">
        <v>80553</v>
      </c>
      <c r="K140" s="248">
        <v>92812</v>
      </c>
      <c r="L140" s="248">
        <v>94320</v>
      </c>
      <c r="M140" s="248">
        <v>94670</v>
      </c>
      <c r="N140" s="248">
        <v>100652</v>
      </c>
      <c r="O140" s="248">
        <v>99877</v>
      </c>
      <c r="P140" s="248">
        <v>87007</v>
      </c>
      <c r="Q140" s="248">
        <v>1116038</v>
      </c>
      <c r="R140" s="283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</row>
    <row r="141" spans="1:37" ht="15.75" thickBot="1" x14ac:dyDescent="0.3">
      <c r="A141" s="11"/>
      <c r="B141" s="425"/>
      <c r="C141" s="256" t="s">
        <v>18</v>
      </c>
      <c r="D141" s="249"/>
      <c r="E141" s="250">
        <v>90009</v>
      </c>
      <c r="F141" s="250">
        <v>80012</v>
      </c>
      <c r="G141" s="250">
        <v>96008</v>
      </c>
      <c r="H141" s="250">
        <v>107669</v>
      </c>
      <c r="I141" s="250">
        <v>90016</v>
      </c>
      <c r="J141" s="250">
        <v>80180</v>
      </c>
      <c r="K141" s="250">
        <v>95009</v>
      </c>
      <c r="L141" s="250">
        <v>95015</v>
      </c>
      <c r="M141" s="250">
        <v>90000</v>
      </c>
      <c r="N141" s="250">
        <v>105013</v>
      </c>
      <c r="O141" s="250">
        <v>100014</v>
      </c>
      <c r="P141" s="250">
        <v>86011</v>
      </c>
      <c r="Q141" s="250">
        <v>1114956</v>
      </c>
      <c r="R141" s="283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</row>
    <row r="142" spans="1:37" ht="15.75" thickBot="1" x14ac:dyDescent="0.3">
      <c r="A142" s="11"/>
      <c r="B142" s="46"/>
      <c r="C142" s="38"/>
      <c r="D142" s="223"/>
      <c r="E142" s="230"/>
      <c r="F142" s="230"/>
      <c r="G142" s="230"/>
      <c r="H142" s="230"/>
      <c r="I142" s="230"/>
      <c r="J142" s="230"/>
      <c r="K142" s="230"/>
      <c r="L142" s="230"/>
      <c r="M142" s="230"/>
      <c r="N142" s="230"/>
      <c r="O142" s="230"/>
      <c r="P142" s="230"/>
      <c r="Q142" s="230"/>
      <c r="R142" s="283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</row>
    <row r="143" spans="1:37" x14ac:dyDescent="0.25">
      <c r="A143" s="11"/>
      <c r="B143" s="408" t="s">
        <v>143</v>
      </c>
      <c r="C143" s="229" t="s">
        <v>17</v>
      </c>
      <c r="D143" s="228"/>
      <c r="E143" s="248">
        <v>624</v>
      </c>
      <c r="F143" s="248">
        <v>427</v>
      </c>
      <c r="G143" s="248">
        <v>506</v>
      </c>
      <c r="H143" s="248">
        <v>453</v>
      </c>
      <c r="I143" s="248">
        <v>209</v>
      </c>
      <c r="J143" s="248">
        <v>255</v>
      </c>
      <c r="K143" s="248">
        <v>287</v>
      </c>
      <c r="L143" s="248">
        <v>224</v>
      </c>
      <c r="M143" s="248">
        <v>134</v>
      </c>
      <c r="N143" s="248">
        <v>120</v>
      </c>
      <c r="O143" s="248">
        <v>123</v>
      </c>
      <c r="P143" s="248">
        <v>84</v>
      </c>
      <c r="Q143" s="248">
        <v>3446</v>
      </c>
      <c r="R143" s="283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</row>
    <row r="144" spans="1:37" ht="15.75" thickBot="1" x14ac:dyDescent="0.3">
      <c r="A144" s="11"/>
      <c r="B144" s="409"/>
      <c r="C144" s="226" t="s">
        <v>18</v>
      </c>
      <c r="D144" s="222"/>
      <c r="E144" s="250">
        <v>625</v>
      </c>
      <c r="F144" s="250">
        <v>422</v>
      </c>
      <c r="G144" s="250">
        <v>509</v>
      </c>
      <c r="H144" s="250">
        <v>454</v>
      </c>
      <c r="I144" s="250">
        <v>209</v>
      </c>
      <c r="J144" s="250">
        <v>255</v>
      </c>
      <c r="K144" s="250">
        <v>287</v>
      </c>
      <c r="L144" s="250">
        <v>224</v>
      </c>
      <c r="M144" s="250">
        <v>134</v>
      </c>
      <c r="N144" s="250">
        <v>118</v>
      </c>
      <c r="O144" s="250">
        <v>123</v>
      </c>
      <c r="P144" s="250">
        <v>86</v>
      </c>
      <c r="Q144" s="250">
        <v>3446</v>
      </c>
      <c r="R144" s="283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</row>
    <row r="145" spans="1:37" ht="15.75" thickBot="1" x14ac:dyDescent="0.3">
      <c r="A145" s="11"/>
      <c r="B145" s="46"/>
      <c r="C145" s="38"/>
      <c r="D145" s="223"/>
      <c r="E145" s="230"/>
      <c r="F145" s="230"/>
      <c r="G145" s="230"/>
      <c r="H145" s="230"/>
      <c r="I145" s="230"/>
      <c r="J145" s="230"/>
      <c r="K145" s="230"/>
      <c r="L145" s="230"/>
      <c r="M145" s="230"/>
      <c r="N145" s="230"/>
      <c r="O145" s="230"/>
      <c r="P145" s="230"/>
      <c r="Q145" s="230"/>
      <c r="R145" s="283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</row>
    <row r="146" spans="1:37" x14ac:dyDescent="0.25">
      <c r="A146" s="11"/>
      <c r="B146" s="391" t="s">
        <v>60</v>
      </c>
      <c r="C146" s="229" t="s">
        <v>17</v>
      </c>
      <c r="D146" s="236"/>
      <c r="E146" s="248">
        <v>2120</v>
      </c>
      <c r="F146" s="248">
        <v>1756</v>
      </c>
      <c r="G146" s="248">
        <v>1986</v>
      </c>
      <c r="H146" s="248">
        <v>2310</v>
      </c>
      <c r="I146" s="248">
        <v>1950</v>
      </c>
      <c r="J146" s="248">
        <v>1733</v>
      </c>
      <c r="K146" s="248">
        <v>2171</v>
      </c>
      <c r="L146" s="248">
        <v>1731</v>
      </c>
      <c r="M146" s="248">
        <v>2211</v>
      </c>
      <c r="N146" s="248">
        <v>2201</v>
      </c>
      <c r="O146" s="248">
        <v>1666</v>
      </c>
      <c r="P146" s="248">
        <v>1805</v>
      </c>
      <c r="Q146" s="248">
        <v>23640</v>
      </c>
      <c r="R146" s="283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</row>
    <row r="147" spans="1:37" ht="15.75" thickBot="1" x14ac:dyDescent="0.3">
      <c r="A147" s="11"/>
      <c r="B147" s="392"/>
      <c r="C147" s="226" t="s">
        <v>18</v>
      </c>
      <c r="D147" s="239"/>
      <c r="E147" s="250">
        <v>1901</v>
      </c>
      <c r="F147" s="250">
        <v>1837</v>
      </c>
      <c r="G147" s="250">
        <v>1922</v>
      </c>
      <c r="H147" s="250">
        <v>2305</v>
      </c>
      <c r="I147" s="250">
        <v>1849</v>
      </c>
      <c r="J147" s="250">
        <v>2050</v>
      </c>
      <c r="K147" s="250">
        <v>1874</v>
      </c>
      <c r="L147" s="250">
        <v>1951</v>
      </c>
      <c r="M147" s="250">
        <v>2184</v>
      </c>
      <c r="N147" s="250">
        <v>1796</v>
      </c>
      <c r="O147" s="250">
        <v>1880</v>
      </c>
      <c r="P147" s="250">
        <v>1803</v>
      </c>
      <c r="Q147" s="250">
        <v>23352</v>
      </c>
      <c r="R147" s="283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</row>
    <row r="148" spans="1:37" ht="15.75" thickBot="1" x14ac:dyDescent="0.3">
      <c r="A148" s="11"/>
      <c r="B148" s="46"/>
      <c r="C148" s="38"/>
      <c r="D148" s="215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283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</row>
    <row r="149" spans="1:37" x14ac:dyDescent="0.25">
      <c r="A149" s="11"/>
      <c r="B149" s="391" t="s">
        <v>63</v>
      </c>
      <c r="C149" s="229" t="s">
        <v>17</v>
      </c>
      <c r="D149" s="236"/>
      <c r="E149" s="248">
        <v>0</v>
      </c>
      <c r="F149" s="248">
        <v>0</v>
      </c>
      <c r="G149" s="248">
        <v>2</v>
      </c>
      <c r="H149" s="248">
        <v>12</v>
      </c>
      <c r="I149" s="248">
        <v>10</v>
      </c>
      <c r="J149" s="248">
        <v>11</v>
      </c>
      <c r="K149" s="248">
        <v>5</v>
      </c>
      <c r="L149" s="248">
        <v>9</v>
      </c>
      <c r="M149" s="248">
        <v>12</v>
      </c>
      <c r="N149" s="248">
        <v>0</v>
      </c>
      <c r="O149" s="248">
        <v>12</v>
      </c>
      <c r="P149" s="248">
        <v>37</v>
      </c>
      <c r="Q149" s="248">
        <v>110</v>
      </c>
      <c r="R149" s="283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</row>
    <row r="150" spans="1:37" ht="15.75" thickBot="1" x14ac:dyDescent="0.3">
      <c r="A150" s="11"/>
      <c r="B150" s="392"/>
      <c r="C150" s="226" t="s">
        <v>18</v>
      </c>
      <c r="D150" s="239"/>
      <c r="E150" s="250">
        <v>16</v>
      </c>
      <c r="F150" s="250">
        <v>4</v>
      </c>
      <c r="G150" s="250">
        <v>20</v>
      </c>
      <c r="H150" s="250">
        <v>9</v>
      </c>
      <c r="I150" s="250">
        <v>14</v>
      </c>
      <c r="J150" s="250">
        <v>6</v>
      </c>
      <c r="K150" s="250">
        <v>22</v>
      </c>
      <c r="L150" s="250">
        <v>1</v>
      </c>
      <c r="M150" s="250">
        <v>18</v>
      </c>
      <c r="N150" s="250">
        <v>0</v>
      </c>
      <c r="O150" s="250">
        <v>7</v>
      </c>
      <c r="P150" s="250">
        <v>1</v>
      </c>
      <c r="Q150" s="250">
        <v>118</v>
      </c>
      <c r="R150" s="283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</row>
    <row r="151" spans="1:37" ht="15.75" thickBot="1" x14ac:dyDescent="0.3">
      <c r="A151" s="11"/>
      <c r="B151" s="46"/>
      <c r="C151" s="38"/>
      <c r="D151" s="212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283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</row>
    <row r="152" spans="1:37" x14ac:dyDescent="0.25">
      <c r="A152" s="11"/>
      <c r="B152" s="420" t="s">
        <v>64</v>
      </c>
      <c r="C152" s="229" t="s">
        <v>17</v>
      </c>
      <c r="D152" s="236"/>
      <c r="E152" s="248">
        <v>1038</v>
      </c>
      <c r="F152" s="248">
        <v>1763</v>
      </c>
      <c r="G152" s="248">
        <v>1915</v>
      </c>
      <c r="H152" s="248">
        <v>2657</v>
      </c>
      <c r="I152" s="248">
        <v>1886</v>
      </c>
      <c r="J152" s="248">
        <v>1646</v>
      </c>
      <c r="K152" s="248">
        <v>2133</v>
      </c>
      <c r="L152" s="248">
        <v>2130</v>
      </c>
      <c r="M152" s="248">
        <v>1862</v>
      </c>
      <c r="N152" s="248">
        <v>1852</v>
      </c>
      <c r="O152" s="248">
        <v>1493</v>
      </c>
      <c r="P152" s="248">
        <v>2399</v>
      </c>
      <c r="Q152" s="248">
        <v>22774</v>
      </c>
      <c r="R152" s="283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</row>
    <row r="153" spans="1:37" ht="15.75" thickBot="1" x14ac:dyDescent="0.3">
      <c r="A153" s="11"/>
      <c r="B153" s="421"/>
      <c r="C153" s="226" t="s">
        <v>18</v>
      </c>
      <c r="D153" s="239"/>
      <c r="E153" s="250">
        <v>1477</v>
      </c>
      <c r="F153" s="250">
        <v>1843</v>
      </c>
      <c r="G153" s="250">
        <v>2246</v>
      </c>
      <c r="H153" s="250">
        <v>2055</v>
      </c>
      <c r="I153" s="250">
        <v>1650</v>
      </c>
      <c r="J153" s="250">
        <v>1850</v>
      </c>
      <c r="K153" s="250">
        <v>2525</v>
      </c>
      <c r="L153" s="250">
        <v>1920</v>
      </c>
      <c r="M153" s="250">
        <v>1672</v>
      </c>
      <c r="N153" s="250">
        <v>1645</v>
      </c>
      <c r="O153" s="250">
        <v>1522</v>
      </c>
      <c r="P153" s="250">
        <v>3256</v>
      </c>
      <c r="Q153" s="250">
        <v>23661</v>
      </c>
      <c r="R153" s="283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</row>
    <row r="154" spans="1:37" ht="15.75" thickBot="1" x14ac:dyDescent="0.3">
      <c r="A154" s="11"/>
      <c r="B154" s="46"/>
      <c r="C154" s="38"/>
      <c r="D154" s="212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283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</row>
    <row r="155" spans="1:37" x14ac:dyDescent="0.25">
      <c r="A155" s="11"/>
      <c r="B155" s="391" t="s">
        <v>65</v>
      </c>
      <c r="C155" s="229" t="s">
        <v>17</v>
      </c>
      <c r="D155" s="236"/>
      <c r="E155" s="248">
        <v>0</v>
      </c>
      <c r="F155" s="248">
        <v>0</v>
      </c>
      <c r="G155" s="248">
        <v>0</v>
      </c>
      <c r="H155" s="248">
        <v>0</v>
      </c>
      <c r="I155" s="248">
        <v>0</v>
      </c>
      <c r="J155" s="248">
        <v>0</v>
      </c>
      <c r="K155" s="248">
        <v>0</v>
      </c>
      <c r="L155" s="248">
        <v>0</v>
      </c>
      <c r="M155" s="248">
        <v>0</v>
      </c>
      <c r="N155" s="248">
        <v>0</v>
      </c>
      <c r="O155" s="248">
        <v>0</v>
      </c>
      <c r="P155" s="248">
        <v>0</v>
      </c>
      <c r="Q155" s="248">
        <v>0</v>
      </c>
      <c r="R155" s="283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</row>
    <row r="156" spans="1:37" ht="15.75" thickBot="1" x14ac:dyDescent="0.3">
      <c r="A156" s="11"/>
      <c r="B156" s="392"/>
      <c r="C156" s="226" t="s">
        <v>18</v>
      </c>
      <c r="D156" s="239"/>
      <c r="E156" s="250">
        <v>0</v>
      </c>
      <c r="F156" s="250">
        <v>0</v>
      </c>
      <c r="G156" s="250">
        <v>0</v>
      </c>
      <c r="H156" s="250">
        <v>0</v>
      </c>
      <c r="I156" s="250">
        <v>0</v>
      </c>
      <c r="J156" s="250">
        <v>0</v>
      </c>
      <c r="K156" s="250">
        <v>0</v>
      </c>
      <c r="L156" s="250">
        <v>0</v>
      </c>
      <c r="M156" s="250">
        <v>0</v>
      </c>
      <c r="N156" s="250">
        <v>0</v>
      </c>
      <c r="O156" s="250">
        <v>0</v>
      </c>
      <c r="P156" s="250">
        <v>0</v>
      </c>
      <c r="Q156" s="250">
        <v>0</v>
      </c>
      <c r="R156" s="283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</row>
    <row r="157" spans="1:37" ht="15.75" thickBot="1" x14ac:dyDescent="0.3">
      <c r="A157" s="11"/>
      <c r="B157" s="28"/>
      <c r="C157" s="224"/>
      <c r="D157" s="212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283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</row>
    <row r="158" spans="1:37" x14ac:dyDescent="0.25">
      <c r="A158" s="11"/>
      <c r="B158" s="391" t="s">
        <v>66</v>
      </c>
      <c r="C158" s="229" t="s">
        <v>17</v>
      </c>
      <c r="D158" s="236"/>
      <c r="E158" s="248">
        <v>2435</v>
      </c>
      <c r="F158" s="248">
        <v>3073</v>
      </c>
      <c r="G158" s="248">
        <v>2019</v>
      </c>
      <c r="H158" s="248">
        <v>2533</v>
      </c>
      <c r="I158" s="248">
        <v>2286</v>
      </c>
      <c r="J158" s="248">
        <v>2017</v>
      </c>
      <c r="K158" s="248">
        <v>2014</v>
      </c>
      <c r="L158" s="248">
        <v>1906</v>
      </c>
      <c r="M158" s="248">
        <v>1251</v>
      </c>
      <c r="N158" s="248">
        <v>2062</v>
      </c>
      <c r="O158" s="248">
        <v>2624</v>
      </c>
      <c r="P158" s="248">
        <v>2905</v>
      </c>
      <c r="Q158" s="248">
        <v>27125</v>
      </c>
      <c r="R158" s="283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</row>
    <row r="159" spans="1:37" ht="15.75" thickBot="1" x14ac:dyDescent="0.3">
      <c r="A159" s="11"/>
      <c r="B159" s="392"/>
      <c r="C159" s="226" t="s">
        <v>18</v>
      </c>
      <c r="D159" s="239"/>
      <c r="E159" s="250">
        <v>2435</v>
      </c>
      <c r="F159" s="250">
        <v>3073</v>
      </c>
      <c r="G159" s="250">
        <v>2019</v>
      </c>
      <c r="H159" s="250">
        <v>2533</v>
      </c>
      <c r="I159" s="250">
        <v>2286</v>
      </c>
      <c r="J159" s="250">
        <v>2017</v>
      </c>
      <c r="K159" s="250">
        <v>2014</v>
      </c>
      <c r="L159" s="250">
        <v>1906</v>
      </c>
      <c r="M159" s="250">
        <v>1251</v>
      </c>
      <c r="N159" s="250">
        <v>2062</v>
      </c>
      <c r="O159" s="250">
        <v>2624</v>
      </c>
      <c r="P159" s="250">
        <v>2905</v>
      </c>
      <c r="Q159" s="250">
        <v>27125</v>
      </c>
      <c r="R159" s="283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</row>
    <row r="160" spans="1:37" ht="15.75" thickBot="1" x14ac:dyDescent="0.3">
      <c r="A160" s="11"/>
      <c r="B160" s="64"/>
      <c r="C160" s="224"/>
      <c r="D160" s="223"/>
      <c r="E160" s="230"/>
      <c r="F160" s="230"/>
      <c r="G160" s="230"/>
      <c r="H160" s="230"/>
      <c r="I160" s="230"/>
      <c r="J160" s="230"/>
      <c r="K160" s="230"/>
      <c r="L160" s="230"/>
      <c r="M160" s="230"/>
      <c r="N160" s="230"/>
      <c r="O160" s="230"/>
      <c r="P160" s="230"/>
      <c r="Q160" s="230"/>
      <c r="R160" s="283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</row>
    <row r="161" spans="1:37" x14ac:dyDescent="0.25">
      <c r="A161" s="11"/>
      <c r="B161" s="420" t="s">
        <v>67</v>
      </c>
      <c r="C161" s="229" t="s">
        <v>17</v>
      </c>
      <c r="D161" s="236"/>
      <c r="E161" s="248">
        <v>1572</v>
      </c>
      <c r="F161" s="248">
        <v>1326</v>
      </c>
      <c r="G161" s="248">
        <v>1560</v>
      </c>
      <c r="H161" s="248">
        <v>1309</v>
      </c>
      <c r="I161" s="248">
        <v>1044</v>
      </c>
      <c r="J161" s="248">
        <v>1414</v>
      </c>
      <c r="K161" s="248">
        <v>2049</v>
      </c>
      <c r="L161" s="248">
        <v>1450</v>
      </c>
      <c r="M161" s="248">
        <v>1108</v>
      </c>
      <c r="N161" s="248">
        <v>1264</v>
      </c>
      <c r="O161" s="248">
        <v>1136</v>
      </c>
      <c r="P161" s="248">
        <v>655</v>
      </c>
      <c r="Q161" s="248">
        <v>15887</v>
      </c>
      <c r="R161" s="283"/>
      <c r="S161" s="7"/>
      <c r="T161" s="7"/>
      <c r="U161" s="7"/>
      <c r="V161" s="7"/>
      <c r="W161" s="7"/>
      <c r="X161" s="7"/>
      <c r="Y161" s="7"/>
      <c r="Z161" s="7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</row>
    <row r="162" spans="1:37" ht="15.75" thickBot="1" x14ac:dyDescent="0.3">
      <c r="A162" s="11"/>
      <c r="B162" s="421"/>
      <c r="C162" s="226" t="s">
        <v>18</v>
      </c>
      <c r="D162" s="239"/>
      <c r="E162" s="250">
        <v>1468</v>
      </c>
      <c r="F162" s="250">
        <v>1342</v>
      </c>
      <c r="G162" s="250">
        <v>1630</v>
      </c>
      <c r="H162" s="250">
        <v>984</v>
      </c>
      <c r="I162" s="250">
        <v>1055</v>
      </c>
      <c r="J162" s="250">
        <v>640</v>
      </c>
      <c r="K162" s="250">
        <v>2505</v>
      </c>
      <c r="L162" s="250">
        <v>1409</v>
      </c>
      <c r="M162" s="250">
        <v>1280</v>
      </c>
      <c r="N162" s="250">
        <v>1142</v>
      </c>
      <c r="O162" s="250">
        <v>970</v>
      </c>
      <c r="P162" s="250">
        <v>1420</v>
      </c>
      <c r="Q162" s="250">
        <v>15845</v>
      </c>
      <c r="R162" s="283"/>
      <c r="S162" s="7"/>
      <c r="T162" s="7"/>
      <c r="U162" s="7"/>
      <c r="V162" s="7"/>
      <c r="W162" s="7"/>
      <c r="X162" s="7"/>
      <c r="Y162" s="7"/>
      <c r="Z162" s="7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</row>
    <row r="163" spans="1:37" ht="15.75" thickBot="1" x14ac:dyDescent="0.3">
      <c r="A163" s="11"/>
      <c r="B163" s="64"/>
      <c r="C163" s="224"/>
      <c r="D163" s="220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283"/>
      <c r="S163" s="7"/>
      <c r="T163" s="7"/>
      <c r="U163" s="7"/>
      <c r="V163" s="7"/>
      <c r="W163" s="7"/>
      <c r="X163" s="7"/>
      <c r="Y163" s="7"/>
      <c r="Z163" s="7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</row>
    <row r="164" spans="1:37" x14ac:dyDescent="0.25">
      <c r="A164" s="11"/>
      <c r="B164" s="391" t="s">
        <v>187</v>
      </c>
      <c r="C164" s="229" t="s">
        <v>17</v>
      </c>
      <c r="D164" s="236"/>
      <c r="E164" s="248">
        <v>2797</v>
      </c>
      <c r="F164" s="248">
        <v>2093</v>
      </c>
      <c r="G164" s="248">
        <v>2417</v>
      </c>
      <c r="H164" s="248">
        <v>2213</v>
      </c>
      <c r="I164" s="248">
        <v>2590</v>
      </c>
      <c r="J164" s="248">
        <v>2401</v>
      </c>
      <c r="K164" s="248">
        <v>2400</v>
      </c>
      <c r="L164" s="248">
        <v>2089</v>
      </c>
      <c r="M164" s="248">
        <v>1911</v>
      </c>
      <c r="N164" s="248">
        <v>1999</v>
      </c>
      <c r="O164" s="248">
        <v>1501</v>
      </c>
      <c r="P164" s="248">
        <v>400</v>
      </c>
      <c r="Q164" s="248">
        <v>24811</v>
      </c>
      <c r="R164" s="283"/>
      <c r="S164" s="7"/>
      <c r="T164" s="7"/>
      <c r="U164" s="7"/>
      <c r="V164" s="7"/>
      <c r="W164" s="7"/>
      <c r="X164" s="7"/>
      <c r="Y164" s="7"/>
      <c r="Z164" s="7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</row>
    <row r="165" spans="1:37" ht="15.75" thickBot="1" x14ac:dyDescent="0.3">
      <c r="A165" s="11"/>
      <c r="B165" s="392"/>
      <c r="C165" s="226" t="s">
        <v>18</v>
      </c>
      <c r="D165" s="239"/>
      <c r="E165" s="250">
        <v>2159</v>
      </c>
      <c r="F165" s="250">
        <v>2123</v>
      </c>
      <c r="G165" s="250">
        <v>2003</v>
      </c>
      <c r="H165" s="250">
        <v>2121</v>
      </c>
      <c r="I165" s="250">
        <v>2019</v>
      </c>
      <c r="J165" s="250">
        <v>2522</v>
      </c>
      <c r="K165" s="250">
        <v>1675</v>
      </c>
      <c r="L165" s="250">
        <v>2271</v>
      </c>
      <c r="M165" s="250">
        <v>1300</v>
      </c>
      <c r="N165" s="250">
        <v>1806</v>
      </c>
      <c r="O165" s="250">
        <v>1974</v>
      </c>
      <c r="P165" s="250">
        <v>1637</v>
      </c>
      <c r="Q165" s="250">
        <v>23610</v>
      </c>
      <c r="R165" s="283"/>
      <c r="S165" s="7"/>
      <c r="T165" s="7"/>
      <c r="U165" s="7"/>
      <c r="V165" s="7"/>
      <c r="W165" s="7"/>
      <c r="X165" s="7"/>
      <c r="Y165" s="7"/>
      <c r="Z165" s="7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</row>
    <row r="166" spans="1:37" ht="15.75" thickBot="1" x14ac:dyDescent="0.3">
      <c r="A166" s="11"/>
      <c r="B166" s="64"/>
      <c r="C166" s="224"/>
      <c r="D166" s="230"/>
      <c r="E166" s="230"/>
      <c r="F166" s="230"/>
      <c r="G166" s="230"/>
      <c r="H166" s="230"/>
      <c r="I166" s="230"/>
      <c r="J166" s="230"/>
      <c r="K166" s="230"/>
      <c r="L166" s="230"/>
      <c r="M166" s="230"/>
      <c r="N166" s="230"/>
      <c r="O166" s="230"/>
      <c r="P166" s="230"/>
      <c r="Q166" s="230"/>
      <c r="R166" s="283"/>
      <c r="S166" s="7"/>
      <c r="T166" s="7"/>
      <c r="U166" s="7"/>
      <c r="V166" s="7"/>
      <c r="W166" s="7"/>
      <c r="X166" s="7"/>
      <c r="Y166" s="7"/>
      <c r="Z166" s="7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</row>
    <row r="167" spans="1:37" x14ac:dyDescent="0.25">
      <c r="A167" s="11"/>
      <c r="B167" s="408" t="s">
        <v>188</v>
      </c>
      <c r="C167" s="229" t="s">
        <v>17</v>
      </c>
      <c r="D167" s="236"/>
      <c r="E167" s="248">
        <v>13521</v>
      </c>
      <c r="F167" s="248">
        <v>14660</v>
      </c>
      <c r="G167" s="248">
        <v>17066</v>
      </c>
      <c r="H167" s="248">
        <v>20211</v>
      </c>
      <c r="I167" s="248">
        <v>14167</v>
      </c>
      <c r="J167" s="248">
        <v>11409</v>
      </c>
      <c r="K167" s="248">
        <v>11576</v>
      </c>
      <c r="L167" s="248">
        <v>9476</v>
      </c>
      <c r="M167" s="248">
        <v>11262</v>
      </c>
      <c r="N167" s="248">
        <v>12709</v>
      </c>
      <c r="O167" s="248">
        <v>12979</v>
      </c>
      <c r="P167" s="248">
        <v>12195</v>
      </c>
      <c r="Q167" s="248">
        <v>161231</v>
      </c>
      <c r="R167" s="283"/>
      <c r="S167" s="7"/>
      <c r="T167" s="7"/>
      <c r="U167" s="7"/>
      <c r="V167" s="7"/>
      <c r="W167" s="7"/>
      <c r="X167" s="7"/>
      <c r="Y167" s="7"/>
      <c r="Z167" s="7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</row>
    <row r="168" spans="1:37" ht="15.75" thickBot="1" x14ac:dyDescent="0.3">
      <c r="A168" s="11"/>
      <c r="B168" s="409"/>
      <c r="C168" s="226" t="s">
        <v>18</v>
      </c>
      <c r="D168" s="239"/>
      <c r="E168" s="250">
        <v>13521</v>
      </c>
      <c r="F168" s="250">
        <v>14660</v>
      </c>
      <c r="G168" s="250">
        <v>17066</v>
      </c>
      <c r="H168" s="250">
        <v>20211</v>
      </c>
      <c r="I168" s="250">
        <v>14167</v>
      </c>
      <c r="J168" s="250">
        <v>11409</v>
      </c>
      <c r="K168" s="250">
        <v>11576</v>
      </c>
      <c r="L168" s="250">
        <v>9476</v>
      </c>
      <c r="M168" s="250">
        <v>11262</v>
      </c>
      <c r="N168" s="250">
        <v>12709</v>
      </c>
      <c r="O168" s="250">
        <v>12979</v>
      </c>
      <c r="P168" s="250">
        <v>12195</v>
      </c>
      <c r="Q168" s="250">
        <v>161231</v>
      </c>
      <c r="R168" s="283"/>
      <c r="S168" s="7"/>
      <c r="T168" s="7"/>
      <c r="U168" s="7"/>
      <c r="V168" s="7"/>
      <c r="W168" s="7"/>
      <c r="X168" s="289"/>
      <c r="Y168" s="289"/>
      <c r="Z168" s="289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</row>
    <row r="169" spans="1:37" ht="15.75" thickBot="1" x14ac:dyDescent="0.3">
      <c r="A169" s="11"/>
      <c r="B169" s="64"/>
      <c r="C169" s="224"/>
      <c r="D169" s="230"/>
      <c r="E169" s="230"/>
      <c r="F169" s="230"/>
      <c r="G169" s="230"/>
      <c r="H169" s="230"/>
      <c r="I169" s="230"/>
      <c r="J169" s="230"/>
      <c r="K169" s="230"/>
      <c r="L169" s="230"/>
      <c r="M169" s="230"/>
      <c r="N169" s="230"/>
      <c r="O169" s="230"/>
      <c r="P169" s="230"/>
      <c r="Q169" s="230"/>
      <c r="R169" s="283"/>
      <c r="S169" s="7"/>
      <c r="T169" s="7"/>
      <c r="U169" s="7"/>
      <c r="V169" s="7"/>
      <c r="W169" s="7"/>
      <c r="X169" s="289"/>
      <c r="Y169" s="289"/>
      <c r="Z169" s="289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</row>
    <row r="170" spans="1:37" x14ac:dyDescent="0.25">
      <c r="A170" s="11"/>
      <c r="B170" s="408" t="s">
        <v>189</v>
      </c>
      <c r="C170" s="229" t="s">
        <v>17</v>
      </c>
      <c r="D170" s="236"/>
      <c r="E170" s="248">
        <v>472</v>
      </c>
      <c r="F170" s="248">
        <v>752</v>
      </c>
      <c r="G170" s="248">
        <v>364</v>
      </c>
      <c r="H170" s="248">
        <v>1265</v>
      </c>
      <c r="I170" s="248">
        <v>1129</v>
      </c>
      <c r="J170" s="248">
        <v>1108</v>
      </c>
      <c r="K170" s="248">
        <v>1226</v>
      </c>
      <c r="L170" s="248">
        <v>1157</v>
      </c>
      <c r="M170" s="248">
        <v>1161</v>
      </c>
      <c r="N170" s="248">
        <v>1279</v>
      </c>
      <c r="O170" s="248">
        <v>871</v>
      </c>
      <c r="P170" s="248">
        <v>1551</v>
      </c>
      <c r="Q170" s="248">
        <v>12335</v>
      </c>
      <c r="R170" s="283"/>
      <c r="S170" s="7"/>
      <c r="T170" s="7"/>
      <c r="U170" s="7"/>
      <c r="V170" s="7"/>
      <c r="W170" s="7"/>
      <c r="X170" s="289"/>
      <c r="Y170" s="289"/>
      <c r="Z170" s="289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</row>
    <row r="171" spans="1:37" ht="15.75" thickBot="1" x14ac:dyDescent="0.3">
      <c r="A171" s="11"/>
      <c r="B171" s="409"/>
      <c r="C171" s="226" t="s">
        <v>18</v>
      </c>
      <c r="D171" s="239"/>
      <c r="E171" s="250">
        <v>472</v>
      </c>
      <c r="F171" s="250">
        <v>752</v>
      </c>
      <c r="G171" s="250">
        <v>364</v>
      </c>
      <c r="H171" s="250">
        <v>1265</v>
      </c>
      <c r="I171" s="250">
        <v>1129</v>
      </c>
      <c r="J171" s="250">
        <v>1108</v>
      </c>
      <c r="K171" s="250">
        <v>1226</v>
      </c>
      <c r="L171" s="250">
        <v>1157</v>
      </c>
      <c r="M171" s="250">
        <v>1161</v>
      </c>
      <c r="N171" s="250">
        <v>1279</v>
      </c>
      <c r="O171" s="250">
        <v>871</v>
      </c>
      <c r="P171" s="250">
        <v>1551</v>
      </c>
      <c r="Q171" s="250">
        <v>12335</v>
      </c>
      <c r="R171" s="283"/>
      <c r="S171" s="7"/>
      <c r="T171" s="7"/>
      <c r="U171" s="7"/>
      <c r="V171" s="7"/>
      <c r="W171" s="7"/>
      <c r="X171" s="290"/>
      <c r="Y171" s="290"/>
      <c r="Z171" s="289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</row>
    <row r="172" spans="1:37" ht="15.75" thickBot="1" x14ac:dyDescent="0.3">
      <c r="A172" s="11"/>
      <c r="B172" s="64"/>
      <c r="C172" s="224"/>
      <c r="D172" s="230"/>
      <c r="E172" s="230"/>
      <c r="F172" s="230"/>
      <c r="G172" s="230"/>
      <c r="H172" s="230"/>
      <c r="I172" s="230"/>
      <c r="J172" s="230"/>
      <c r="K172" s="230"/>
      <c r="L172" s="230"/>
      <c r="M172" s="230"/>
      <c r="N172" s="230"/>
      <c r="O172" s="230"/>
      <c r="P172" s="230"/>
      <c r="Q172" s="230"/>
      <c r="R172" s="283"/>
      <c r="S172" s="7"/>
      <c r="T172" s="7"/>
      <c r="U172" s="7"/>
      <c r="V172" s="7"/>
      <c r="W172" s="7"/>
      <c r="X172" s="289"/>
      <c r="Y172" s="289"/>
      <c r="Z172" s="289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</row>
    <row r="173" spans="1:37" x14ac:dyDescent="0.25">
      <c r="A173" s="11"/>
      <c r="B173" s="408" t="s">
        <v>190</v>
      </c>
      <c r="C173" s="229" t="s">
        <v>17</v>
      </c>
      <c r="D173" s="236"/>
      <c r="E173" s="248">
        <v>35464</v>
      </c>
      <c r="F173" s="248">
        <v>32721</v>
      </c>
      <c r="G173" s="248">
        <v>40626</v>
      </c>
      <c r="H173" s="248">
        <v>40899</v>
      </c>
      <c r="I173" s="248">
        <v>27442</v>
      </c>
      <c r="J173" s="248">
        <v>26266</v>
      </c>
      <c r="K173" s="248">
        <v>29438</v>
      </c>
      <c r="L173" s="248">
        <v>21930</v>
      </c>
      <c r="M173" s="248">
        <v>26261</v>
      </c>
      <c r="N173" s="248">
        <v>26736</v>
      </c>
      <c r="O173" s="248">
        <v>30373</v>
      </c>
      <c r="P173" s="248">
        <v>25415</v>
      </c>
      <c r="Q173" s="248">
        <v>363571</v>
      </c>
      <c r="R173" s="283"/>
      <c r="S173" s="7"/>
      <c r="T173" s="7"/>
      <c r="U173" s="7"/>
      <c r="V173" s="7"/>
      <c r="W173" s="7"/>
      <c r="X173" s="291"/>
      <c r="Y173" s="291"/>
      <c r="Z173" s="289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</row>
    <row r="174" spans="1:37" ht="15.75" thickBot="1" x14ac:dyDescent="0.3">
      <c r="A174" s="11"/>
      <c r="B174" s="409"/>
      <c r="C174" s="226" t="s">
        <v>18</v>
      </c>
      <c r="D174" s="239"/>
      <c r="E174" s="250">
        <v>35508</v>
      </c>
      <c r="F174" s="250">
        <v>33350</v>
      </c>
      <c r="G174" s="250">
        <v>40654</v>
      </c>
      <c r="H174" s="250">
        <v>41308</v>
      </c>
      <c r="I174" s="250">
        <v>26441</v>
      </c>
      <c r="J174" s="250">
        <v>26047</v>
      </c>
      <c r="K174" s="250">
        <v>29437</v>
      </c>
      <c r="L174" s="250">
        <v>22293</v>
      </c>
      <c r="M174" s="250">
        <v>26738</v>
      </c>
      <c r="N174" s="250">
        <v>26656</v>
      </c>
      <c r="O174" s="250">
        <v>30879</v>
      </c>
      <c r="P174" s="250">
        <v>25303</v>
      </c>
      <c r="Q174" s="250">
        <v>364614</v>
      </c>
      <c r="R174" s="283"/>
      <c r="S174" s="7"/>
      <c r="T174" s="7"/>
      <c r="U174" s="7"/>
      <c r="V174" s="7"/>
      <c r="W174" s="7"/>
      <c r="X174" s="291"/>
      <c r="Y174" s="291"/>
      <c r="Z174" s="289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</row>
    <row r="175" spans="1:37" ht="15.75" thickBot="1" x14ac:dyDescent="0.3">
      <c r="A175" s="11"/>
      <c r="B175" s="64"/>
      <c r="C175" s="224"/>
      <c r="D175" s="230"/>
      <c r="E175" s="230"/>
      <c r="F175" s="230"/>
      <c r="G175" s="230"/>
      <c r="H175" s="230"/>
      <c r="I175" s="230"/>
      <c r="J175" s="230"/>
      <c r="K175" s="230"/>
      <c r="L175" s="230"/>
      <c r="M175" s="230"/>
      <c r="N175" s="230"/>
      <c r="O175" s="230"/>
      <c r="P175" s="230"/>
      <c r="Q175" s="230"/>
      <c r="R175" s="283"/>
      <c r="S175" s="7"/>
      <c r="T175" s="7"/>
      <c r="U175" s="7"/>
      <c r="V175" s="7"/>
      <c r="W175" s="7"/>
      <c r="X175" s="289"/>
      <c r="Y175" s="289"/>
      <c r="Z175" s="289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</row>
    <row r="176" spans="1:37" x14ac:dyDescent="0.25">
      <c r="A176" s="11"/>
      <c r="B176" s="408" t="s">
        <v>191</v>
      </c>
      <c r="C176" s="229" t="s">
        <v>17</v>
      </c>
      <c r="D176" s="236"/>
      <c r="E176" s="248">
        <v>1068</v>
      </c>
      <c r="F176" s="248">
        <v>796</v>
      </c>
      <c r="G176" s="248">
        <v>1288</v>
      </c>
      <c r="H176" s="248">
        <v>1263</v>
      </c>
      <c r="I176" s="248">
        <v>934</v>
      </c>
      <c r="J176" s="248">
        <v>901</v>
      </c>
      <c r="K176" s="248">
        <v>1031</v>
      </c>
      <c r="L176" s="248">
        <v>924</v>
      </c>
      <c r="M176" s="248">
        <v>994</v>
      </c>
      <c r="N176" s="248">
        <v>999</v>
      </c>
      <c r="O176" s="248">
        <v>875</v>
      </c>
      <c r="P176" s="248">
        <v>564</v>
      </c>
      <c r="Q176" s="248">
        <v>11637</v>
      </c>
      <c r="R176" s="283"/>
      <c r="S176" s="7"/>
      <c r="T176" s="7"/>
      <c r="U176" s="7"/>
      <c r="V176" s="7"/>
      <c r="W176" s="7"/>
      <c r="X176" s="291"/>
      <c r="Y176" s="291"/>
      <c r="Z176" s="289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</row>
    <row r="177" spans="1:37" ht="15.75" thickBot="1" x14ac:dyDescent="0.3">
      <c r="A177" s="11"/>
      <c r="B177" s="409"/>
      <c r="C177" s="226" t="s">
        <v>18</v>
      </c>
      <c r="D177" s="239"/>
      <c r="E177" s="250">
        <v>1073</v>
      </c>
      <c r="F177" s="250">
        <v>825</v>
      </c>
      <c r="G177" s="250">
        <v>1278</v>
      </c>
      <c r="H177" s="250">
        <v>1291</v>
      </c>
      <c r="I177" s="250">
        <v>935</v>
      </c>
      <c r="J177" s="250">
        <v>875</v>
      </c>
      <c r="K177" s="250">
        <v>957</v>
      </c>
      <c r="L177" s="250">
        <v>932</v>
      </c>
      <c r="M177" s="250">
        <v>1010</v>
      </c>
      <c r="N177" s="250">
        <v>989</v>
      </c>
      <c r="O177" s="250">
        <v>939</v>
      </c>
      <c r="P177" s="250">
        <v>562</v>
      </c>
      <c r="Q177" s="250">
        <v>11666</v>
      </c>
      <c r="R177" s="283"/>
      <c r="S177" s="7"/>
      <c r="T177" s="7"/>
      <c r="U177" s="7"/>
      <c r="V177" s="7"/>
      <c r="W177" s="7"/>
      <c r="X177" s="289"/>
      <c r="Y177" s="289"/>
      <c r="Z177" s="289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</row>
    <row r="178" spans="1:37" ht="15.75" thickBot="1" x14ac:dyDescent="0.3">
      <c r="A178" s="11"/>
      <c r="B178" s="64"/>
      <c r="C178" s="224"/>
      <c r="D178" s="220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283"/>
      <c r="S178" s="7"/>
      <c r="T178" s="7"/>
      <c r="U178" s="7"/>
      <c r="V178" s="7"/>
      <c r="W178" s="7"/>
      <c r="X178" s="289"/>
      <c r="Y178" s="289"/>
      <c r="Z178" s="289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</row>
    <row r="179" spans="1:37" x14ac:dyDescent="0.25">
      <c r="A179" s="11"/>
      <c r="B179" s="406" t="s">
        <v>245</v>
      </c>
      <c r="C179" s="251" t="s">
        <v>17</v>
      </c>
      <c r="D179" s="236"/>
      <c r="E179" s="270">
        <v>152174</v>
      </c>
      <c r="F179" s="270">
        <v>139374</v>
      </c>
      <c r="G179" s="270">
        <v>164973</v>
      </c>
      <c r="H179" s="270">
        <v>184628</v>
      </c>
      <c r="I179" s="270">
        <v>143997</v>
      </c>
      <c r="J179" s="270">
        <v>129714</v>
      </c>
      <c r="K179" s="270">
        <v>147142</v>
      </c>
      <c r="L179" s="270">
        <v>137346</v>
      </c>
      <c r="M179" s="270">
        <v>142837</v>
      </c>
      <c r="N179" s="270">
        <v>151873</v>
      </c>
      <c r="O179" s="270">
        <v>153530</v>
      </c>
      <c r="P179" s="270">
        <v>135017</v>
      </c>
      <c r="Q179" s="270">
        <v>1782605</v>
      </c>
      <c r="R179" s="286"/>
      <c r="S179" s="7"/>
      <c r="T179" s="7"/>
      <c r="U179" s="7"/>
      <c r="V179" s="7"/>
      <c r="W179" s="7"/>
      <c r="X179" s="289"/>
      <c r="Y179" s="289"/>
      <c r="Z179" s="289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</row>
    <row r="180" spans="1:37" ht="15.75" thickBot="1" x14ac:dyDescent="0.3">
      <c r="A180" s="11"/>
      <c r="B180" s="407"/>
      <c r="C180" s="252" t="s">
        <v>18</v>
      </c>
      <c r="D180" s="239"/>
      <c r="E180" s="269">
        <v>150664</v>
      </c>
      <c r="F180" s="269">
        <v>140243</v>
      </c>
      <c r="G180" s="269">
        <v>165719</v>
      </c>
      <c r="H180" s="269">
        <v>182205</v>
      </c>
      <c r="I180" s="269">
        <v>141770</v>
      </c>
      <c r="J180" s="269">
        <v>128959</v>
      </c>
      <c r="K180" s="269">
        <v>149107</v>
      </c>
      <c r="L180" s="269">
        <v>138555</v>
      </c>
      <c r="M180" s="269">
        <v>138010</v>
      </c>
      <c r="N180" s="269">
        <v>155215</v>
      </c>
      <c r="O180" s="269">
        <v>154782</v>
      </c>
      <c r="P180" s="269">
        <v>136730</v>
      </c>
      <c r="Q180" s="269">
        <v>1781959</v>
      </c>
      <c r="R180" s="286"/>
      <c r="S180" s="7"/>
      <c r="T180" s="7"/>
      <c r="U180" s="7"/>
      <c r="V180" s="7"/>
      <c r="W180" s="7"/>
      <c r="X180" s="289"/>
      <c r="Y180" s="289"/>
      <c r="Z180" s="289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</row>
    <row r="181" spans="1:37" x14ac:dyDescent="0.25">
      <c r="A181" s="11"/>
      <c r="B181" s="11"/>
      <c r="C181" s="11"/>
      <c r="D181" s="205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7"/>
      <c r="S181" s="7"/>
      <c r="T181" s="7"/>
      <c r="U181" s="7"/>
      <c r="V181" s="7"/>
      <c r="W181" s="7"/>
      <c r="X181" s="289"/>
      <c r="Y181" s="289"/>
      <c r="Z181" s="289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</row>
    <row r="182" spans="1:37" x14ac:dyDescent="0.25">
      <c r="A182" s="11"/>
      <c r="B182" s="7"/>
      <c r="C182" s="7"/>
      <c r="D182" s="205"/>
      <c r="E182" s="441" t="s">
        <v>224</v>
      </c>
      <c r="F182" s="441"/>
      <c r="G182" s="441"/>
      <c r="H182" s="441"/>
      <c r="I182" s="441"/>
      <c r="J182" s="441"/>
      <c r="K182" s="441"/>
      <c r="L182" s="441"/>
      <c r="M182" s="441"/>
      <c r="N182" s="441"/>
      <c r="O182" s="441"/>
      <c r="P182" s="441"/>
      <c r="Q182" s="441"/>
      <c r="R182" s="7"/>
      <c r="S182" s="7"/>
      <c r="T182" s="7"/>
      <c r="U182" s="7"/>
      <c r="V182" s="7"/>
      <c r="W182" s="7"/>
      <c r="X182" s="289"/>
      <c r="Y182" s="289"/>
      <c r="Z182" s="289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</row>
    <row r="183" spans="1:37" x14ac:dyDescent="0.25">
      <c r="A183" s="11"/>
      <c r="B183" s="7"/>
      <c r="C183" s="7"/>
      <c r="D183" s="205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7"/>
      <c r="S183" s="7"/>
      <c r="T183" s="7"/>
      <c r="U183" s="7"/>
      <c r="V183" s="7"/>
      <c r="W183" s="7"/>
      <c r="X183" s="289"/>
      <c r="Y183" s="289"/>
      <c r="Z183" s="289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</row>
    <row r="184" spans="1:37" x14ac:dyDescent="0.25">
      <c r="A184" s="11"/>
      <c r="B184" s="7"/>
      <c r="C184" s="7"/>
      <c r="D184" s="205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7"/>
      <c r="S184" s="7"/>
      <c r="T184" s="7"/>
      <c r="U184" s="7"/>
      <c r="V184" s="7"/>
      <c r="W184" s="7"/>
      <c r="X184" s="289"/>
      <c r="Y184" s="289"/>
      <c r="Z184" s="289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</row>
    <row r="185" spans="1:37" x14ac:dyDescent="0.25">
      <c r="A185" s="11"/>
      <c r="B185" s="7"/>
      <c r="C185" s="7"/>
      <c r="D185" s="205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7"/>
      <c r="S185" s="7"/>
      <c r="T185" s="7"/>
      <c r="U185" s="7"/>
      <c r="V185" s="7"/>
      <c r="W185" s="7"/>
      <c r="X185" s="289"/>
      <c r="Y185" s="289"/>
      <c r="Z185" s="289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</row>
    <row r="186" spans="1:37" x14ac:dyDescent="0.25">
      <c r="A186" s="11"/>
      <c r="B186" s="74"/>
      <c r="C186" s="7"/>
      <c r="D186" s="253"/>
      <c r="E186" s="254"/>
      <c r="F186" s="254"/>
      <c r="G186" s="254"/>
      <c r="H186" s="254"/>
      <c r="I186" s="254"/>
      <c r="J186" s="254"/>
      <c r="K186" s="254"/>
      <c r="L186" s="254"/>
      <c r="M186" s="254"/>
      <c r="N186" s="254"/>
      <c r="O186" s="254"/>
      <c r="P186" s="254"/>
      <c r="Q186" s="254"/>
      <c r="R186" s="7"/>
      <c r="S186" s="7"/>
      <c r="T186" s="7"/>
      <c r="U186" s="7"/>
      <c r="V186" s="7"/>
      <c r="W186" s="7"/>
      <c r="X186" s="7"/>
      <c r="Y186" s="7"/>
      <c r="Z186" s="7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</row>
    <row r="187" spans="1:37" x14ac:dyDescent="0.25">
      <c r="A187" s="11"/>
      <c r="B187" s="7"/>
      <c r="C187" s="7"/>
      <c r="D187" s="223"/>
      <c r="E187" s="230"/>
      <c r="F187" s="230"/>
      <c r="G187" s="230"/>
      <c r="H187" s="230"/>
      <c r="I187" s="230"/>
      <c r="J187" s="230"/>
      <c r="K187" s="230"/>
      <c r="L187" s="230"/>
      <c r="M187" s="230"/>
      <c r="N187" s="230"/>
      <c r="O187" s="230"/>
      <c r="P187" s="230"/>
      <c r="Q187" s="230"/>
      <c r="R187" s="7"/>
      <c r="S187" s="7"/>
      <c r="T187" s="7"/>
      <c r="U187" s="7"/>
      <c r="V187" s="7"/>
      <c r="W187" s="7"/>
      <c r="X187" s="7"/>
      <c r="Y187" s="7"/>
      <c r="Z187" s="7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</row>
    <row r="188" spans="1:37" x14ac:dyDescent="0.25">
      <c r="A188" s="11"/>
      <c r="B188" s="7"/>
      <c r="C188" s="7"/>
      <c r="D188" s="213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7"/>
      <c r="S188" s="7"/>
      <c r="T188" s="7"/>
      <c r="U188" s="7"/>
      <c r="V188" s="7"/>
      <c r="W188" s="7"/>
      <c r="X188" s="7"/>
      <c r="Y188" s="7"/>
      <c r="Z188" s="7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</row>
    <row r="189" spans="1:37" x14ac:dyDescent="0.25">
      <c r="A189" s="11"/>
      <c r="B189" s="7"/>
      <c r="C189" s="7"/>
      <c r="D189" s="223"/>
      <c r="E189" s="230"/>
      <c r="F189" s="230"/>
      <c r="G189" s="230"/>
      <c r="H189" s="230"/>
      <c r="I189" s="230"/>
      <c r="J189" s="230"/>
      <c r="K189" s="230"/>
      <c r="L189" s="230"/>
      <c r="M189" s="230"/>
      <c r="N189" s="230"/>
      <c r="O189" s="230"/>
      <c r="P189" s="230"/>
      <c r="Q189" s="230"/>
      <c r="R189" s="76"/>
      <c r="S189" s="7"/>
      <c r="T189" s="7"/>
      <c r="U189" s="7"/>
      <c r="V189" s="7"/>
      <c r="W189" s="7"/>
      <c r="X189" s="7"/>
      <c r="Y189" s="7"/>
      <c r="Z189" s="7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</row>
    <row r="190" spans="1:37" x14ac:dyDescent="0.25">
      <c r="A190" s="11"/>
      <c r="B190" s="7"/>
      <c r="C190" s="7"/>
      <c r="D190" s="223"/>
      <c r="E190" s="230"/>
      <c r="F190" s="230"/>
      <c r="G190" s="230"/>
      <c r="H190" s="230"/>
      <c r="I190" s="230"/>
      <c r="J190" s="230"/>
      <c r="K190" s="230"/>
      <c r="L190" s="230"/>
      <c r="M190" s="230"/>
      <c r="N190" s="230"/>
      <c r="O190" s="230"/>
      <c r="P190" s="230"/>
      <c r="Q190" s="230"/>
      <c r="R190" s="7"/>
      <c r="S190" s="7"/>
      <c r="T190" s="7"/>
      <c r="U190" s="7"/>
      <c r="V190" s="7"/>
      <c r="W190" s="7"/>
      <c r="X190" s="7"/>
      <c r="Y190" s="7"/>
      <c r="Z190" s="7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</row>
    <row r="191" spans="1:37" x14ac:dyDescent="0.25">
      <c r="A191" s="11"/>
      <c r="B191" s="7"/>
      <c r="C191" s="7"/>
      <c r="D191" s="212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7"/>
      <c r="S191" s="7"/>
      <c r="T191" s="7"/>
      <c r="U191" s="7"/>
      <c r="V191" s="7"/>
      <c r="W191" s="7"/>
      <c r="X191" s="7"/>
      <c r="Y191" s="7"/>
      <c r="Z191" s="7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</row>
    <row r="192" spans="1:37" x14ac:dyDescent="0.25">
      <c r="A192" s="11"/>
      <c r="B192" s="7"/>
      <c r="C192" s="7"/>
      <c r="D192" s="223"/>
      <c r="E192" s="230"/>
      <c r="F192" s="230"/>
      <c r="G192" s="230"/>
      <c r="H192" s="230"/>
      <c r="I192" s="230"/>
      <c r="J192" s="230"/>
      <c r="K192" s="230"/>
      <c r="L192" s="230"/>
      <c r="M192" s="230"/>
      <c r="N192" s="230"/>
      <c r="O192" s="230"/>
      <c r="P192" s="230"/>
      <c r="Q192" s="230"/>
      <c r="R192" s="7"/>
      <c r="S192" s="7"/>
      <c r="T192" s="7"/>
      <c r="U192" s="7"/>
      <c r="V192" s="7"/>
      <c r="W192" s="7"/>
      <c r="X192" s="7"/>
      <c r="Y192" s="7"/>
      <c r="Z192" s="7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</row>
    <row r="193" spans="1:37" x14ac:dyDescent="0.25">
      <c r="A193" s="11"/>
      <c r="B193" s="7"/>
      <c r="C193" s="7"/>
      <c r="D193" s="223"/>
      <c r="E193" s="230"/>
      <c r="F193" s="230"/>
      <c r="G193" s="230"/>
      <c r="H193" s="230"/>
      <c r="I193" s="230"/>
      <c r="J193" s="230"/>
      <c r="K193" s="230"/>
      <c r="L193" s="230"/>
      <c r="M193" s="230"/>
      <c r="N193" s="230"/>
      <c r="O193" s="230"/>
      <c r="P193" s="230"/>
      <c r="Q193" s="23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</row>
    <row r="194" spans="1:37" x14ac:dyDescent="0.25">
      <c r="A194" s="11"/>
      <c r="B194" s="7"/>
      <c r="C194" s="7"/>
      <c r="D194" s="212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</row>
    <row r="195" spans="1:37" x14ac:dyDescent="0.25">
      <c r="A195" s="11"/>
      <c r="B195" s="7"/>
      <c r="C195" s="7"/>
      <c r="D195" s="223"/>
      <c r="E195" s="230"/>
      <c r="F195" s="230"/>
      <c r="G195" s="230"/>
      <c r="H195" s="230"/>
      <c r="I195" s="230"/>
      <c r="J195" s="230"/>
      <c r="K195" s="230"/>
      <c r="L195" s="230"/>
      <c r="M195" s="230"/>
      <c r="N195" s="230"/>
      <c r="O195" s="230"/>
      <c r="P195" s="230"/>
      <c r="Q195" s="23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</row>
    <row r="196" spans="1:37" x14ac:dyDescent="0.25">
      <c r="A196" s="11"/>
      <c r="B196" s="7"/>
      <c r="C196" s="7"/>
      <c r="D196" s="223"/>
      <c r="E196" s="230"/>
      <c r="F196" s="230"/>
      <c r="G196" s="230"/>
      <c r="H196" s="230"/>
      <c r="I196" s="230"/>
      <c r="J196" s="230"/>
      <c r="K196" s="230"/>
      <c r="L196" s="230"/>
      <c r="M196" s="230"/>
      <c r="N196" s="230"/>
      <c r="O196" s="230"/>
      <c r="P196" s="230"/>
      <c r="Q196" s="23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</row>
    <row r="197" spans="1:37" x14ac:dyDescent="0.25">
      <c r="A197" s="11"/>
      <c r="B197" s="7"/>
      <c r="C197" s="7"/>
      <c r="D197" s="212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</row>
    <row r="198" spans="1:37" x14ac:dyDescent="0.25">
      <c r="A198" s="11"/>
      <c r="B198" s="7"/>
      <c r="C198" s="7"/>
      <c r="D198" s="223"/>
      <c r="E198" s="230"/>
      <c r="F198" s="230"/>
      <c r="G198" s="230"/>
      <c r="H198" s="230"/>
      <c r="I198" s="230"/>
      <c r="J198" s="230"/>
      <c r="K198" s="230"/>
      <c r="L198" s="230"/>
      <c r="M198" s="230"/>
      <c r="N198" s="230"/>
      <c r="O198" s="230"/>
      <c r="P198" s="230"/>
      <c r="Q198" s="23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</row>
    <row r="199" spans="1:37" x14ac:dyDescent="0.25">
      <c r="A199" s="11"/>
      <c r="B199" s="7"/>
      <c r="C199" s="7"/>
      <c r="D199" s="223"/>
      <c r="E199" s="230"/>
      <c r="F199" s="230"/>
      <c r="G199" s="230"/>
      <c r="H199" s="230"/>
      <c r="I199" s="230"/>
      <c r="J199" s="230"/>
      <c r="K199" s="230"/>
      <c r="L199" s="230"/>
      <c r="M199" s="230"/>
      <c r="N199" s="230"/>
      <c r="O199" s="230"/>
      <c r="P199" s="230"/>
      <c r="Q199" s="23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</row>
    <row r="200" spans="1:37" x14ac:dyDescent="0.25">
      <c r="A200" s="11"/>
      <c r="B200" s="7"/>
      <c r="C200" s="7"/>
      <c r="D200" s="212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</row>
    <row r="201" spans="1:37" x14ac:dyDescent="0.25">
      <c r="A201" s="11"/>
      <c r="B201" s="7"/>
      <c r="C201" s="7"/>
      <c r="D201" s="223"/>
      <c r="E201" s="230"/>
      <c r="F201" s="230"/>
      <c r="G201" s="230"/>
      <c r="H201" s="230"/>
      <c r="I201" s="230"/>
      <c r="J201" s="230"/>
      <c r="K201" s="230"/>
      <c r="L201" s="230"/>
      <c r="M201" s="230"/>
      <c r="N201" s="230"/>
      <c r="O201" s="230"/>
      <c r="P201" s="230"/>
      <c r="Q201" s="23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</row>
    <row r="202" spans="1:37" x14ac:dyDescent="0.25">
      <c r="A202" s="11"/>
      <c r="B202" s="7"/>
      <c r="C202" s="7"/>
      <c r="D202" s="223"/>
      <c r="E202" s="230"/>
      <c r="F202" s="230"/>
      <c r="G202" s="230"/>
      <c r="H202" s="230"/>
      <c r="I202" s="230"/>
      <c r="J202" s="230"/>
      <c r="K202" s="230"/>
      <c r="L202" s="230"/>
      <c r="M202" s="230"/>
      <c r="N202" s="230"/>
      <c r="O202" s="230"/>
      <c r="P202" s="230"/>
      <c r="Q202" s="23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</row>
    <row r="203" spans="1:37" x14ac:dyDescent="0.25">
      <c r="A203" s="11"/>
      <c r="B203" s="7"/>
      <c r="C203" s="7"/>
      <c r="D203" s="212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</row>
    <row r="204" spans="1:37" x14ac:dyDescent="0.25">
      <c r="A204" s="11"/>
      <c r="B204" s="7"/>
      <c r="C204" s="7"/>
      <c r="D204" s="223"/>
      <c r="E204" s="230"/>
      <c r="F204" s="230"/>
      <c r="G204" s="230"/>
      <c r="H204" s="230"/>
      <c r="I204" s="230"/>
      <c r="J204" s="230"/>
      <c r="K204" s="230"/>
      <c r="L204" s="230"/>
      <c r="M204" s="230"/>
      <c r="N204" s="230"/>
      <c r="O204" s="230"/>
      <c r="P204" s="230"/>
      <c r="Q204" s="23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</row>
    <row r="205" spans="1:37" x14ac:dyDescent="0.25">
      <c r="A205" s="11"/>
      <c r="B205" s="7"/>
      <c r="C205" s="7"/>
      <c r="D205" s="223"/>
      <c r="E205" s="230"/>
      <c r="F205" s="230"/>
      <c r="G205" s="230"/>
      <c r="H205" s="230"/>
      <c r="I205" s="230"/>
      <c r="J205" s="230"/>
      <c r="K205" s="230"/>
      <c r="L205" s="230"/>
      <c r="M205" s="230"/>
      <c r="N205" s="230"/>
      <c r="O205" s="230"/>
      <c r="P205" s="230"/>
      <c r="Q205" s="23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</row>
    <row r="206" spans="1:37" x14ac:dyDescent="0.25">
      <c r="A206" s="11"/>
      <c r="B206" s="7"/>
      <c r="C206" s="7"/>
      <c r="D206" s="212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</row>
    <row r="207" spans="1:37" x14ac:dyDescent="0.25">
      <c r="A207" s="11"/>
      <c r="B207" s="7"/>
      <c r="C207" s="7"/>
      <c r="D207" s="223"/>
      <c r="E207" s="230"/>
      <c r="F207" s="230"/>
      <c r="G207" s="230"/>
      <c r="H207" s="230"/>
      <c r="I207" s="230"/>
      <c r="J207" s="230"/>
      <c r="K207" s="230"/>
      <c r="L207" s="230"/>
      <c r="M207" s="230"/>
      <c r="N207" s="230"/>
      <c r="O207" s="230"/>
      <c r="P207" s="230"/>
      <c r="Q207" s="23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</row>
    <row r="208" spans="1:37" x14ac:dyDescent="0.25">
      <c r="A208" s="11"/>
      <c r="B208" s="7"/>
      <c r="C208" s="7"/>
      <c r="D208" s="223"/>
      <c r="E208" s="230"/>
      <c r="F208" s="230"/>
      <c r="G208" s="230"/>
      <c r="H208" s="230"/>
      <c r="I208" s="230"/>
      <c r="J208" s="230"/>
      <c r="K208" s="230"/>
      <c r="L208" s="230"/>
      <c r="M208" s="230"/>
      <c r="N208" s="230"/>
      <c r="O208" s="230"/>
      <c r="P208" s="230"/>
      <c r="Q208" s="23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</row>
    <row r="209" spans="1:37" x14ac:dyDescent="0.25">
      <c r="A209" s="11"/>
      <c r="B209" s="7"/>
      <c r="C209" s="7"/>
      <c r="D209" s="223"/>
      <c r="E209" s="230"/>
      <c r="F209" s="230"/>
      <c r="G209" s="230"/>
      <c r="H209" s="230"/>
      <c r="I209" s="230"/>
      <c r="J209" s="230"/>
      <c r="K209" s="230"/>
      <c r="L209" s="230"/>
      <c r="M209" s="230"/>
      <c r="N209" s="230"/>
      <c r="O209" s="230"/>
      <c r="P209" s="230"/>
      <c r="Q209" s="23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</row>
    <row r="210" spans="1:37" x14ac:dyDescent="0.25">
      <c r="A210" s="11"/>
      <c r="B210" s="7"/>
      <c r="C210" s="7"/>
      <c r="D210" s="223"/>
      <c r="E210" s="230"/>
      <c r="F210" s="230"/>
      <c r="G210" s="230"/>
      <c r="H210" s="230"/>
      <c r="I210" s="230"/>
      <c r="J210" s="230"/>
      <c r="K210" s="230"/>
      <c r="L210" s="230"/>
      <c r="M210" s="230"/>
      <c r="N210" s="230"/>
      <c r="O210" s="230"/>
      <c r="P210" s="230"/>
      <c r="Q210" s="23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</row>
    <row r="211" spans="1:37" x14ac:dyDescent="0.25">
      <c r="A211" s="11"/>
      <c r="B211" s="7"/>
      <c r="C211" s="7"/>
      <c r="D211" s="223"/>
      <c r="E211" s="230"/>
      <c r="F211" s="230"/>
      <c r="G211" s="230"/>
      <c r="H211" s="230"/>
      <c r="I211" s="230"/>
      <c r="J211" s="230"/>
      <c r="K211" s="230"/>
      <c r="L211" s="230"/>
      <c r="M211" s="230"/>
      <c r="N211" s="230"/>
      <c r="O211" s="230"/>
      <c r="P211" s="230"/>
      <c r="Q211" s="23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</row>
    <row r="212" spans="1:37" x14ac:dyDescent="0.25">
      <c r="A212" s="11"/>
      <c r="B212" s="7"/>
      <c r="C212" s="7"/>
      <c r="D212" s="205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</row>
    <row r="213" spans="1:37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</row>
    <row r="214" spans="1:37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</row>
    <row r="215" spans="1:37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</row>
    <row r="216" spans="1:37" x14ac:dyDescent="0.25">
      <c r="A216" s="7"/>
      <c r="B216" s="7"/>
      <c r="C216" s="7"/>
      <c r="D216" s="221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</row>
    <row r="217" spans="1:37" x14ac:dyDescent="0.25">
      <c r="A217" s="7"/>
      <c r="B217" s="7"/>
      <c r="C217" s="7"/>
      <c r="D217" s="221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</row>
    <row r="218" spans="1:37" x14ac:dyDescent="0.25">
      <c r="A218" s="7"/>
      <c r="B218" s="7"/>
      <c r="C218" s="7"/>
      <c r="D218" s="221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</row>
    <row r="219" spans="1:37" x14ac:dyDescent="0.25">
      <c r="A219" s="7"/>
      <c r="B219" s="7"/>
      <c r="C219" s="7"/>
      <c r="D219" s="221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</row>
    <row r="220" spans="1:37" x14ac:dyDescent="0.25">
      <c r="A220" s="7"/>
      <c r="B220" s="7"/>
      <c r="C220" s="7"/>
      <c r="D220" s="221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</row>
    <row r="221" spans="1:37" x14ac:dyDescent="0.25">
      <c r="A221" s="7"/>
      <c r="B221" s="7"/>
      <c r="C221" s="7"/>
      <c r="D221" s="221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</row>
    <row r="222" spans="1:37" x14ac:dyDescent="0.25">
      <c r="A222" s="7"/>
      <c r="B222" s="7"/>
      <c r="C222" s="7"/>
      <c r="D222" s="221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</row>
  </sheetData>
  <mergeCells count="56">
    <mergeCell ref="B152:B153"/>
    <mergeCell ref="B173:B174"/>
    <mergeCell ref="B176:B177"/>
    <mergeCell ref="B179:B180"/>
    <mergeCell ref="E182:Q182"/>
    <mergeCell ref="B155:B156"/>
    <mergeCell ref="B158:B159"/>
    <mergeCell ref="B161:B162"/>
    <mergeCell ref="B164:B165"/>
    <mergeCell ref="B167:B168"/>
    <mergeCell ref="B170:B171"/>
    <mergeCell ref="B136:Q136"/>
    <mergeCell ref="B140:B141"/>
    <mergeCell ref="B143:B144"/>
    <mergeCell ref="B146:B147"/>
    <mergeCell ref="B149:B150"/>
    <mergeCell ref="B121:Q121"/>
    <mergeCell ref="B123:B124"/>
    <mergeCell ref="B126:B127"/>
    <mergeCell ref="B129:B130"/>
    <mergeCell ref="B132:B133"/>
    <mergeCell ref="B105:B106"/>
    <mergeCell ref="B108:B109"/>
    <mergeCell ref="B111:B112"/>
    <mergeCell ref="B114:B115"/>
    <mergeCell ref="B117:B118"/>
    <mergeCell ref="B88:Q88"/>
    <mergeCell ref="B92:B93"/>
    <mergeCell ref="B95:B96"/>
    <mergeCell ref="B98:B99"/>
    <mergeCell ref="B101:B102"/>
    <mergeCell ref="B72:B73"/>
    <mergeCell ref="B75:B76"/>
    <mergeCell ref="B78:B79"/>
    <mergeCell ref="B81:B82"/>
    <mergeCell ref="B84:B85"/>
    <mergeCell ref="B58:B59"/>
    <mergeCell ref="B61:B62"/>
    <mergeCell ref="B64:B65"/>
    <mergeCell ref="B67:Q67"/>
    <mergeCell ref="B69:B70"/>
    <mergeCell ref="B41:B42"/>
    <mergeCell ref="B44:B45"/>
    <mergeCell ref="B48:Q48"/>
    <mergeCell ref="B52:B53"/>
    <mergeCell ref="B55:B56"/>
    <mergeCell ref="B24:B25"/>
    <mergeCell ref="B27:B28"/>
    <mergeCell ref="B32:B33"/>
    <mergeCell ref="B35:B36"/>
    <mergeCell ref="B38:B39"/>
    <mergeCell ref="B7:B8"/>
    <mergeCell ref="B10:B11"/>
    <mergeCell ref="B13:B14"/>
    <mergeCell ref="B16:B17"/>
    <mergeCell ref="B21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2007-08</vt:lpstr>
      <vt:lpstr>2008-09</vt:lpstr>
      <vt:lpstr>2009-10</vt:lpstr>
      <vt:lpstr>2010-11</vt:lpstr>
      <vt:lpstr>2011-12</vt:lpstr>
      <vt:lpstr>2012-13</vt:lpstr>
      <vt:lpstr>2013-14</vt:lpstr>
      <vt:lpstr>2014-15</vt:lpstr>
      <vt:lpstr>Sheet1</vt:lpstr>
      <vt:lpstr>Forecast</vt:lpstr>
      <vt:lpstr>2015-16</vt:lpstr>
      <vt:lpstr>2016-17</vt:lpstr>
      <vt:lpstr>2017-18</vt:lpstr>
      <vt:lpstr>2018-19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2022-09-30T10:51:07Z</dcterms:modified>
</cp:coreProperties>
</file>