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00" activeTab="2"/>
  </bookViews>
  <sheets>
    <sheet name="Cover Page" sheetId="1" r:id="rId1"/>
    <sheet name="Source Table" sheetId="2" r:id="rId2"/>
    <sheet name="Relational DB" sheetId="3" r:id="rId3"/>
    <sheet name="Template Data" sheetId="4" r:id="rId4"/>
    <sheet name="Help" sheetId="6" r:id="rId5"/>
  </sheets>
  <definedNames>
    <definedName name="_xlnm.Print_Area" localSheetId="1">'Source Table'!$B$2:$E$20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<sst xmlns="http://schemas.openxmlformats.org/spreadsheetml/2006/main" count="1324" uniqueCount="129">
  <si>
    <t>Code</t>
  </si>
  <si>
    <t>SYB_3_3</t>
  </si>
  <si>
    <t>Version</t>
  </si>
  <si>
    <t>V1</t>
  </si>
  <si>
    <t>اسم القالب</t>
  </si>
  <si>
    <t>المواليد الأحياء المسجلون حسب الجنس والمحافظة</t>
  </si>
  <si>
    <t>Template Name</t>
  </si>
  <si>
    <t>Registered Live Births by Sex and Governorate</t>
  </si>
  <si>
    <t>دورية البيانات</t>
  </si>
  <si>
    <t>سنوي</t>
  </si>
  <si>
    <t>Data Frequency</t>
  </si>
  <si>
    <t>Yearly</t>
  </si>
  <si>
    <t>الجهة المصدرية</t>
  </si>
  <si>
    <t>دائرة الأحوال المدنية والجوازات</t>
  </si>
  <si>
    <t>Data Source</t>
  </si>
  <si>
    <t>Civil Status and Passport Department</t>
  </si>
  <si>
    <t>Year</t>
  </si>
  <si>
    <t>السنة</t>
  </si>
  <si>
    <t>Governorate</t>
  </si>
  <si>
    <t>Male</t>
  </si>
  <si>
    <t>Female</t>
  </si>
  <si>
    <t>المحافضة</t>
  </si>
  <si>
    <t>ذكر</t>
  </si>
  <si>
    <t>انثى</t>
  </si>
  <si>
    <t>Amman</t>
  </si>
  <si>
    <t>العاصمة</t>
  </si>
  <si>
    <t>Balqa</t>
  </si>
  <si>
    <t>البلقاء</t>
  </si>
  <si>
    <t>Zarqa</t>
  </si>
  <si>
    <t>الزرقاء</t>
  </si>
  <si>
    <t>Madaba</t>
  </si>
  <si>
    <t>مأدبا</t>
  </si>
  <si>
    <t>Irbid</t>
  </si>
  <si>
    <t>إربد</t>
  </si>
  <si>
    <t>Mafraq</t>
  </si>
  <si>
    <t>المفرق</t>
  </si>
  <si>
    <t>Jarash</t>
  </si>
  <si>
    <t>جرش</t>
  </si>
  <si>
    <t>Ajloun</t>
  </si>
  <si>
    <t>عجلون</t>
  </si>
  <si>
    <t>Karak</t>
  </si>
  <si>
    <t>الكرك</t>
  </si>
  <si>
    <t>Tafiela</t>
  </si>
  <si>
    <t>الطفيله</t>
  </si>
  <si>
    <t>Ma'an</t>
  </si>
  <si>
    <t>معان</t>
  </si>
  <si>
    <t>Aqaba</t>
  </si>
  <si>
    <t>العقبة</t>
  </si>
  <si>
    <t>Expatriates</t>
  </si>
  <si>
    <t>المغتربون</t>
  </si>
  <si>
    <t>Relational Sheet</t>
  </si>
  <si>
    <t>Measure_Name_Ar</t>
  </si>
  <si>
    <t>Measure_Name_En</t>
  </si>
  <si>
    <t>Measure_ID</t>
  </si>
  <si>
    <t>Unit_EN</t>
  </si>
  <si>
    <t>Unit_AR</t>
  </si>
  <si>
    <t>CL_GOVERNORATE_EN_V2</t>
  </si>
  <si>
    <t>CL_GOVERNORATE_AR_V2</t>
  </si>
  <si>
    <t>CL_SEX_EN_V1</t>
  </si>
  <si>
    <t>CL_SEX_AR_V1</t>
  </si>
  <si>
    <t>Obs_Value</t>
  </si>
  <si>
    <t>Time_Period_Y</t>
  </si>
  <si>
    <t>Time_Period_M</t>
  </si>
  <si>
    <t xml:space="preserve">اسم المؤشر </t>
  </si>
  <si>
    <t xml:space="preserve">Measure Name </t>
  </si>
  <si>
    <t>رمز المؤشر</t>
  </si>
  <si>
    <t>Unit</t>
  </si>
  <si>
    <t xml:space="preserve">الوحدة </t>
  </si>
  <si>
    <t>المحافظة</t>
  </si>
  <si>
    <t>Sex</t>
  </si>
  <si>
    <t>الجنس</t>
  </si>
  <si>
    <t>قيمة المؤشر</t>
  </si>
  <si>
    <t>سنة فترة القياس</t>
  </si>
  <si>
    <t>شهر فترة القياس</t>
  </si>
  <si>
    <t xml:space="preserve">لمواليد الأحياء المسجلون </t>
  </si>
  <si>
    <t xml:space="preserve">  Registered Live Births </t>
  </si>
  <si>
    <t>M1</t>
  </si>
  <si>
    <t>Number</t>
  </si>
  <si>
    <t>عدد</t>
  </si>
  <si>
    <t>Date</t>
  </si>
  <si>
    <t>Month</t>
  </si>
  <si>
    <t>Step 1: Cover Page</t>
  </si>
  <si>
    <t>الخطوة 1: Cover Page</t>
  </si>
  <si>
    <t>Update the template information, to ensure that any meta-information about the template, such as the title, version, and description, is accurate and up-to-date.</t>
  </si>
  <si>
    <t>قم بتحديث معلومات القالب للتأكد من أن أي معلومات وصفية حول القالب، مثل العنوان والإصدار والوصف، دقيقة ومحدثة.</t>
  </si>
  <si>
    <t>Step 2: Source Table</t>
  </si>
  <si>
    <t>الخطوة 2: Source Table</t>
  </si>
  <si>
    <r>
      <rPr>
        <sz val="11"/>
        <color theme="1"/>
        <rFont val="Aptos Narrow"/>
        <charset val="134"/>
        <scheme val="minor"/>
      </rPr>
      <t xml:space="preserve">Design your template, ensuring that the time period is mapped correctly to the date information in rows 1-3 of the </t>
    </r>
    <r>
      <rPr>
        <b/>
        <sz val="11"/>
        <color theme="1"/>
        <rFont val="Aptos Narrow"/>
        <charset val="134"/>
        <scheme val="minor"/>
      </rPr>
      <t>Template Data Sheet</t>
    </r>
    <r>
      <rPr>
        <sz val="11"/>
        <color theme="1"/>
        <rFont val="Aptos Narrow"/>
        <charset val="134"/>
        <scheme val="minor"/>
      </rPr>
      <t>.</t>
    </r>
  </si>
  <si>
    <r>
      <rPr>
        <sz val="11"/>
        <color theme="1"/>
        <rFont val="Aptos Narrow"/>
        <charset val="134"/>
        <scheme val="minor"/>
      </rPr>
      <t>قم بتصميم القالب الخاص بك، مع التأكد من أن فترة الوقت مرتبطة بشكل صحيح مع معلومات التاريخ في الصفوف 1-3 في ورقة</t>
    </r>
    <r>
      <rPr>
        <b/>
        <sz val="11"/>
        <color theme="1"/>
        <rFont val="Aptos Narrow"/>
        <charset val="134"/>
        <scheme val="minor"/>
      </rPr>
      <t xml:space="preserve"> Template Data</t>
    </r>
    <r>
      <rPr>
        <sz val="11"/>
        <color theme="1"/>
        <rFont val="Aptos Narrow"/>
        <charset val="134"/>
        <scheme val="minor"/>
      </rPr>
      <t>.</t>
    </r>
  </si>
  <si>
    <t>Step 3: Relational Sheet</t>
  </si>
  <si>
    <t>الخطوة 3: Relational Sheet</t>
  </si>
  <si>
    <t>Unpivot the data in the source table into a flat format. Follow these guidelines:</t>
  </si>
  <si>
    <t>قم بتحويل البيانات في جدول المصدر إلى تنسيق مسطح. اتبع هذه الإرشادات:</t>
  </si>
  <si>
    <r>
      <rPr>
        <b/>
        <sz val="11"/>
        <color theme="1"/>
        <rFont val="Aptos Narrow"/>
        <charset val="134"/>
        <scheme val="minor"/>
      </rPr>
      <t>1. Blue Columns</t>
    </r>
    <r>
      <rPr>
        <sz val="11"/>
        <color theme="1"/>
        <rFont val="Aptos Narrow"/>
        <charset val="134"/>
        <scheme val="minor"/>
      </rPr>
      <t>: Do not change the names of the blue columns. Update the data as per the current template.</t>
    </r>
  </si>
  <si>
    <r>
      <rPr>
        <b/>
        <sz val="11"/>
        <color theme="1"/>
        <rFont val="Aptos Narrow"/>
        <charset val="134"/>
        <scheme val="minor"/>
      </rPr>
      <t>1. الأعمدة الزرقاء</t>
    </r>
    <r>
      <rPr>
        <sz val="11"/>
        <color theme="1"/>
        <rFont val="Aptos Narrow"/>
        <charset val="134"/>
        <scheme val="minor"/>
      </rPr>
      <t>: لا تقم بتغيير أسماء الأعمدة الزرقاء. قم بتحديث البيانات وفقًا للقالب الحالي.</t>
    </r>
  </si>
  <si>
    <r>
      <rPr>
        <b/>
        <sz val="11"/>
        <color theme="1"/>
        <rFont val="Aptos Narrow"/>
        <charset val="134"/>
        <scheme val="minor"/>
      </rPr>
      <t>2. Code Lists</t>
    </r>
    <r>
      <rPr>
        <sz val="11"/>
        <color theme="1"/>
        <rFont val="Aptos Narrow"/>
        <charset val="134"/>
        <scheme val="minor"/>
      </rPr>
      <t xml:space="preserve">: Use the naming convention </t>
    </r>
    <r>
      <rPr>
        <sz val="10"/>
        <color theme="1"/>
        <rFont val="Arial Unicode MS"/>
        <charset val="134"/>
      </rPr>
      <t>CL_XXX_EN_V#</t>
    </r>
    <r>
      <rPr>
        <sz val="11"/>
        <color theme="1"/>
        <rFont val="Aptos Narrow"/>
        <charset val="134"/>
        <scheme val="minor"/>
      </rPr>
      <t xml:space="preserve"> for code lists, where </t>
    </r>
    <r>
      <rPr>
        <sz val="10"/>
        <color theme="1"/>
        <rFont val="Arial Unicode MS"/>
        <charset val="134"/>
      </rPr>
      <t>XXX</t>
    </r>
    <r>
      <rPr>
        <sz val="11"/>
        <color theme="1"/>
        <rFont val="Aptos Narrow"/>
        <charset val="134"/>
        <scheme val="minor"/>
      </rPr>
      <t xml:space="preserve"> is the name, and </t>
    </r>
    <r>
      <rPr>
        <sz val="10"/>
        <color theme="1"/>
        <rFont val="Arial Unicode MS"/>
        <charset val="134"/>
      </rPr>
      <t>V#</t>
    </r>
    <r>
      <rPr>
        <sz val="11"/>
        <color theme="1"/>
        <rFont val="Aptos Narrow"/>
        <charset val="134"/>
        <scheme val="minor"/>
      </rPr>
      <t xml:space="preserve"> is the version, conforming with the definitions in the data dictionary.</t>
    </r>
  </si>
  <si>
    <r>
      <rPr>
        <b/>
        <sz val="11"/>
        <color theme="1"/>
        <rFont val="Aptos Narrow"/>
        <charset val="134"/>
        <scheme val="minor"/>
      </rPr>
      <t>2. قوائم الرموز</t>
    </r>
    <r>
      <rPr>
        <sz val="11"/>
        <color theme="1"/>
        <rFont val="Aptos Narrow"/>
        <charset val="134"/>
        <scheme val="minor"/>
      </rPr>
      <t xml:space="preserve">: استخدم قاعدة التسمية </t>
    </r>
    <r>
      <rPr>
        <sz val="10"/>
        <color theme="1"/>
        <rFont val="Arial Unicode MS"/>
        <charset val="134"/>
      </rPr>
      <t xml:space="preserve">CL_XXX_EN_V# </t>
    </r>
    <r>
      <rPr>
        <sz val="11"/>
        <color theme="1"/>
        <rFont val="Aptos Narrow"/>
        <charset val="134"/>
        <scheme val="minor"/>
      </rPr>
      <t xml:space="preserve">لقوائم الرموز، حيث أن </t>
    </r>
    <r>
      <rPr>
        <sz val="10"/>
        <color theme="1"/>
        <rFont val="Arial Unicode MS"/>
        <charset val="134"/>
      </rPr>
      <t>XXX</t>
    </r>
    <r>
      <rPr>
        <sz val="11"/>
        <color theme="1"/>
        <rFont val="Aptos Narrow"/>
        <charset val="134"/>
        <scheme val="minor"/>
      </rPr>
      <t xml:space="preserve"> هو الاسم و </t>
    </r>
    <r>
      <rPr>
        <sz val="10"/>
        <color theme="1"/>
        <rFont val="Arial Unicode MS"/>
        <charset val="134"/>
      </rPr>
      <t>V#</t>
    </r>
    <r>
      <rPr>
        <sz val="11"/>
        <color theme="1"/>
        <rFont val="Aptos Narrow"/>
        <charset val="134"/>
        <scheme val="minor"/>
      </rPr>
      <t xml:space="preserve"> هو الإصدار، وفقًا للتعريفات في قاموس البيانات.</t>
    </r>
  </si>
  <si>
    <r>
      <rPr>
        <b/>
        <sz val="11"/>
        <color theme="1"/>
        <rFont val="Aptos Narrow"/>
        <charset val="134"/>
        <scheme val="minor"/>
      </rPr>
      <t>3. Code List Values</t>
    </r>
    <r>
      <rPr>
        <sz val="11"/>
        <color theme="1"/>
        <rFont val="Aptos Narrow"/>
        <charset val="134"/>
        <scheme val="minor"/>
      </rPr>
      <t>: Ensure the code list values match the definitions in the data dictionary.</t>
    </r>
  </si>
  <si>
    <r>
      <rPr>
        <b/>
        <sz val="11"/>
        <color theme="1"/>
        <rFont val="Aptos Narrow"/>
        <charset val="134"/>
        <scheme val="minor"/>
      </rPr>
      <t>3. قيم قائمة الرموز</t>
    </r>
    <r>
      <rPr>
        <sz val="11"/>
        <color theme="1"/>
        <rFont val="Aptos Narrow"/>
        <charset val="134"/>
        <scheme val="minor"/>
      </rPr>
      <t>: تأكد من أن قيم قائمة الرموز تتوافق مع التعريفات في قاموس البيانات.</t>
    </r>
  </si>
  <si>
    <r>
      <rPr>
        <b/>
        <sz val="11"/>
        <color theme="1"/>
        <rFont val="Aptos Narrow"/>
        <charset val="134"/>
        <scheme val="minor"/>
      </rPr>
      <t>4. Time_Period_M</t>
    </r>
    <r>
      <rPr>
        <sz val="11"/>
        <color theme="1"/>
        <rFont val="Aptos Narrow"/>
        <charset val="134"/>
        <scheme val="minor"/>
      </rPr>
      <t>: Leave empty if the data frequency is yearly.</t>
    </r>
  </si>
  <si>
    <r>
      <rPr>
        <b/>
        <sz val="11"/>
        <color theme="1"/>
        <rFont val="Aptos Narrow"/>
        <charset val="134"/>
        <scheme val="minor"/>
      </rPr>
      <t>4. Time_Period_M</t>
    </r>
    <r>
      <rPr>
        <sz val="11"/>
        <color theme="1"/>
        <rFont val="Aptos Narrow"/>
        <charset val="134"/>
        <scheme val="minor"/>
      </rPr>
      <t>: اتركها فارغة إذا كانت دورية البيانات سنوية.</t>
    </r>
  </si>
  <si>
    <r>
      <rPr>
        <b/>
        <sz val="11"/>
        <color theme="1"/>
        <rFont val="Aptos Narrow"/>
        <charset val="134"/>
        <scheme val="minor"/>
      </rPr>
      <t>5. Time_Period_M Format</t>
    </r>
    <r>
      <rPr>
        <sz val="11"/>
        <color theme="1"/>
        <rFont val="Aptos Narrow"/>
        <charset val="134"/>
        <scheme val="minor"/>
      </rPr>
      <t>: Use one of these formats:</t>
    </r>
  </si>
  <si>
    <r>
      <rPr>
        <b/>
        <sz val="11"/>
        <color theme="1"/>
        <rFont val="Aptos Narrow"/>
        <charset val="134"/>
        <scheme val="minor"/>
      </rPr>
      <t>5. تنسيق Time_Period_M</t>
    </r>
    <r>
      <rPr>
        <sz val="11"/>
        <color theme="1"/>
        <rFont val="Aptos Narrow"/>
        <charset val="134"/>
        <scheme val="minor"/>
      </rPr>
      <t>: استخدم أحد التنسيقات التالية:</t>
    </r>
  </si>
  <si>
    <r>
      <rPr>
        <sz val="11"/>
        <color theme="1"/>
        <rFont val="Aptos Narrow"/>
        <charset val="134"/>
        <scheme val="minor"/>
      </rPr>
      <t xml:space="preserve">Numeric: </t>
    </r>
    <r>
      <rPr>
        <sz val="10"/>
        <color theme="1"/>
        <rFont val="Arial Unicode MS"/>
        <charset val="134"/>
      </rPr>
      <t>(1, 2, 3, ..., 12)</t>
    </r>
    <r>
      <rPr>
        <sz val="11"/>
        <color theme="1"/>
        <rFont val="Aptos Narrow"/>
        <charset val="134"/>
        <scheme val="minor"/>
      </rPr>
      <t xml:space="preserve"> for months.</t>
    </r>
  </si>
  <si>
    <t>رقمي: (1، 2، 3، ...، 12) للأشهر.</t>
  </si>
  <si>
    <r>
      <rPr>
        <sz val="11"/>
        <color theme="1"/>
        <rFont val="Aptos Narrow"/>
        <charset val="134"/>
        <scheme val="minor"/>
      </rPr>
      <t xml:space="preserve">Text: </t>
    </r>
    <r>
      <rPr>
        <sz val="10"/>
        <color theme="1"/>
        <rFont val="Arial Unicode MS"/>
        <charset val="134"/>
      </rPr>
      <t>(Jan, Feb, Mar, ..., Dec)</t>
    </r>
    <r>
      <rPr>
        <sz val="11"/>
        <color theme="1"/>
        <rFont val="Aptos Narrow"/>
        <charset val="134"/>
        <scheme val="minor"/>
      </rPr>
      <t>.</t>
    </r>
  </si>
  <si>
    <t>نصي:(Jan, Feb, Mar, ..., Dec)</t>
  </si>
  <si>
    <r>
      <rPr>
        <b/>
        <sz val="11"/>
        <color theme="1"/>
        <rFont val="Aptos Narrow"/>
        <charset val="134"/>
        <scheme val="minor"/>
      </rPr>
      <t>6. Obs_Value</t>
    </r>
    <r>
      <rPr>
        <sz val="11"/>
        <color theme="1"/>
        <rFont val="Aptos Narrow"/>
        <charset val="134"/>
        <scheme val="minor"/>
      </rPr>
      <t>: It is recommended to use the formula =IF('Source Table'!XX="","",'Source Table'!XX) to handle empty data values correctly.</t>
    </r>
  </si>
  <si>
    <r>
      <rPr>
        <b/>
        <sz val="11"/>
        <color theme="1"/>
        <rFont val="Aptos Narrow"/>
        <charset val="134"/>
        <scheme val="minor"/>
      </rPr>
      <t xml:space="preserve">6. Obs_Value: </t>
    </r>
    <r>
      <rPr>
        <sz val="11"/>
        <color theme="1"/>
        <rFont val="Aptos Narrow"/>
        <charset val="134"/>
        <scheme val="minor"/>
      </rPr>
      <t>يُوصى باستخدام الصيغة =IF('Source Table'!XX="","",'Source Table'!XX) للتعامل بشكل صحيح مع القيم الفارغة في البيانات.</t>
    </r>
  </si>
  <si>
    <t>Step 4: Template Data</t>
  </si>
  <si>
    <t>الخطوة 4: Template Data</t>
  </si>
  <si>
    <r>
      <rPr>
        <sz val="11"/>
        <color theme="1"/>
        <rFont val="Aptos Narrow"/>
        <charset val="134"/>
        <scheme val="minor"/>
      </rPr>
      <t xml:space="preserve">Copy rows 2 and 3 from the </t>
    </r>
    <r>
      <rPr>
        <b/>
        <sz val="11"/>
        <color theme="1"/>
        <rFont val="Aptos Narrow"/>
        <charset val="134"/>
        <scheme val="minor"/>
      </rPr>
      <t>Relational DB</t>
    </r>
    <r>
      <rPr>
        <sz val="11"/>
        <color theme="1"/>
        <rFont val="Aptos Narrow"/>
        <charset val="134"/>
        <scheme val="minor"/>
      </rPr>
      <t xml:space="preserve"> sheet and paste them into rows 4 and 5 of the </t>
    </r>
    <r>
      <rPr>
        <b/>
        <sz val="11"/>
        <color theme="1"/>
        <rFont val="Aptos Narrow"/>
        <charset val="134"/>
        <scheme val="minor"/>
      </rPr>
      <t>Template Data</t>
    </r>
    <r>
      <rPr>
        <sz val="11"/>
        <color theme="1"/>
        <rFont val="Aptos Narrow"/>
        <charset val="134"/>
        <scheme val="minor"/>
      </rPr>
      <t xml:space="preserve"> sheet.</t>
    </r>
  </si>
  <si>
    <t>قم بنسخ الصفوف 2 و 3 من ورقة Relational DB والصقها في الصفوف 4 و 5 من ورقة Template Data.</t>
  </si>
  <si>
    <r>
      <rPr>
        <sz val="11"/>
        <color theme="1"/>
        <rFont val="Aptos Narrow"/>
        <charset val="134"/>
        <scheme val="minor"/>
      </rPr>
      <t xml:space="preserve">The system will update this sheet with data from the previous data upload, which can be used in the </t>
    </r>
    <r>
      <rPr>
        <b/>
        <sz val="11"/>
        <color theme="1"/>
        <rFont val="Aptos Narrow"/>
        <charset val="134"/>
        <scheme val="minor"/>
      </rPr>
      <t>Source Table</t>
    </r>
    <r>
      <rPr>
        <sz val="11"/>
        <color theme="1"/>
        <rFont val="Aptos Narrow"/>
        <charset val="134"/>
        <scheme val="minor"/>
      </rPr>
      <t xml:space="preserve"> sheet.</t>
    </r>
  </si>
  <si>
    <t>سيقوم النظام بتحديث هذه الورقة بالبيانات من التحميل السابق للبيانات، والتي يمكن استخدامها في ورقة Source Table.</t>
  </si>
  <si>
    <t>Step 5: Source Table Formatting</t>
  </si>
  <si>
    <t>الخطوة 5: Source Table Formatting</t>
  </si>
  <si>
    <r>
      <rPr>
        <sz val="11"/>
        <color theme="1"/>
        <rFont val="Aptos Narrow"/>
        <charset val="134"/>
        <scheme val="minor"/>
      </rPr>
      <t xml:space="preserve">1. Format individual cells in the </t>
    </r>
    <r>
      <rPr>
        <b/>
        <sz val="11"/>
        <color theme="1"/>
        <rFont val="Aptos Narrow"/>
        <charset val="134"/>
        <scheme val="minor"/>
      </rPr>
      <t>Source Table</t>
    </r>
    <r>
      <rPr>
        <sz val="11"/>
        <color theme="1"/>
        <rFont val="Aptos Narrow"/>
        <charset val="134"/>
        <scheme val="minor"/>
      </rPr>
      <t xml:space="preserve"> sheet to protect cells that are not dedicated to data entry.</t>
    </r>
  </si>
  <si>
    <t>1. قم بتنسيق الخلايا الفردية في ورقة Source Table لحماية الخلايا التي ليست مخصصة لإدخال البيانات.</t>
  </si>
  <si>
    <t>2. Protect the sheet to prevent any accidental changes to protected cells.</t>
  </si>
  <si>
    <t>2. قم بحماية الورقة لمنع أي تغييرات غير مقصودة على الخلايا المحمية.</t>
  </si>
  <si>
    <t>Step 6: Hide Sheets</t>
  </si>
  <si>
    <t>الخطوة 6: Hide Sheets</t>
  </si>
  <si>
    <r>
      <rPr>
        <sz val="11"/>
        <color theme="1"/>
        <rFont val="Aptos Narrow"/>
        <charset val="134"/>
        <scheme val="minor"/>
      </rPr>
      <t xml:space="preserve">Hide all sheets except for the </t>
    </r>
    <r>
      <rPr>
        <b/>
        <sz val="11"/>
        <color theme="1"/>
        <rFont val="Aptos Narrow"/>
        <charset val="134"/>
        <scheme val="minor"/>
      </rPr>
      <t>Source Table</t>
    </r>
    <r>
      <rPr>
        <sz val="11"/>
        <color theme="1"/>
        <rFont val="Aptos Narrow"/>
        <charset val="134"/>
        <scheme val="minor"/>
      </rPr>
      <t xml:space="preserve"> sheet.</t>
    </r>
  </si>
  <si>
    <t>قم بإخفاء جميع الأوراق باستثناء ورقة Source Table.</t>
  </si>
  <si>
    <t>Step 7: Protect Workbook</t>
  </si>
  <si>
    <t>الخطوة 7: Protect Workbook</t>
  </si>
  <si>
    <t>Protect the entire workbook to prevent unauthorized or accidental changes to the structure of the file.</t>
  </si>
  <si>
    <t>قم بحماية الكتاب بأكمله لمنع التغييرات غير المصرح بها أو غير المقصودة على هيكل الملف.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</si>
</sst>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43">
    <font>
      <sz val="11"/>
      <color theme="1"/>
      <name val="Aptos Narrow"/>
      <charset val="134"/>
      <scheme val="minor"/>
    </font>
    <font>
      <b/>
      <sz val="13.5"/>
      <color theme="1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sz val="11"/>
      <color theme="0"/>
      <name val="Aptos Narrow"/>
      <charset val="134"/>
      <scheme val="minor"/>
    </font>
    <font>
      <b/>
      <sz val="11"/>
      <color rgb="FF0776AD"/>
      <name val="Aptos Narrow"/>
      <charset val="134"/>
      <scheme val="minor"/>
    </font>
    <font>
      <sz val="11"/>
      <color rgb="FFFFFFFF"/>
      <name val="Aptos Narrow"/>
      <charset val="134"/>
      <scheme val="minor"/>
    </font>
    <font>
      <sz val="11"/>
      <color rgb="FF0776AD"/>
      <name val="Aptos Narrow"/>
      <charset val="134"/>
      <scheme val="minor"/>
    </font>
    <font>
      <sz val="16"/>
      <color rgb="FF0776AD"/>
      <name val="Aptos Narrow"/>
      <charset val="134"/>
      <scheme val="minor"/>
    </font>
    <font>
      <sz val="11"/>
      <color indexed="8"/>
      <name val="Aptos Narrow"/>
      <charset val="134"/>
    </font>
    <font>
      <b/>
      <sz val="14"/>
      <color theme="0"/>
      <name val="Aptos"/>
      <charset val="134"/>
    </font>
    <font>
      <b/>
      <sz val="14"/>
      <color theme="7" tint="-0.249977111117893"/>
      <name val="Aptos"/>
      <charset val="134"/>
    </font>
    <font>
      <b/>
      <sz val="14"/>
      <color rgb="FF0C769E"/>
      <name val="Aptos"/>
      <charset val="134"/>
    </font>
    <font>
      <sz val="12"/>
      <color theme="7" tint="-0.249977111117893"/>
      <name val="Aptos"/>
      <charset val="134"/>
    </font>
    <font>
      <sz val="14"/>
      <color theme="1"/>
      <name val="Aptos"/>
      <charset val="134"/>
    </font>
    <font>
      <sz val="14"/>
      <color theme="7" tint="-0.249977111117893"/>
      <name val="Aptos"/>
      <charset val="134"/>
    </font>
    <font>
      <sz val="16"/>
      <color rgb="FFFFFFFF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sz val="10"/>
      <name val="Arial"/>
      <charset val="134"/>
    </font>
    <font>
      <b/>
      <sz val="14"/>
      <color indexed="12"/>
      <name val="Arial"/>
      <charset val="134"/>
    </font>
    <font>
      <b/>
      <sz val="12"/>
      <color indexed="12"/>
      <name val="Arial"/>
      <charset val="134"/>
    </font>
    <font>
      <b/>
      <sz val="12"/>
      <name val="Arial"/>
      <charset val="178"/>
    </font>
    <font>
      <b/>
      <sz val="11"/>
      <name val="Arial"/>
      <charset val="178"/>
    </font>
    <font>
      <b/>
      <sz val="8"/>
      <name val="Arial"/>
      <charset val="134"/>
    </font>
    <font>
      <b/>
      <sz val="12"/>
      <name val="Arial"/>
      <charset val="134"/>
    </font>
    <font>
      <sz val="10"/>
      <color theme="1"/>
      <name val="Arial Unicode MS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776AD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3" tint="0.899960325937681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3"/>
        <bgColor indexed="64"/>
      </patternFill>
    </fill>
  </fills>
  <borders count="23">
    <border>
      <left/>
      <right/>
      <top/>
      <bottom/>
      <diagonal/>
    </border>
    <border>
      <left style="thin">
        <color theme="7" tint="-0.499984740745262"/>
      </left>
      <right/>
      <top/>
      <bottom style="thin">
        <color theme="7" tint="-0.499984740745262"/>
      </bottom>
      <diagonal/>
    </border>
    <border>
      <left/>
      <right/>
      <top/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 style="thin">
        <color theme="7" tint="-0.499984740745262"/>
      </bottom>
      <diagonal/>
    </border>
    <border>
      <left/>
      <right/>
      <top style="thin">
        <color theme="7" tint="-0.499984740745262"/>
      </top>
      <bottom style="thin">
        <color theme="7" tint="-0.499984740745262"/>
      </bottom>
      <diagonal/>
    </border>
    <border>
      <left style="thin">
        <color auto="1"/>
      </left>
      <right style="thin">
        <color auto="1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rgb="FF074F69"/>
      </left>
      <right/>
      <top style="thin">
        <color rgb="FF074F69"/>
      </top>
      <bottom style="thin">
        <color rgb="FF074F69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/>
      <diagonal/>
    </border>
    <border>
      <left style="thin">
        <color theme="7" tint="-0.499984740745262"/>
      </left>
      <right/>
      <top style="thin">
        <color theme="7" tint="-0.499984740745262"/>
      </top>
      <bottom/>
      <diagonal/>
    </border>
    <border>
      <left style="thin">
        <color auto="1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/>
      <bottom/>
      <diagonal/>
    </border>
    <border>
      <left style="thin">
        <color theme="7" tint="-0.499984740745262"/>
      </left>
      <right/>
      <top/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/>
    </border>
  </borders>
  <cellStyleXfs count="66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9" borderId="14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0" borderId="17" applyNumberFormat="0" applyAlignment="0" applyProtection="0">
      <alignment vertical="center"/>
    </xf>
    <xf numFmtId="0" fontId="25" fillId="11" borderId="18" applyNumberFormat="0" applyAlignment="0" applyProtection="0">
      <alignment vertical="center"/>
    </xf>
    <xf numFmtId="0" fontId="26" fillId="11" borderId="17" applyNumberFormat="0" applyAlignment="0" applyProtection="0">
      <alignment vertical="center"/>
    </xf>
    <xf numFmtId="0" fontId="27" fillId="12" borderId="19" applyNumberFormat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36" fillId="0" borderId="0">
      <alignment horizontal="centerContinuous" vertical="center"/>
    </xf>
    <xf numFmtId="0" fontId="37" fillId="0" borderId="0">
      <alignment horizontal="centerContinuous" vertical="center"/>
    </xf>
    <xf numFmtId="1" fontId="38" fillId="40" borderId="22">
      <alignment horizontal="center" vertical="center"/>
    </xf>
    <xf numFmtId="0" fontId="39" fillId="40" borderId="22">
      <alignment horizontal="center" vertical="center" wrapText="1"/>
    </xf>
    <xf numFmtId="0" fontId="40" fillId="40" borderId="22">
      <alignment horizontal="center" vertical="center" wrapText="1"/>
    </xf>
    <xf numFmtId="0" fontId="35" fillId="0" borderId="0"/>
    <xf numFmtId="0" fontId="35" fillId="0" borderId="0"/>
    <xf numFmtId="0" fontId="0" fillId="0" borderId="0"/>
    <xf numFmtId="0" fontId="0" fillId="0" borderId="0"/>
    <xf numFmtId="0" fontId="35" fillId="0" borderId="0"/>
    <xf numFmtId="0" fontId="0" fillId="0" borderId="0"/>
    <xf numFmtId="9" fontId="0" fillId="0" borderId="0"/>
    <xf numFmtId="9" fontId="0" fillId="0" borderId="0"/>
    <xf numFmtId="0" fontId="41" fillId="0" borderId="0">
      <alignment horizontal="right" vertical="center"/>
    </xf>
    <xf numFmtId="0" fontId="35" fillId="0" borderId="0">
      <alignment horizontal="left" vertical="center"/>
    </xf>
  </cellStyleXfs>
  <cellXfs count="40">
    <xf numFmtId="0" fontId="0" fillId="0" borderId="0" xfId="0"/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right" vertical="center" wrapText="1" readingOrder="2"/>
    </xf>
    <xf numFmtId="0" fontId="0" fillId="2" borderId="0" xfId="0" applyFill="1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 wrapText="1" readingOrder="2"/>
    </xf>
    <xf numFmtId="0" fontId="0" fillId="2" borderId="0" xfId="0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right" vertical="center" wrapText="1" readingOrder="2"/>
    </xf>
    <xf numFmtId="0" fontId="3" fillId="0" borderId="0" xfId="0" applyFont="1"/>
    <xf numFmtId="0" fontId="4" fillId="0" borderId="0" xfId="0" applyFont="1" applyAlignment="1">
      <alignment horizontal="center"/>
    </xf>
    <xf numFmtId="14" fontId="0" fillId="0" borderId="0" xfId="0" applyNumberFormat="1"/>
    <xf numFmtId="0" fontId="5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/>
    </xf>
    <xf numFmtId="0" fontId="9" fillId="6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 readingOrder="2"/>
    </xf>
    <xf numFmtId="0" fontId="10" fillId="8" borderId="7" xfId="0" applyFont="1" applyFill="1" applyBorder="1" applyAlignment="1">
      <alignment horizontal="center" vertical="center" readingOrder="2"/>
    </xf>
    <xf numFmtId="0" fontId="12" fillId="8" borderId="8" xfId="0" applyFont="1" applyFill="1" applyBorder="1" applyAlignment="1">
      <alignment horizontal="center" vertical="center" readingOrder="2"/>
    </xf>
    <xf numFmtId="0" fontId="12" fillId="8" borderId="9" xfId="0" applyFont="1" applyFill="1" applyBorder="1" applyAlignment="1">
      <alignment horizontal="center" vertical="center" readingOrder="2"/>
    </xf>
    <xf numFmtId="0" fontId="10" fillId="8" borderId="10" xfId="0" applyFont="1" applyFill="1" applyBorder="1" applyAlignment="1">
      <alignment horizontal="center" vertical="center" readingOrder="2"/>
    </xf>
    <xf numFmtId="0" fontId="12" fillId="8" borderId="11" xfId="0" applyFont="1" applyFill="1" applyBorder="1" applyAlignment="1">
      <alignment horizontal="center" vertical="center" readingOrder="2"/>
    </xf>
    <xf numFmtId="0" fontId="12" fillId="8" borderId="12" xfId="0" applyFont="1" applyFill="1" applyBorder="1" applyAlignment="1">
      <alignment horizontal="center" vertical="center" readingOrder="2"/>
    </xf>
    <xf numFmtId="0" fontId="12" fillId="8" borderId="13" xfId="0" applyFont="1" applyFill="1" applyBorder="1" applyAlignment="1">
      <alignment horizontal="center" vertical="center" readingOrder="2"/>
    </xf>
    <xf numFmtId="0" fontId="12" fillId="8" borderId="1" xfId="0" applyFont="1" applyFill="1" applyBorder="1" applyAlignment="1">
      <alignment horizontal="center" vertical="center" readingOrder="2"/>
    </xf>
    <xf numFmtId="0" fontId="12" fillId="8" borderId="7" xfId="0" applyFont="1" applyFill="1" applyBorder="1" applyAlignment="1">
      <alignment horizontal="left" vertical="center" indent="2" readingOrder="2"/>
    </xf>
    <xf numFmtId="0" fontId="13" fillId="0" borderId="7" xfId="0" applyFont="1" applyBorder="1" applyAlignment="1" applyProtection="1">
      <alignment horizontal="center" vertical="center"/>
      <protection locked="0"/>
    </xf>
    <xf numFmtId="0" fontId="14" fillId="8" borderId="7" xfId="0" applyFont="1" applyFill="1" applyBorder="1" applyAlignment="1">
      <alignment horizontal="right" vertical="center" indent="2" readingOrder="2"/>
    </xf>
    <xf numFmtId="0" fontId="15" fillId="3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 wrapText="1"/>
    </xf>
    <xf numFmtId="0" fontId="7" fillId="7" borderId="0" xfId="0" applyFont="1" applyFill="1" applyAlignment="1">
      <alignment horizontal="center" readingOrder="2"/>
    </xf>
    <xf numFmtId="0" fontId="7" fillId="7" borderId="0" xfId="0" applyFont="1" applyFill="1" applyAlignment="1">
      <alignment horizontal="center" vertical="center"/>
    </xf>
  </cellXfs>
  <cellStyles count="6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‏_x001d_ً'_x000c_ï‏÷_x000c__x001c_" xfId="49"/>
    <cellStyle name="‏_x001d_ً'_x000c_ï‏÷_x000c__x001c_ 2" xfId="50"/>
    <cellStyle name="H1" xfId="51"/>
    <cellStyle name="H2" xfId="52"/>
    <cellStyle name="Had1" xfId="53"/>
    <cellStyle name="Had2" xfId="54"/>
    <cellStyle name="Had3" xfId="55"/>
    <cellStyle name="Normal 2" xfId="56"/>
    <cellStyle name="Normal 3" xfId="57"/>
    <cellStyle name="Normal 4" xfId="58"/>
    <cellStyle name="Normal 4 2" xfId="59"/>
    <cellStyle name="Normal 5" xfId="60"/>
    <cellStyle name="Normal 6" xfId="61"/>
    <cellStyle name="Percent 2" xfId="62"/>
    <cellStyle name="Percent 2 2" xfId="63"/>
    <cellStyle name="T1" xfId="64"/>
    <cellStyle name="T2" xfId="65"/>
  </cellStyles>
  <tableStyles count="0" defaultTableStyle="TableStyleMedium2" defaultPivotStyle="PivotStyleLight16"/>
  <colors>
    <mruColors>
      <color rgb="000776AD"/>
      <color rgb="00BCE7FC"/>
      <color rgb="00098B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4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7" sqref="B7"/>
    </sheetView>
  </sheetViews>
  <sheetFormatPr defaultColWidth="9" defaultRowHeight="14.25" outlineLevelRow="7" outlineLevelCol="1"/>
  <cols>
    <col min="1" max="1" width="32.5" customWidth="1"/>
    <col min="2" max="2" width="107" customWidth="1"/>
  </cols>
  <sheetData>
    <row r="1" ht="21" customHeight="1" spans="1:2">
      <c r="A1" s="35" t="s">
        <v>0</v>
      </c>
      <c r="B1" s="15" t="s">
        <v>1</v>
      </c>
    </row>
    <row r="2" ht="21" customHeight="1" spans="1:2">
      <c r="A2" s="35" t="s">
        <v>2</v>
      </c>
      <c r="B2" s="15" t="s">
        <v>3</v>
      </c>
    </row>
    <row r="3" ht="21" customHeight="1" spans="1:2">
      <c r="A3" s="35" t="s">
        <v>4</v>
      </c>
      <c r="B3" s="36" t="s">
        <v>5</v>
      </c>
    </row>
    <row r="4" ht="21" customHeight="1" spans="1:2">
      <c r="A4" s="35" t="s">
        <v>6</v>
      </c>
      <c r="B4" s="37" t="s">
        <v>7</v>
      </c>
    </row>
    <row r="5" ht="21" customHeight="1" spans="1:2">
      <c r="A5" s="35" t="s">
        <v>8</v>
      </c>
      <c r="B5" s="38" t="s">
        <v>9</v>
      </c>
    </row>
    <row r="6" ht="21" customHeight="1" spans="1:2">
      <c r="A6" s="35" t="s">
        <v>10</v>
      </c>
      <c r="B6" s="38" t="s">
        <v>11</v>
      </c>
    </row>
    <row r="7" ht="21" customHeight="1" spans="1:2">
      <c r="A7" s="35" t="s">
        <v>12</v>
      </c>
      <c r="B7" s="39" t="s">
        <v>13</v>
      </c>
    </row>
    <row r="8" ht="21" customHeight="1" spans="1:2">
      <c r="A8" s="35" t="s">
        <v>14</v>
      </c>
      <c r="B8" s="39" t="s">
        <v>15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0"/>
  <sheetViews>
    <sheetView view="pageBreakPreview" zoomScale="70" zoomScaleNormal="100" workbookViewId="0">
      <selection activeCell="F8" sqref="F8"/>
    </sheetView>
  </sheetViews>
  <sheetFormatPr defaultColWidth="16.75" defaultRowHeight="14.25" outlineLevelCol="4"/>
  <cols>
    <col min="2" max="6" width="25.75" customWidth="1"/>
  </cols>
  <sheetData>
    <row r="2" ht="28.15" customHeight="1" spans="2:5">
      <c r="B2" s="17" t="str">
        <f>'Cover Page'!B4</f>
        <v>Registered Live Births by Sex and Governorate</v>
      </c>
      <c r="C2" s="18"/>
      <c r="D2" s="18"/>
      <c r="E2" s="18"/>
    </row>
    <row r="3" ht="28.15" customHeight="1" spans="2:5">
      <c r="B3" s="19" t="str">
        <f>'Cover Page'!B3</f>
        <v>المواليد الأحياء المسجلون حسب الجنس والمحافظة</v>
      </c>
      <c r="C3" s="20"/>
      <c r="D3" s="20"/>
      <c r="E3" s="20"/>
    </row>
    <row r="4" ht="28.15" customHeight="1" spans="2:5">
      <c r="B4" s="21" t="s">
        <v>16</v>
      </c>
      <c r="C4" s="22">
        <f>YEAR('Template Data'!B1)</f>
        <v>2024</v>
      </c>
      <c r="D4" s="22"/>
      <c r="E4" s="23" t="s">
        <v>17</v>
      </c>
    </row>
    <row r="5" ht="28.15" customHeight="1" spans="2:5">
      <c r="B5" s="24" t="s">
        <v>18</v>
      </c>
      <c r="C5" s="25" t="s">
        <v>19</v>
      </c>
      <c r="D5" s="26" t="s">
        <v>20</v>
      </c>
      <c r="E5" s="27" t="s">
        <v>21</v>
      </c>
    </row>
    <row r="6" ht="19.9" customHeight="1" spans="2:5">
      <c r="B6" s="24"/>
      <c r="C6" s="28" t="s">
        <v>22</v>
      </c>
      <c r="D6" s="29" t="s">
        <v>23</v>
      </c>
      <c r="E6" s="27"/>
    </row>
    <row r="7" ht="19.9" customHeight="1" spans="2:5">
      <c r="B7" s="24"/>
      <c r="C7" s="30"/>
      <c r="D7" s="31"/>
      <c r="E7" s="27"/>
    </row>
    <row r="8" ht="22.15" customHeight="1" spans="2:5">
      <c r="B8" s="32" t="s">
        <v>24</v>
      </c>
      <c r="C8" s="33"/>
      <c r="D8" s="33"/>
      <c r="E8" s="34" t="s">
        <v>25</v>
      </c>
    </row>
    <row r="9" ht="22.15" customHeight="1" spans="2:5">
      <c r="B9" s="32" t="s">
        <v>26</v>
      </c>
      <c r="C9" s="33"/>
      <c r="D9" s="33"/>
      <c r="E9" s="34" t="s">
        <v>27</v>
      </c>
    </row>
    <row r="10" ht="22.15" customHeight="1" spans="2:5">
      <c r="B10" s="32" t="s">
        <v>28</v>
      </c>
      <c r="C10" s="33"/>
      <c r="D10" s="33"/>
      <c r="E10" s="34" t="s">
        <v>29</v>
      </c>
    </row>
    <row r="11" ht="22.15" customHeight="1" spans="2:5">
      <c r="B11" s="32" t="s">
        <v>30</v>
      </c>
      <c r="C11" s="33"/>
      <c r="D11" s="33"/>
      <c r="E11" s="34" t="s">
        <v>31</v>
      </c>
    </row>
    <row r="12" ht="22.15" customHeight="1" spans="2:5">
      <c r="B12" s="32" t="s">
        <v>32</v>
      </c>
      <c r="C12" s="33"/>
      <c r="D12" s="33"/>
      <c r="E12" s="34" t="s">
        <v>33</v>
      </c>
    </row>
    <row r="13" ht="22.15" customHeight="1" spans="2:5">
      <c r="B13" s="32" t="s">
        <v>34</v>
      </c>
      <c r="C13" s="33"/>
      <c r="D13" s="33"/>
      <c r="E13" s="34" t="s">
        <v>35</v>
      </c>
    </row>
    <row r="14" ht="22.15" customHeight="1" spans="2:5">
      <c r="B14" s="32" t="s">
        <v>36</v>
      </c>
      <c r="C14" s="33"/>
      <c r="D14" s="33"/>
      <c r="E14" s="34" t="s">
        <v>37</v>
      </c>
    </row>
    <row r="15" ht="22.15" customHeight="1" spans="2:5">
      <c r="B15" s="32" t="s">
        <v>38</v>
      </c>
      <c r="C15" s="33"/>
      <c r="D15" s="33"/>
      <c r="E15" s="34" t="s">
        <v>39</v>
      </c>
    </row>
    <row r="16" ht="22.15" customHeight="1" spans="2:5">
      <c r="B16" s="32" t="s">
        <v>40</v>
      </c>
      <c r="C16" s="33"/>
      <c r="D16" s="33"/>
      <c r="E16" s="34" t="s">
        <v>41</v>
      </c>
    </row>
    <row r="17" ht="22.15" customHeight="1" spans="2:5">
      <c r="B17" s="32" t="s">
        <v>42</v>
      </c>
      <c r="C17" s="33"/>
      <c r="D17" s="33"/>
      <c r="E17" s="34" t="s">
        <v>43</v>
      </c>
    </row>
    <row r="18" ht="22.15" customHeight="1" spans="2:5">
      <c r="B18" s="32" t="s">
        <v>44</v>
      </c>
      <c r="C18" s="33"/>
      <c r="D18" s="33"/>
      <c r="E18" s="34" t="s">
        <v>45</v>
      </c>
    </row>
    <row r="19" ht="22.15" customHeight="1" spans="2:5">
      <c r="B19" s="32" t="s">
        <v>46</v>
      </c>
      <c r="C19" s="33"/>
      <c r="D19" s="33"/>
      <c r="E19" s="34" t="s">
        <v>47</v>
      </c>
    </row>
    <row r="20" ht="18" spans="2:5">
      <c r="B20" s="32" t="s">
        <v>48</v>
      </c>
      <c r="C20" s="33"/>
      <c r="D20" s="33"/>
      <c r="E20" s="34" t="s">
        <v>49</v>
      </c>
    </row>
  </sheetData>
  <sheetProtection algorithmName="SHA-512" hashValue="JEQNnORJh+V4YQ7URDkjuNiiX9bzkbq8jrAqjFQsFX3jsboRKgf9yKonlZjzfqeSjdWdRG/hv1A3YI0VyMLUQQ==" saltValue="1MGrNHshURI2ovfla4JBhg==" spinCount="100000" sheet="1" objects="1"/>
  <mergeCells count="5">
    <mergeCell ref="B2:E2"/>
    <mergeCell ref="B3:E3"/>
    <mergeCell ref="C4:D4"/>
    <mergeCell ref="B5:B7"/>
    <mergeCell ref="E5:E7"/>
  </mergeCells>
  <pageMargins left="0.7" right="0.7" top="0.75" bottom="0.75" header="0.3" footer="0.3"/>
  <pageSetup paperSize="1" scale="4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7"/>
  <sheetViews>
    <sheetView tabSelected="1" zoomScale="55" zoomScaleNormal="55" topLeftCell="B1" workbookViewId="0">
      <selection activeCell="K212" sqref="K212"/>
    </sheetView>
  </sheetViews>
  <sheetFormatPr defaultColWidth="9" defaultRowHeight="14.25"/>
  <cols>
    <col min="1" max="1" width="46.25" customWidth="1"/>
    <col min="2" max="2" width="72.5" customWidth="1"/>
    <col min="3" max="3" width="9.75" customWidth="1"/>
    <col min="4" max="5" width="18.125" customWidth="1"/>
    <col min="6" max="6" width="23.375" customWidth="1"/>
    <col min="7" max="7" width="23.75" customWidth="1"/>
    <col min="8" max="8" width="23.875" customWidth="1"/>
    <col min="9" max="9" width="24.75" customWidth="1"/>
    <col min="10" max="10" width="23.375" customWidth="1"/>
    <col min="11" max="11" width="36.5" customWidth="1"/>
    <col min="12" max="14" width="15.5" customWidth="1"/>
  </cols>
  <sheetData>
    <row r="1" ht="20.25" spans="1:1">
      <c r="A1" s="15" t="s">
        <v>50</v>
      </c>
    </row>
    <row r="2" s="10" customFormat="1" ht="18" customHeight="1" spans="1:12">
      <c r="A2" s="13" t="s">
        <v>51</v>
      </c>
      <c r="B2" s="13" t="s">
        <v>52</v>
      </c>
      <c r="C2" s="13" t="s">
        <v>53</v>
      </c>
      <c r="D2" s="13" t="s">
        <v>54</v>
      </c>
      <c r="E2" s="13" t="s">
        <v>55</v>
      </c>
      <c r="F2" s="14" t="s">
        <v>56</v>
      </c>
      <c r="G2" s="14" t="s">
        <v>57</v>
      </c>
      <c r="H2" s="14" t="s">
        <v>58</v>
      </c>
      <c r="I2" s="14" t="s">
        <v>59</v>
      </c>
      <c r="J2" s="13" t="s">
        <v>60</v>
      </c>
      <c r="K2" s="13" t="s">
        <v>61</v>
      </c>
      <c r="L2" s="13" t="s">
        <v>62</v>
      </c>
    </row>
    <row r="3" s="10" customFormat="1" ht="18" customHeight="1" spans="1:12">
      <c r="A3" s="13" t="s">
        <v>63</v>
      </c>
      <c r="B3" s="13" t="s">
        <v>64</v>
      </c>
      <c r="C3" s="13" t="s">
        <v>65</v>
      </c>
      <c r="D3" s="13" t="s">
        <v>66</v>
      </c>
      <c r="E3" s="13" t="s">
        <v>67</v>
      </c>
      <c r="F3" s="14" t="s">
        <v>18</v>
      </c>
      <c r="G3" s="14" t="s">
        <v>68</v>
      </c>
      <c r="H3" s="14" t="s">
        <v>69</v>
      </c>
      <c r="I3" s="14" t="s">
        <v>70</v>
      </c>
      <c r="J3" s="13" t="s">
        <v>71</v>
      </c>
      <c r="K3" s="13" t="s">
        <v>72</v>
      </c>
      <c r="L3" s="13" t="s">
        <v>73</v>
      </c>
    </row>
    <row r="4" spans="1:11">
      <c r="A4" s="16" t="s">
        <v>74</v>
      </c>
      <c r="B4" s="16" t="s">
        <v>75</v>
      </c>
      <c r="C4" s="16" t="s">
        <v>76</v>
      </c>
      <c r="D4" s="16" t="s">
        <v>77</v>
      </c>
      <c r="E4" s="16" t="s">
        <v>78</v>
      </c>
      <c r="F4" s="16" t="str">
        <f>'Source Table'!$B$8</f>
        <v>Amman</v>
      </c>
      <c r="G4" s="16" t="str">
        <f>'Source Table'!$E$8</f>
        <v>العاصمة</v>
      </c>
      <c r="H4" s="16" t="str">
        <f>'Source Table'!$C$5</f>
        <v>Male</v>
      </c>
      <c r="I4" s="16" t="str">
        <f>'Source Table'!$C$6</f>
        <v>ذكر</v>
      </c>
      <c r="J4" s="16">
        <v>38445</v>
      </c>
      <c r="K4" s="16">
        <v>2023</v>
      </c>
    </row>
    <row r="5" spans="1:11">
      <c r="A5" s="16" t="s">
        <v>74</v>
      </c>
      <c r="B5" s="16" t="s">
        <v>75</v>
      </c>
      <c r="C5" s="16" t="s">
        <v>76</v>
      </c>
      <c r="D5" s="16" t="s">
        <v>77</v>
      </c>
      <c r="E5" s="16" t="s">
        <v>78</v>
      </c>
      <c r="F5" s="16" t="str">
        <f>'Source Table'!$B$9</f>
        <v>Balqa</v>
      </c>
      <c r="G5" s="16" t="str">
        <f>'Source Table'!$E$9</f>
        <v>البلقاء</v>
      </c>
      <c r="H5" s="16" t="str">
        <f>'Source Table'!$C$5</f>
        <v>Male</v>
      </c>
      <c r="I5" s="16" t="str">
        <f>'Source Table'!$C$6</f>
        <v>ذكر</v>
      </c>
      <c r="J5" s="16">
        <v>3842</v>
      </c>
      <c r="K5" s="16">
        <v>2023</v>
      </c>
    </row>
    <row r="6" spans="1:11">
      <c r="A6" s="16" t="s">
        <v>74</v>
      </c>
      <c r="B6" s="16" t="s">
        <v>75</v>
      </c>
      <c r="C6" s="16" t="s">
        <v>76</v>
      </c>
      <c r="D6" s="16" t="s">
        <v>77</v>
      </c>
      <c r="E6" s="16" t="s">
        <v>78</v>
      </c>
      <c r="F6" s="16" t="str">
        <f>'Source Table'!$B$10</f>
        <v>Zarqa</v>
      </c>
      <c r="G6" s="16" t="str">
        <f>'Source Table'!$E$10</f>
        <v>الزرقاء</v>
      </c>
      <c r="H6" s="16" t="str">
        <f>'Source Table'!$C$5</f>
        <v>Male</v>
      </c>
      <c r="I6" s="16" t="str">
        <f>'Source Table'!$C$6</f>
        <v>ذكر</v>
      </c>
      <c r="J6" s="16">
        <v>9174</v>
      </c>
      <c r="K6" s="16">
        <v>2023</v>
      </c>
    </row>
    <row r="7" spans="1:11">
      <c r="A7" s="16" t="s">
        <v>74</v>
      </c>
      <c r="B7" s="16" t="s">
        <v>75</v>
      </c>
      <c r="C7" s="16" t="s">
        <v>76</v>
      </c>
      <c r="D7" s="16" t="s">
        <v>77</v>
      </c>
      <c r="E7" s="16" t="s">
        <v>78</v>
      </c>
      <c r="F7" s="16" t="str">
        <f>'Source Table'!$B$11</f>
        <v>Madaba</v>
      </c>
      <c r="G7" s="16" t="str">
        <f>'Source Table'!$E$11</f>
        <v>مأدبا</v>
      </c>
      <c r="H7" s="16" t="str">
        <f>'Source Table'!$C$5</f>
        <v>Male</v>
      </c>
      <c r="I7" s="16" t="str">
        <f>'Source Table'!$C$6</f>
        <v>ذكر</v>
      </c>
      <c r="J7" s="16">
        <v>2095</v>
      </c>
      <c r="K7" s="16">
        <v>2023</v>
      </c>
    </row>
    <row r="8" spans="1:11">
      <c r="A8" s="16" t="s">
        <v>74</v>
      </c>
      <c r="B8" s="16" t="s">
        <v>75</v>
      </c>
      <c r="C8" s="16" t="s">
        <v>76</v>
      </c>
      <c r="D8" s="16" t="s">
        <v>77</v>
      </c>
      <c r="E8" s="16" t="s">
        <v>78</v>
      </c>
      <c r="F8" s="16" t="str">
        <f>'Source Table'!$B$12</f>
        <v>Irbid</v>
      </c>
      <c r="G8" s="16" t="str">
        <f>'Source Table'!$E$12</f>
        <v>إربد</v>
      </c>
      <c r="H8" s="16" t="str">
        <f>'Source Table'!$C$5</f>
        <v>Male</v>
      </c>
      <c r="I8" s="16" t="str">
        <f>'Source Table'!$C$6</f>
        <v>ذكر</v>
      </c>
      <c r="J8" s="16">
        <v>17028</v>
      </c>
      <c r="K8" s="16">
        <v>2023</v>
      </c>
    </row>
    <row r="9" spans="1:11">
      <c r="A9" s="16" t="s">
        <v>74</v>
      </c>
      <c r="B9" s="16" t="s">
        <v>75</v>
      </c>
      <c r="C9" s="16" t="s">
        <v>76</v>
      </c>
      <c r="D9" s="16" t="s">
        <v>77</v>
      </c>
      <c r="E9" s="16" t="s">
        <v>78</v>
      </c>
      <c r="F9" s="16" t="str">
        <f>'Source Table'!$B$13</f>
        <v>Mafraq</v>
      </c>
      <c r="G9" s="16" t="str">
        <f>'Source Table'!$E$13</f>
        <v>المفرق</v>
      </c>
      <c r="H9" s="16" t="str">
        <f>'Source Table'!$C$5</f>
        <v>Male</v>
      </c>
      <c r="I9" s="16" t="str">
        <f>'Source Table'!$C$6</f>
        <v>ذكر</v>
      </c>
      <c r="J9" s="16">
        <v>5962</v>
      </c>
      <c r="K9" s="16">
        <v>2023</v>
      </c>
    </row>
    <row r="10" spans="1:11">
      <c r="A10" s="16" t="s">
        <v>74</v>
      </c>
      <c r="B10" s="16" t="s">
        <v>75</v>
      </c>
      <c r="C10" s="16" t="s">
        <v>76</v>
      </c>
      <c r="D10" s="16" t="s">
        <v>77</v>
      </c>
      <c r="E10" s="16" t="s">
        <v>78</v>
      </c>
      <c r="F10" s="16" t="str">
        <f>'Source Table'!$B$14</f>
        <v>Jarash</v>
      </c>
      <c r="G10" s="16" t="str">
        <f>'Source Table'!$E$14</f>
        <v>جرش</v>
      </c>
      <c r="H10" s="16" t="str">
        <f>'Source Table'!$C$5</f>
        <v>Male</v>
      </c>
      <c r="I10" s="16" t="str">
        <f>'Source Table'!$C$6</f>
        <v>ذكر</v>
      </c>
      <c r="J10" s="16">
        <v>1469</v>
      </c>
      <c r="K10" s="16">
        <v>2023</v>
      </c>
    </row>
    <row r="11" spans="1:11">
      <c r="A11" s="16" t="s">
        <v>74</v>
      </c>
      <c r="B11" s="16" t="s">
        <v>75</v>
      </c>
      <c r="C11" s="16" t="s">
        <v>76</v>
      </c>
      <c r="D11" s="16" t="s">
        <v>77</v>
      </c>
      <c r="E11" s="16" t="s">
        <v>78</v>
      </c>
      <c r="F11" s="16" t="str">
        <f>'Source Table'!$B$15</f>
        <v>Ajloun</v>
      </c>
      <c r="G11" s="16" t="str">
        <f>'Source Table'!$E$15</f>
        <v>عجلون</v>
      </c>
      <c r="H11" s="16" t="str">
        <f>'Source Table'!$C$5</f>
        <v>Male</v>
      </c>
      <c r="I11" s="16" t="str">
        <f>'Source Table'!$C$6</f>
        <v>ذكر</v>
      </c>
      <c r="J11" s="16">
        <v>2337</v>
      </c>
      <c r="K11" s="16">
        <v>2023</v>
      </c>
    </row>
    <row r="12" spans="1:11">
      <c r="A12" s="16" t="s">
        <v>74</v>
      </c>
      <c r="B12" s="16" t="s">
        <v>75</v>
      </c>
      <c r="C12" s="16" t="s">
        <v>76</v>
      </c>
      <c r="D12" s="16" t="s">
        <v>77</v>
      </c>
      <c r="E12" s="16" t="s">
        <v>78</v>
      </c>
      <c r="F12" s="16" t="str">
        <f>'Source Table'!$B$16</f>
        <v>Karak</v>
      </c>
      <c r="G12" s="16" t="str">
        <f>'Source Table'!$E$16</f>
        <v>الكرك</v>
      </c>
      <c r="H12" s="16" t="str">
        <f>'Source Table'!$C$5</f>
        <v>Male</v>
      </c>
      <c r="I12" s="16" t="str">
        <f>'Source Table'!$C$6</f>
        <v>ذكر</v>
      </c>
      <c r="J12" s="16">
        <v>3405</v>
      </c>
      <c r="K12" s="16">
        <v>2023</v>
      </c>
    </row>
    <row r="13" spans="1:11">
      <c r="A13" s="16" t="s">
        <v>74</v>
      </c>
      <c r="B13" s="16" t="s">
        <v>75</v>
      </c>
      <c r="C13" s="16" t="s">
        <v>76</v>
      </c>
      <c r="D13" s="16" t="s">
        <v>77</v>
      </c>
      <c r="E13" s="16" t="s">
        <v>78</v>
      </c>
      <c r="F13" s="16" t="str">
        <f>'Source Table'!$B$17</f>
        <v>Tafiela</v>
      </c>
      <c r="G13" s="16" t="str">
        <f>'Source Table'!$E$17</f>
        <v>الطفيله</v>
      </c>
      <c r="H13" s="16" t="str">
        <f>'Source Table'!$C$5</f>
        <v>Male</v>
      </c>
      <c r="I13" s="16" t="str">
        <f>'Source Table'!$C$6</f>
        <v>ذكر</v>
      </c>
      <c r="J13" s="16">
        <v>1040</v>
      </c>
      <c r="K13" s="16">
        <v>2023</v>
      </c>
    </row>
    <row r="14" spans="1:11">
      <c r="A14" s="16" t="s">
        <v>74</v>
      </c>
      <c r="B14" s="16" t="s">
        <v>75</v>
      </c>
      <c r="C14" s="16" t="s">
        <v>76</v>
      </c>
      <c r="D14" s="16" t="s">
        <v>77</v>
      </c>
      <c r="E14" s="16" t="s">
        <v>78</v>
      </c>
      <c r="F14" s="16" t="str">
        <f>'Source Table'!$B$18</f>
        <v>Ma'an</v>
      </c>
      <c r="G14" s="16" t="str">
        <f>'Source Table'!$E$18</f>
        <v>معان</v>
      </c>
      <c r="H14" s="16" t="str">
        <f>'Source Table'!$C$5</f>
        <v>Male</v>
      </c>
      <c r="I14" s="16" t="str">
        <f>'Source Table'!$C$6</f>
        <v>ذكر</v>
      </c>
      <c r="J14" s="16">
        <v>1449</v>
      </c>
      <c r="K14" s="16">
        <v>2023</v>
      </c>
    </row>
    <row r="15" spans="1:11">
      <c r="A15" s="16" t="s">
        <v>74</v>
      </c>
      <c r="B15" s="16" t="s">
        <v>75</v>
      </c>
      <c r="C15" s="16" t="s">
        <v>76</v>
      </c>
      <c r="D15" s="16" t="s">
        <v>77</v>
      </c>
      <c r="E15" s="16" t="s">
        <v>78</v>
      </c>
      <c r="F15" s="16" t="str">
        <f>'Source Table'!$B$19</f>
        <v>Aqaba</v>
      </c>
      <c r="G15" s="16" t="str">
        <f>'Source Table'!$E$19</f>
        <v>العقبة</v>
      </c>
      <c r="H15" s="16" t="str">
        <f>'Source Table'!$C$5</f>
        <v>Male</v>
      </c>
      <c r="I15" s="16" t="str">
        <f>'Source Table'!$C$6</f>
        <v>ذكر</v>
      </c>
      <c r="J15" s="16">
        <v>2286</v>
      </c>
      <c r="K15" s="16">
        <v>2023</v>
      </c>
    </row>
    <row r="16" spans="1:11">
      <c r="A16" s="16" t="s">
        <v>74</v>
      </c>
      <c r="B16" s="16" t="s">
        <v>75</v>
      </c>
      <c r="C16" s="16" t="s">
        <v>76</v>
      </c>
      <c r="D16" s="16" t="s">
        <v>77</v>
      </c>
      <c r="E16" s="16" t="s">
        <v>78</v>
      </c>
      <c r="F16" s="16" t="str">
        <f>'Source Table'!$B$20</f>
        <v>Expatriates</v>
      </c>
      <c r="G16" s="16" t="str">
        <f>'Source Table'!$E$20</f>
        <v>المغتربون</v>
      </c>
      <c r="H16" s="16" t="str">
        <f>'Source Table'!$C$5</f>
        <v>Male</v>
      </c>
      <c r="I16" s="16" t="str">
        <f>'Source Table'!$C$6</f>
        <v>ذكر</v>
      </c>
      <c r="J16" s="16">
        <v>5574</v>
      </c>
      <c r="K16" s="16">
        <v>2023</v>
      </c>
    </row>
    <row r="17" spans="1:11">
      <c r="A17" s="16" t="s">
        <v>74</v>
      </c>
      <c r="B17" s="16" t="s">
        <v>75</v>
      </c>
      <c r="C17" s="16" t="s">
        <v>76</v>
      </c>
      <c r="D17" s="16" t="s">
        <v>77</v>
      </c>
      <c r="E17" s="16" t="s">
        <v>78</v>
      </c>
      <c r="F17" s="16" t="str">
        <f>'Source Table'!$B$8</f>
        <v>Amman</v>
      </c>
      <c r="G17" s="16" t="str">
        <f>'Source Table'!$E$8</f>
        <v>العاصمة</v>
      </c>
      <c r="H17" s="16" t="str">
        <f>'Source Table'!$D$5</f>
        <v>Female</v>
      </c>
      <c r="I17" s="16" t="str">
        <f>'Source Table'!$D$6</f>
        <v>انثى</v>
      </c>
      <c r="J17" s="16">
        <v>35725</v>
      </c>
      <c r="K17" s="16">
        <v>2023</v>
      </c>
    </row>
    <row r="18" spans="1:11">
      <c r="A18" s="16" t="s">
        <v>74</v>
      </c>
      <c r="B18" s="16" t="s">
        <v>75</v>
      </c>
      <c r="C18" s="16" t="s">
        <v>76</v>
      </c>
      <c r="D18" s="16" t="s">
        <v>77</v>
      </c>
      <c r="E18" s="16" t="s">
        <v>78</v>
      </c>
      <c r="F18" s="16" t="str">
        <f>'Source Table'!$B$9</f>
        <v>Balqa</v>
      </c>
      <c r="G18" s="16" t="str">
        <f>'Source Table'!$E$9</f>
        <v>البلقاء</v>
      </c>
      <c r="H18" s="16" t="str">
        <f>'Source Table'!$D$5</f>
        <v>Female</v>
      </c>
      <c r="I18" s="16" t="str">
        <f>'Source Table'!$D$6</f>
        <v>انثى</v>
      </c>
      <c r="J18" s="16">
        <v>3777</v>
      </c>
      <c r="K18" s="16">
        <v>2023</v>
      </c>
    </row>
    <row r="19" spans="1:11">
      <c r="A19" s="16" t="s">
        <v>74</v>
      </c>
      <c r="B19" s="16" t="s">
        <v>75</v>
      </c>
      <c r="C19" s="16" t="s">
        <v>76</v>
      </c>
      <c r="D19" s="16" t="s">
        <v>77</v>
      </c>
      <c r="E19" s="16" t="s">
        <v>78</v>
      </c>
      <c r="F19" s="16" t="str">
        <f>'Source Table'!$B$10</f>
        <v>Zarqa</v>
      </c>
      <c r="G19" s="16" t="str">
        <f>'Source Table'!$E$10</f>
        <v>الزرقاء</v>
      </c>
      <c r="H19" s="16" t="str">
        <f>'Source Table'!$D$5</f>
        <v>Female</v>
      </c>
      <c r="I19" s="16" t="str">
        <f>'Source Table'!$D$6</f>
        <v>انثى</v>
      </c>
      <c r="J19" s="16">
        <v>8761</v>
      </c>
      <c r="K19" s="16">
        <v>2023</v>
      </c>
    </row>
    <row r="20" spans="1:11">
      <c r="A20" s="16" t="s">
        <v>74</v>
      </c>
      <c r="B20" s="16" t="s">
        <v>75</v>
      </c>
      <c r="C20" s="16" t="s">
        <v>76</v>
      </c>
      <c r="D20" s="16" t="s">
        <v>77</v>
      </c>
      <c r="E20" s="16" t="s">
        <v>78</v>
      </c>
      <c r="F20" s="16" t="str">
        <f>'Source Table'!$B$11</f>
        <v>Madaba</v>
      </c>
      <c r="G20" s="16" t="str">
        <f>'Source Table'!$E$11</f>
        <v>مأدبا</v>
      </c>
      <c r="H20" s="16" t="str">
        <f>'Source Table'!$D$5</f>
        <v>Female</v>
      </c>
      <c r="I20" s="16" t="str">
        <f>'Source Table'!$D$6</f>
        <v>انثى</v>
      </c>
      <c r="J20" s="16">
        <v>2012</v>
      </c>
      <c r="K20" s="16">
        <v>2023</v>
      </c>
    </row>
    <row r="21" spans="1:11">
      <c r="A21" s="16" t="s">
        <v>74</v>
      </c>
      <c r="B21" s="16" t="s">
        <v>75</v>
      </c>
      <c r="C21" s="16" t="s">
        <v>76</v>
      </c>
      <c r="D21" s="16" t="s">
        <v>77</v>
      </c>
      <c r="E21" s="16" t="s">
        <v>78</v>
      </c>
      <c r="F21" s="16" t="str">
        <f>'Source Table'!$B$12</f>
        <v>Irbid</v>
      </c>
      <c r="G21" s="16" t="str">
        <f>'Source Table'!$E$12</f>
        <v>إربد</v>
      </c>
      <c r="H21" s="16" t="str">
        <f>'Source Table'!$D$5</f>
        <v>Female</v>
      </c>
      <c r="I21" s="16" t="str">
        <f>'Source Table'!$D$6</f>
        <v>انثى</v>
      </c>
      <c r="J21" s="16">
        <v>16029</v>
      </c>
      <c r="K21" s="16">
        <v>2023</v>
      </c>
    </row>
    <row r="22" spans="1:11">
      <c r="A22" s="16" t="s">
        <v>74</v>
      </c>
      <c r="B22" s="16" t="s">
        <v>75</v>
      </c>
      <c r="C22" s="16" t="s">
        <v>76</v>
      </c>
      <c r="D22" s="16" t="s">
        <v>77</v>
      </c>
      <c r="E22" s="16" t="s">
        <v>78</v>
      </c>
      <c r="F22" s="16" t="str">
        <f>'Source Table'!$B$13</f>
        <v>Mafraq</v>
      </c>
      <c r="G22" s="16" t="str">
        <f>'Source Table'!$E$13</f>
        <v>المفرق</v>
      </c>
      <c r="H22" s="16" t="str">
        <f>'Source Table'!$D$5</f>
        <v>Female</v>
      </c>
      <c r="I22" s="16" t="str">
        <f>'Source Table'!$D$6</f>
        <v>انثى</v>
      </c>
      <c r="J22" s="16">
        <v>5591</v>
      </c>
      <c r="K22" s="16">
        <v>2023</v>
      </c>
    </row>
    <row r="23" spans="1:11">
      <c r="A23" s="16" t="s">
        <v>74</v>
      </c>
      <c r="B23" s="16" t="s">
        <v>75</v>
      </c>
      <c r="C23" s="16" t="s">
        <v>76</v>
      </c>
      <c r="D23" s="16" t="s">
        <v>77</v>
      </c>
      <c r="E23" s="16" t="s">
        <v>78</v>
      </c>
      <c r="F23" s="16" t="str">
        <f>'Source Table'!$B$14</f>
        <v>Jarash</v>
      </c>
      <c r="G23" s="16" t="str">
        <f>'Source Table'!$E$14</f>
        <v>جرش</v>
      </c>
      <c r="H23" s="16" t="str">
        <f>'Source Table'!$D$5</f>
        <v>Female</v>
      </c>
      <c r="I23" s="16" t="str">
        <f>'Source Table'!$D$6</f>
        <v>انثى</v>
      </c>
      <c r="J23" s="16">
        <v>1367</v>
      </c>
      <c r="K23" s="16">
        <v>2023</v>
      </c>
    </row>
    <row r="24" spans="1:11">
      <c r="A24" s="16" t="s">
        <v>74</v>
      </c>
      <c r="B24" s="16" t="s">
        <v>75</v>
      </c>
      <c r="C24" s="16" t="s">
        <v>76</v>
      </c>
      <c r="D24" s="16" t="s">
        <v>77</v>
      </c>
      <c r="E24" s="16" t="s">
        <v>78</v>
      </c>
      <c r="F24" s="16" t="str">
        <f>'Source Table'!$B$15</f>
        <v>Ajloun</v>
      </c>
      <c r="G24" s="16" t="str">
        <f>'Source Table'!$E$15</f>
        <v>عجلون</v>
      </c>
      <c r="H24" s="16" t="str">
        <f>'Source Table'!$D$5</f>
        <v>Female</v>
      </c>
      <c r="I24" s="16" t="str">
        <f>'Source Table'!$D$6</f>
        <v>انثى</v>
      </c>
      <c r="J24" s="16">
        <v>2223</v>
      </c>
      <c r="K24" s="16">
        <v>2023</v>
      </c>
    </row>
    <row r="25" spans="1:11">
      <c r="A25" s="16" t="s">
        <v>74</v>
      </c>
      <c r="B25" s="16" t="s">
        <v>75</v>
      </c>
      <c r="C25" s="16" t="s">
        <v>76</v>
      </c>
      <c r="D25" s="16" t="s">
        <v>77</v>
      </c>
      <c r="E25" s="16" t="s">
        <v>78</v>
      </c>
      <c r="F25" s="16" t="str">
        <f>'Source Table'!$B$16</f>
        <v>Karak</v>
      </c>
      <c r="G25" s="16" t="str">
        <f>'Source Table'!$E$16</f>
        <v>الكرك</v>
      </c>
      <c r="H25" s="16" t="str">
        <f>'Source Table'!$D$5</f>
        <v>Female</v>
      </c>
      <c r="I25" s="16" t="str">
        <f>'Source Table'!$D$6</f>
        <v>انثى</v>
      </c>
      <c r="J25" s="16">
        <v>3362</v>
      </c>
      <c r="K25" s="16">
        <v>2023</v>
      </c>
    </row>
    <row r="26" spans="1:11">
      <c r="A26" s="16" t="s">
        <v>74</v>
      </c>
      <c r="B26" s="16" t="s">
        <v>75</v>
      </c>
      <c r="C26" s="16" t="s">
        <v>76</v>
      </c>
      <c r="D26" s="16" t="s">
        <v>77</v>
      </c>
      <c r="E26" s="16" t="s">
        <v>78</v>
      </c>
      <c r="F26" s="16" t="str">
        <f>'Source Table'!$B$17</f>
        <v>Tafiela</v>
      </c>
      <c r="G26" s="16" t="str">
        <f>'Source Table'!$E$17</f>
        <v>الطفيله</v>
      </c>
      <c r="H26" s="16" t="str">
        <f>'Source Table'!$D$5</f>
        <v>Female</v>
      </c>
      <c r="I26" s="16" t="str">
        <f>'Source Table'!$D$6</f>
        <v>انثى</v>
      </c>
      <c r="J26" s="16">
        <v>988</v>
      </c>
      <c r="K26" s="16">
        <v>2023</v>
      </c>
    </row>
    <row r="27" spans="1:11">
      <c r="A27" s="16" t="s">
        <v>74</v>
      </c>
      <c r="B27" s="16" t="s">
        <v>75</v>
      </c>
      <c r="C27" s="16" t="s">
        <v>76</v>
      </c>
      <c r="D27" s="16" t="s">
        <v>77</v>
      </c>
      <c r="E27" s="16" t="s">
        <v>78</v>
      </c>
      <c r="F27" s="16" t="str">
        <f>'Source Table'!$B$18</f>
        <v>Ma'an</v>
      </c>
      <c r="G27" s="16" t="str">
        <f>'Source Table'!$E$18</f>
        <v>معان</v>
      </c>
      <c r="H27" s="16" t="str">
        <f>'Source Table'!$D$5</f>
        <v>Female</v>
      </c>
      <c r="I27" s="16" t="str">
        <f>'Source Table'!$D$6</f>
        <v>انثى</v>
      </c>
      <c r="J27" s="16">
        <v>1404</v>
      </c>
      <c r="K27" s="16">
        <v>2023</v>
      </c>
    </row>
    <row r="28" spans="1:11">
      <c r="A28" s="16" t="s">
        <v>74</v>
      </c>
      <c r="B28" s="16" t="s">
        <v>75</v>
      </c>
      <c r="C28" s="16" t="s">
        <v>76</v>
      </c>
      <c r="D28" s="16" t="s">
        <v>77</v>
      </c>
      <c r="E28" s="16" t="s">
        <v>78</v>
      </c>
      <c r="F28" s="16" t="str">
        <f>'Source Table'!$B$19</f>
        <v>Aqaba</v>
      </c>
      <c r="G28" s="16" t="str">
        <f>'Source Table'!$E$19</f>
        <v>العقبة</v>
      </c>
      <c r="H28" s="16" t="str">
        <f>'Source Table'!$D$5</f>
        <v>Female</v>
      </c>
      <c r="I28" s="16" t="str">
        <f>'Source Table'!$D$6</f>
        <v>انثى</v>
      </c>
      <c r="J28" s="16">
        <v>2149</v>
      </c>
      <c r="K28" s="16">
        <v>2023</v>
      </c>
    </row>
    <row r="29" spans="1:11">
      <c r="A29" s="16" t="s">
        <v>74</v>
      </c>
      <c r="B29" s="16" t="s">
        <v>75</v>
      </c>
      <c r="C29" s="16" t="s">
        <v>76</v>
      </c>
      <c r="D29" s="16" t="s">
        <v>77</v>
      </c>
      <c r="E29" s="16" t="s">
        <v>78</v>
      </c>
      <c r="F29" s="16" t="str">
        <f>'Source Table'!$B$20</f>
        <v>Expatriates</v>
      </c>
      <c r="G29" s="16" t="str">
        <f>'Source Table'!$E$20</f>
        <v>المغتربون</v>
      </c>
      <c r="H29" s="16" t="str">
        <f>'Source Table'!$D$5</f>
        <v>Female</v>
      </c>
      <c r="I29" s="16" t="str">
        <f>'Source Table'!$D$6</f>
        <v>انثى</v>
      </c>
      <c r="J29" s="16">
        <v>5056</v>
      </c>
      <c r="K29" s="16">
        <v>2023</v>
      </c>
    </row>
    <row r="30" spans="1:11">
      <c r="A30" s="16" t="s">
        <v>74</v>
      </c>
      <c r="B30" s="16" t="s">
        <v>75</v>
      </c>
      <c r="C30" s="16" t="s">
        <v>76</v>
      </c>
      <c r="D30" s="16" t="s">
        <v>77</v>
      </c>
      <c r="E30" s="16" t="s">
        <v>78</v>
      </c>
      <c r="F30" s="16" t="str">
        <f>'Source Table'!$B$8</f>
        <v>Amman</v>
      </c>
      <c r="G30" s="16" t="str">
        <f>'Source Table'!$E$8</f>
        <v>العاصمة</v>
      </c>
      <c r="H30" s="16" t="str">
        <f>'Source Table'!$C$5</f>
        <v>Male</v>
      </c>
      <c r="I30" s="16" t="str">
        <f>'Source Table'!$C$6</f>
        <v>ذكر</v>
      </c>
      <c r="J30" s="16">
        <v>39762</v>
      </c>
      <c r="K30" s="16">
        <v>2022</v>
      </c>
    </row>
    <row r="31" spans="1:11">
      <c r="A31" s="16" t="s">
        <v>74</v>
      </c>
      <c r="B31" s="16" t="s">
        <v>75</v>
      </c>
      <c r="C31" s="16" t="s">
        <v>76</v>
      </c>
      <c r="D31" s="16" t="s">
        <v>77</v>
      </c>
      <c r="E31" s="16" t="s">
        <v>78</v>
      </c>
      <c r="F31" s="16" t="str">
        <f>'Source Table'!$B$9</f>
        <v>Balqa</v>
      </c>
      <c r="G31" s="16" t="str">
        <f>'Source Table'!$E$9</f>
        <v>البلقاء</v>
      </c>
      <c r="H31" s="16" t="str">
        <f>'Source Table'!$C$5</f>
        <v>Male</v>
      </c>
      <c r="I31" s="16" t="str">
        <f>'Source Table'!$C$6</f>
        <v>ذكر</v>
      </c>
      <c r="J31" s="16">
        <v>3915</v>
      </c>
      <c r="K31" s="16">
        <v>2022</v>
      </c>
    </row>
    <row r="32" spans="1:11">
      <c r="A32" s="16" t="s">
        <v>74</v>
      </c>
      <c r="B32" s="16" t="s">
        <v>75</v>
      </c>
      <c r="C32" s="16" t="s">
        <v>76</v>
      </c>
      <c r="D32" s="16" t="s">
        <v>77</v>
      </c>
      <c r="E32" s="16" t="s">
        <v>78</v>
      </c>
      <c r="F32" s="16" t="str">
        <f>'Source Table'!$B$10</f>
        <v>Zarqa</v>
      </c>
      <c r="G32" s="16" t="str">
        <f>'Source Table'!$E$10</f>
        <v>الزرقاء</v>
      </c>
      <c r="H32" s="16" t="str">
        <f>'Source Table'!$C$5</f>
        <v>Male</v>
      </c>
      <c r="I32" s="16" t="str">
        <f>'Source Table'!$C$6</f>
        <v>ذكر</v>
      </c>
      <c r="J32" s="16">
        <v>9649</v>
      </c>
      <c r="K32" s="16">
        <v>2022</v>
      </c>
    </row>
    <row r="33" spans="1:11">
      <c r="A33" s="16" t="s">
        <v>74</v>
      </c>
      <c r="B33" s="16" t="s">
        <v>75</v>
      </c>
      <c r="C33" s="16" t="s">
        <v>76</v>
      </c>
      <c r="D33" s="16" t="s">
        <v>77</v>
      </c>
      <c r="E33" s="16" t="s">
        <v>78</v>
      </c>
      <c r="F33" s="16" t="str">
        <f>'Source Table'!$B$11</f>
        <v>Madaba</v>
      </c>
      <c r="G33" s="16" t="str">
        <f>'Source Table'!$E$11</f>
        <v>مأدبا</v>
      </c>
      <c r="H33" s="16" t="str">
        <f>'Source Table'!$C$5</f>
        <v>Male</v>
      </c>
      <c r="I33" s="16" t="str">
        <f>'Source Table'!$C$6</f>
        <v>ذكر</v>
      </c>
      <c r="J33" s="16">
        <v>2286</v>
      </c>
      <c r="K33" s="16">
        <v>2022</v>
      </c>
    </row>
    <row r="34" spans="1:11">
      <c r="A34" s="16" t="s">
        <v>74</v>
      </c>
      <c r="B34" s="16" t="s">
        <v>75</v>
      </c>
      <c r="C34" s="16" t="s">
        <v>76</v>
      </c>
      <c r="D34" s="16" t="s">
        <v>77</v>
      </c>
      <c r="E34" s="16" t="s">
        <v>78</v>
      </c>
      <c r="F34" s="16" t="str">
        <f>'Source Table'!$B$12</f>
        <v>Irbid</v>
      </c>
      <c r="G34" s="16" t="str">
        <f>'Source Table'!$E$12</f>
        <v>إربد</v>
      </c>
      <c r="H34" s="16" t="str">
        <f>'Source Table'!$C$5</f>
        <v>Male</v>
      </c>
      <c r="I34" s="16" t="str">
        <f>'Source Table'!$C$6</f>
        <v>ذكر</v>
      </c>
      <c r="J34" s="16">
        <v>18391</v>
      </c>
      <c r="K34" s="16">
        <v>2022</v>
      </c>
    </row>
    <row r="35" spans="1:11">
      <c r="A35" s="16" t="s">
        <v>74</v>
      </c>
      <c r="B35" s="16" t="s">
        <v>75</v>
      </c>
      <c r="C35" s="16" t="s">
        <v>76</v>
      </c>
      <c r="D35" s="16" t="s">
        <v>77</v>
      </c>
      <c r="E35" s="16" t="s">
        <v>78</v>
      </c>
      <c r="F35" s="16" t="str">
        <f>'Source Table'!$B$13</f>
        <v>Mafraq</v>
      </c>
      <c r="G35" s="16" t="str">
        <f>'Source Table'!$E$13</f>
        <v>المفرق</v>
      </c>
      <c r="H35" s="16" t="str">
        <f>'Source Table'!$C$5</f>
        <v>Male</v>
      </c>
      <c r="I35" s="16" t="str">
        <f>'Source Table'!$C$6</f>
        <v>ذكر</v>
      </c>
      <c r="J35" s="16">
        <v>6140</v>
      </c>
      <c r="K35" s="16">
        <v>2022</v>
      </c>
    </row>
    <row r="36" spans="1:11">
      <c r="A36" s="16" t="s">
        <v>74</v>
      </c>
      <c r="B36" s="16" t="s">
        <v>75</v>
      </c>
      <c r="C36" s="16" t="s">
        <v>76</v>
      </c>
      <c r="D36" s="16" t="s">
        <v>77</v>
      </c>
      <c r="E36" s="16" t="s">
        <v>78</v>
      </c>
      <c r="F36" s="16" t="str">
        <f>'Source Table'!$B$14</f>
        <v>Jarash</v>
      </c>
      <c r="G36" s="16" t="str">
        <f>'Source Table'!$E$14</f>
        <v>جرش</v>
      </c>
      <c r="H36" s="16" t="str">
        <f>'Source Table'!$C$5</f>
        <v>Male</v>
      </c>
      <c r="I36" s="16" t="str">
        <f>'Source Table'!$C$6</f>
        <v>ذكر</v>
      </c>
      <c r="J36" s="16">
        <v>1580</v>
      </c>
      <c r="K36" s="16">
        <v>2022</v>
      </c>
    </row>
    <row r="37" spans="1:11">
      <c r="A37" s="16" t="s">
        <v>74</v>
      </c>
      <c r="B37" s="16" t="s">
        <v>75</v>
      </c>
      <c r="C37" s="16" t="s">
        <v>76</v>
      </c>
      <c r="D37" s="16" t="s">
        <v>77</v>
      </c>
      <c r="E37" s="16" t="s">
        <v>78</v>
      </c>
      <c r="F37" s="16" t="str">
        <f>'Source Table'!$B$15</f>
        <v>Ajloun</v>
      </c>
      <c r="G37" s="16" t="str">
        <f>'Source Table'!$E$15</f>
        <v>عجلون</v>
      </c>
      <c r="H37" s="16" t="str">
        <f>'Source Table'!$C$5</f>
        <v>Male</v>
      </c>
      <c r="I37" s="16" t="str">
        <f>'Source Table'!$C$6</f>
        <v>ذكر</v>
      </c>
      <c r="J37" s="16">
        <v>2486</v>
      </c>
      <c r="K37" s="16">
        <v>2022</v>
      </c>
    </row>
    <row r="38" spans="1:11">
      <c r="A38" s="16" t="s">
        <v>74</v>
      </c>
      <c r="B38" s="16" t="s">
        <v>75</v>
      </c>
      <c r="C38" s="16" t="s">
        <v>76</v>
      </c>
      <c r="D38" s="16" t="s">
        <v>77</v>
      </c>
      <c r="E38" s="16" t="s">
        <v>78</v>
      </c>
      <c r="F38" s="16" t="str">
        <f>'Source Table'!$B$16</f>
        <v>Karak</v>
      </c>
      <c r="G38" s="16" t="str">
        <f>'Source Table'!$E$16</f>
        <v>الكرك</v>
      </c>
      <c r="H38" s="16" t="str">
        <f>'Source Table'!$C$5</f>
        <v>Male</v>
      </c>
      <c r="I38" s="16" t="str">
        <f>'Source Table'!$C$6</f>
        <v>ذكر</v>
      </c>
      <c r="J38" s="16">
        <v>3849</v>
      </c>
      <c r="K38" s="16">
        <v>2022</v>
      </c>
    </row>
    <row r="39" spans="1:11">
      <c r="A39" s="16" t="s">
        <v>74</v>
      </c>
      <c r="B39" s="16" t="s">
        <v>75</v>
      </c>
      <c r="C39" s="16" t="s">
        <v>76</v>
      </c>
      <c r="D39" s="16" t="s">
        <v>77</v>
      </c>
      <c r="E39" s="16" t="s">
        <v>78</v>
      </c>
      <c r="F39" s="16" t="str">
        <f>'Source Table'!$B$17</f>
        <v>Tafiela</v>
      </c>
      <c r="G39" s="16" t="str">
        <f>'Source Table'!$E$17</f>
        <v>الطفيله</v>
      </c>
      <c r="H39" s="16" t="str">
        <f>'Source Table'!$C$5</f>
        <v>Male</v>
      </c>
      <c r="I39" s="16" t="str">
        <f>'Source Table'!$C$6</f>
        <v>ذكر</v>
      </c>
      <c r="J39" s="16">
        <v>1082</v>
      </c>
      <c r="K39" s="16">
        <v>2022</v>
      </c>
    </row>
    <row r="40" spans="1:11">
      <c r="A40" s="16" t="s">
        <v>74</v>
      </c>
      <c r="B40" s="16" t="s">
        <v>75</v>
      </c>
      <c r="C40" s="16" t="s">
        <v>76</v>
      </c>
      <c r="D40" s="16" t="s">
        <v>77</v>
      </c>
      <c r="E40" s="16" t="s">
        <v>78</v>
      </c>
      <c r="F40" s="16" t="str">
        <f>'Source Table'!$B$18</f>
        <v>Ma'an</v>
      </c>
      <c r="G40" s="16" t="str">
        <f>'Source Table'!$E$18</f>
        <v>معان</v>
      </c>
      <c r="H40" s="16" t="str">
        <f>'Source Table'!$C$5</f>
        <v>Male</v>
      </c>
      <c r="I40" s="16" t="str">
        <f>'Source Table'!$C$6</f>
        <v>ذكر</v>
      </c>
      <c r="J40" s="16">
        <v>1560</v>
      </c>
      <c r="K40" s="16">
        <v>2022</v>
      </c>
    </row>
    <row r="41" spans="1:11">
      <c r="A41" s="16" t="s">
        <v>74</v>
      </c>
      <c r="B41" s="16" t="s">
        <v>75</v>
      </c>
      <c r="C41" s="16" t="s">
        <v>76</v>
      </c>
      <c r="D41" s="16" t="s">
        <v>77</v>
      </c>
      <c r="E41" s="16" t="s">
        <v>78</v>
      </c>
      <c r="F41" s="16" t="str">
        <f>'Source Table'!$B$19</f>
        <v>Aqaba</v>
      </c>
      <c r="G41" s="16" t="str">
        <f>'Source Table'!$E$19</f>
        <v>العقبة</v>
      </c>
      <c r="H41" s="16" t="str">
        <f>'Source Table'!$C$5</f>
        <v>Male</v>
      </c>
      <c r="I41" s="16" t="str">
        <f>'Source Table'!$C$6</f>
        <v>ذكر</v>
      </c>
      <c r="J41" s="16">
        <v>2575</v>
      </c>
      <c r="K41" s="16">
        <v>2022</v>
      </c>
    </row>
    <row r="42" spans="1:11">
      <c r="A42" s="16" t="s">
        <v>74</v>
      </c>
      <c r="B42" s="16" t="s">
        <v>75</v>
      </c>
      <c r="C42" s="16" t="s">
        <v>76</v>
      </c>
      <c r="D42" s="16" t="s">
        <v>77</v>
      </c>
      <c r="E42" s="16" t="s">
        <v>78</v>
      </c>
      <c r="F42" s="16" t="str">
        <f>'Source Table'!$B$20</f>
        <v>Expatriates</v>
      </c>
      <c r="G42" s="16" t="str">
        <f>'Source Table'!$E$20</f>
        <v>المغتربون</v>
      </c>
      <c r="H42" s="16" t="str">
        <f>'Source Table'!$C$5</f>
        <v>Male</v>
      </c>
      <c r="I42" s="16" t="str">
        <f>'Source Table'!$C$6</f>
        <v>ذكر</v>
      </c>
      <c r="J42" s="16">
        <v>5398</v>
      </c>
      <c r="K42" s="16">
        <v>2022</v>
      </c>
    </row>
    <row r="43" spans="1:11">
      <c r="A43" s="16" t="s">
        <v>74</v>
      </c>
      <c r="B43" s="16" t="s">
        <v>75</v>
      </c>
      <c r="C43" s="16" t="s">
        <v>76</v>
      </c>
      <c r="D43" s="16" t="s">
        <v>77</v>
      </c>
      <c r="E43" s="16" t="s">
        <v>78</v>
      </c>
      <c r="F43" s="16" t="str">
        <f>'Source Table'!$B$8</f>
        <v>Amman</v>
      </c>
      <c r="G43" s="16" t="str">
        <f>'Source Table'!$E$8</f>
        <v>العاصمة</v>
      </c>
      <c r="H43" s="16" t="str">
        <f>'Source Table'!$D$5</f>
        <v>Female</v>
      </c>
      <c r="I43" s="16" t="str">
        <f>'Source Table'!$D$6</f>
        <v>انثى</v>
      </c>
      <c r="J43" s="16">
        <v>37312</v>
      </c>
      <c r="K43" s="16">
        <v>2022</v>
      </c>
    </row>
    <row r="44" spans="1:11">
      <c r="A44" s="16" t="s">
        <v>74</v>
      </c>
      <c r="B44" s="16" t="s">
        <v>75</v>
      </c>
      <c r="C44" s="16" t="s">
        <v>76</v>
      </c>
      <c r="D44" s="16" t="s">
        <v>77</v>
      </c>
      <c r="E44" s="16" t="s">
        <v>78</v>
      </c>
      <c r="F44" s="16" t="str">
        <f>'Source Table'!$B$9</f>
        <v>Balqa</v>
      </c>
      <c r="G44" s="16" t="str">
        <f>'Source Table'!$E$9</f>
        <v>البلقاء</v>
      </c>
      <c r="H44" s="16" t="str">
        <f>'Source Table'!$D$5</f>
        <v>Female</v>
      </c>
      <c r="I44" s="16" t="str">
        <f>'Source Table'!$D$6</f>
        <v>انثى</v>
      </c>
      <c r="J44" s="16">
        <v>4006</v>
      </c>
      <c r="K44" s="16">
        <v>2022</v>
      </c>
    </row>
    <row r="45" spans="1:11">
      <c r="A45" s="16" t="s">
        <v>74</v>
      </c>
      <c r="B45" s="16" t="s">
        <v>75</v>
      </c>
      <c r="C45" s="16" t="s">
        <v>76</v>
      </c>
      <c r="D45" s="16" t="s">
        <v>77</v>
      </c>
      <c r="E45" s="16" t="s">
        <v>78</v>
      </c>
      <c r="F45" s="16" t="str">
        <f>'Source Table'!$B$10</f>
        <v>Zarqa</v>
      </c>
      <c r="G45" s="16" t="str">
        <f>'Source Table'!$E$10</f>
        <v>الزرقاء</v>
      </c>
      <c r="H45" s="16" t="str">
        <f>'Source Table'!$D$5</f>
        <v>Female</v>
      </c>
      <c r="I45" s="16" t="str">
        <f>'Source Table'!$D$6</f>
        <v>انثى</v>
      </c>
      <c r="J45" s="16">
        <v>9345</v>
      </c>
      <c r="K45" s="16">
        <v>2022</v>
      </c>
    </row>
    <row r="46" spans="1:11">
      <c r="A46" s="16" t="s">
        <v>74</v>
      </c>
      <c r="B46" s="16" t="s">
        <v>75</v>
      </c>
      <c r="C46" s="16" t="s">
        <v>76</v>
      </c>
      <c r="D46" s="16" t="s">
        <v>77</v>
      </c>
      <c r="E46" s="16" t="s">
        <v>78</v>
      </c>
      <c r="F46" s="16" t="str">
        <f>'Source Table'!$B$11</f>
        <v>Madaba</v>
      </c>
      <c r="G46" s="16" t="str">
        <f>'Source Table'!$E$11</f>
        <v>مأدبا</v>
      </c>
      <c r="H46" s="16" t="str">
        <f>'Source Table'!$D$5</f>
        <v>Female</v>
      </c>
      <c r="I46" s="16" t="str">
        <f>'Source Table'!$D$6</f>
        <v>انثى</v>
      </c>
      <c r="J46" s="16">
        <v>2154</v>
      </c>
      <c r="K46" s="16">
        <v>2022</v>
      </c>
    </row>
    <row r="47" spans="1:11">
      <c r="A47" s="16" t="s">
        <v>74</v>
      </c>
      <c r="B47" s="16" t="s">
        <v>75</v>
      </c>
      <c r="C47" s="16" t="s">
        <v>76</v>
      </c>
      <c r="D47" s="16" t="s">
        <v>77</v>
      </c>
      <c r="E47" s="16" t="s">
        <v>78</v>
      </c>
      <c r="F47" s="16" t="str">
        <f>'Source Table'!$B$12</f>
        <v>Irbid</v>
      </c>
      <c r="G47" s="16" t="str">
        <f>'Source Table'!$E$12</f>
        <v>إربد</v>
      </c>
      <c r="H47" s="16" t="str">
        <f>'Source Table'!$D$5</f>
        <v>Female</v>
      </c>
      <c r="I47" s="16" t="str">
        <f>'Source Table'!$D$6</f>
        <v>انثى</v>
      </c>
      <c r="J47" s="16">
        <v>17594</v>
      </c>
      <c r="K47" s="16">
        <v>2022</v>
      </c>
    </row>
    <row r="48" spans="1:11">
      <c r="A48" s="16" t="s">
        <v>74</v>
      </c>
      <c r="B48" s="16" t="s">
        <v>75</v>
      </c>
      <c r="C48" s="16" t="s">
        <v>76</v>
      </c>
      <c r="D48" s="16" t="s">
        <v>77</v>
      </c>
      <c r="E48" s="16" t="s">
        <v>78</v>
      </c>
      <c r="F48" s="16" t="str">
        <f>'Source Table'!$B$13</f>
        <v>Mafraq</v>
      </c>
      <c r="G48" s="16" t="str">
        <f>'Source Table'!$E$13</f>
        <v>المفرق</v>
      </c>
      <c r="H48" s="16" t="str">
        <f>'Source Table'!$D$5</f>
        <v>Female</v>
      </c>
      <c r="I48" s="16" t="str">
        <f>'Source Table'!$D$6</f>
        <v>انثى</v>
      </c>
      <c r="J48" s="16">
        <v>5940</v>
      </c>
      <c r="K48" s="16">
        <v>2022</v>
      </c>
    </row>
    <row r="49" spans="1:11">
      <c r="A49" s="16" t="s">
        <v>74</v>
      </c>
      <c r="B49" s="16" t="s">
        <v>75</v>
      </c>
      <c r="C49" s="16" t="s">
        <v>76</v>
      </c>
      <c r="D49" s="16" t="s">
        <v>77</v>
      </c>
      <c r="E49" s="16" t="s">
        <v>78</v>
      </c>
      <c r="F49" s="16" t="str">
        <f>'Source Table'!$B$14</f>
        <v>Jarash</v>
      </c>
      <c r="G49" s="16" t="str">
        <f>'Source Table'!$E$14</f>
        <v>جرش</v>
      </c>
      <c r="H49" s="16" t="str">
        <f>'Source Table'!$D$5</f>
        <v>Female</v>
      </c>
      <c r="I49" s="16" t="str">
        <f>'Source Table'!$D$6</f>
        <v>انثى</v>
      </c>
      <c r="J49" s="16">
        <v>1574</v>
      </c>
      <c r="K49" s="16">
        <v>2022</v>
      </c>
    </row>
    <row r="50" spans="1:11">
      <c r="A50" s="16" t="s">
        <v>74</v>
      </c>
      <c r="B50" s="16" t="s">
        <v>75</v>
      </c>
      <c r="C50" s="16" t="s">
        <v>76</v>
      </c>
      <c r="D50" s="16" t="s">
        <v>77</v>
      </c>
      <c r="E50" s="16" t="s">
        <v>78</v>
      </c>
      <c r="F50" s="16" t="str">
        <f>'Source Table'!$B$15</f>
        <v>Ajloun</v>
      </c>
      <c r="G50" s="16" t="str">
        <f>'Source Table'!$E$15</f>
        <v>عجلون</v>
      </c>
      <c r="H50" s="16" t="str">
        <f>'Source Table'!$D$5</f>
        <v>Female</v>
      </c>
      <c r="I50" s="16" t="str">
        <f>'Source Table'!$D$6</f>
        <v>انثى</v>
      </c>
      <c r="J50" s="16">
        <v>2366</v>
      </c>
      <c r="K50" s="16">
        <v>2022</v>
      </c>
    </row>
    <row r="51" spans="1:11">
      <c r="A51" s="16" t="s">
        <v>74</v>
      </c>
      <c r="B51" s="16" t="s">
        <v>75</v>
      </c>
      <c r="C51" s="16" t="s">
        <v>76</v>
      </c>
      <c r="D51" s="16" t="s">
        <v>77</v>
      </c>
      <c r="E51" s="16" t="s">
        <v>78</v>
      </c>
      <c r="F51" s="16" t="str">
        <f>'Source Table'!$B$16</f>
        <v>Karak</v>
      </c>
      <c r="G51" s="16" t="str">
        <f>'Source Table'!$E$16</f>
        <v>الكرك</v>
      </c>
      <c r="H51" s="16" t="str">
        <f>'Source Table'!$D$5</f>
        <v>Female</v>
      </c>
      <c r="I51" s="16" t="str">
        <f>'Source Table'!$D$6</f>
        <v>انثى</v>
      </c>
      <c r="J51" s="16">
        <v>3551</v>
      </c>
      <c r="K51" s="16">
        <v>2022</v>
      </c>
    </row>
    <row r="52" spans="1:11">
      <c r="A52" s="16" t="s">
        <v>74</v>
      </c>
      <c r="B52" s="16" t="s">
        <v>75</v>
      </c>
      <c r="C52" s="16" t="s">
        <v>76</v>
      </c>
      <c r="D52" s="16" t="s">
        <v>77</v>
      </c>
      <c r="E52" s="16" t="s">
        <v>78</v>
      </c>
      <c r="F52" s="16" t="str">
        <f>'Source Table'!$B$17</f>
        <v>Tafiela</v>
      </c>
      <c r="G52" s="16" t="str">
        <f>'Source Table'!$E$17</f>
        <v>الطفيله</v>
      </c>
      <c r="H52" s="16" t="str">
        <f>'Source Table'!$D$5</f>
        <v>Female</v>
      </c>
      <c r="I52" s="16" t="str">
        <f>'Source Table'!$D$6</f>
        <v>انثى</v>
      </c>
      <c r="J52" s="16">
        <v>1090</v>
      </c>
      <c r="K52" s="16">
        <v>2022</v>
      </c>
    </row>
    <row r="53" spans="1:11">
      <c r="A53" s="16" t="s">
        <v>74</v>
      </c>
      <c r="B53" s="16" t="s">
        <v>75</v>
      </c>
      <c r="C53" s="16" t="s">
        <v>76</v>
      </c>
      <c r="D53" s="16" t="s">
        <v>77</v>
      </c>
      <c r="E53" s="16" t="s">
        <v>78</v>
      </c>
      <c r="F53" s="16" t="str">
        <f>'Source Table'!$B$18</f>
        <v>Ma'an</v>
      </c>
      <c r="G53" s="16" t="str">
        <f>'Source Table'!$E$18</f>
        <v>معان</v>
      </c>
      <c r="H53" s="16" t="str">
        <f>'Source Table'!$D$5</f>
        <v>Female</v>
      </c>
      <c r="I53" s="16" t="str">
        <f>'Source Table'!$D$6</f>
        <v>انثى</v>
      </c>
      <c r="J53" s="16">
        <v>1434</v>
      </c>
      <c r="K53" s="16">
        <v>2022</v>
      </c>
    </row>
    <row r="54" spans="1:11">
      <c r="A54" s="16" t="s">
        <v>74</v>
      </c>
      <c r="B54" s="16" t="s">
        <v>75</v>
      </c>
      <c r="C54" s="16" t="s">
        <v>76</v>
      </c>
      <c r="D54" s="16" t="s">
        <v>77</v>
      </c>
      <c r="E54" s="16" t="s">
        <v>78</v>
      </c>
      <c r="F54" s="16" t="str">
        <f>'Source Table'!$B$19</f>
        <v>Aqaba</v>
      </c>
      <c r="G54" s="16" t="str">
        <f>'Source Table'!$E$19</f>
        <v>العقبة</v>
      </c>
      <c r="H54" s="16" t="str">
        <f>'Source Table'!$D$5</f>
        <v>Female</v>
      </c>
      <c r="I54" s="16" t="str">
        <f>'Source Table'!$D$6</f>
        <v>انثى</v>
      </c>
      <c r="J54" s="16">
        <v>2350</v>
      </c>
      <c r="K54" s="16">
        <v>2022</v>
      </c>
    </row>
    <row r="55" spans="1:11">
      <c r="A55" s="16" t="s">
        <v>74</v>
      </c>
      <c r="B55" s="16" t="s">
        <v>75</v>
      </c>
      <c r="C55" s="16" t="s">
        <v>76</v>
      </c>
      <c r="D55" s="16" t="s">
        <v>77</v>
      </c>
      <c r="E55" s="16" t="s">
        <v>78</v>
      </c>
      <c r="F55" s="16" t="str">
        <f>'Source Table'!$B$20</f>
        <v>Expatriates</v>
      </c>
      <c r="G55" s="16" t="str">
        <f>'Source Table'!$E$20</f>
        <v>المغتربون</v>
      </c>
      <c r="H55" s="16" t="str">
        <f>'Source Table'!$D$5</f>
        <v>Female</v>
      </c>
      <c r="I55" s="16" t="str">
        <f>'Source Table'!$D$6</f>
        <v>انثى</v>
      </c>
      <c r="J55" s="16">
        <v>4877</v>
      </c>
      <c r="K55" s="16">
        <v>2022</v>
      </c>
    </row>
    <row r="56" spans="1:11">
      <c r="A56" s="16" t="s">
        <v>74</v>
      </c>
      <c r="B56" s="16" t="s">
        <v>75</v>
      </c>
      <c r="C56" s="16" t="s">
        <v>76</v>
      </c>
      <c r="D56" s="16" t="s">
        <v>77</v>
      </c>
      <c r="E56" s="16" t="s">
        <v>78</v>
      </c>
      <c r="F56" s="16" t="str">
        <f>'Source Table'!$B$8</f>
        <v>Amman</v>
      </c>
      <c r="G56" s="16" t="str">
        <f>'Source Table'!$E$8</f>
        <v>العاصمة</v>
      </c>
      <c r="H56" s="16" t="str">
        <f>'Source Table'!$C$5</f>
        <v>Male</v>
      </c>
      <c r="I56" s="16" t="str">
        <f>'Source Table'!$C$6</f>
        <v>ذكر</v>
      </c>
      <c r="J56" s="16">
        <v>40218</v>
      </c>
      <c r="K56" s="16">
        <v>2021</v>
      </c>
    </row>
    <row r="57" spans="1:11">
      <c r="A57" s="16" t="s">
        <v>74</v>
      </c>
      <c r="B57" s="16" t="s">
        <v>75</v>
      </c>
      <c r="C57" s="16" t="s">
        <v>76</v>
      </c>
      <c r="D57" s="16" t="s">
        <v>77</v>
      </c>
      <c r="E57" s="16" t="s">
        <v>78</v>
      </c>
      <c r="F57" s="16" t="str">
        <f>'Source Table'!$B$9</f>
        <v>Balqa</v>
      </c>
      <c r="G57" s="16" t="str">
        <f>'Source Table'!$E$9</f>
        <v>البلقاء</v>
      </c>
      <c r="H57" s="16" t="str">
        <f>'Source Table'!$C$5</f>
        <v>Male</v>
      </c>
      <c r="I57" s="16" t="str">
        <f>'Source Table'!$C$6</f>
        <v>ذكر</v>
      </c>
      <c r="J57" s="16">
        <v>4101</v>
      </c>
      <c r="K57" s="16">
        <v>2021</v>
      </c>
    </row>
    <row r="58" spans="1:11">
      <c r="A58" s="16" t="s">
        <v>74</v>
      </c>
      <c r="B58" s="16" t="s">
        <v>75</v>
      </c>
      <c r="C58" s="16" t="s">
        <v>76</v>
      </c>
      <c r="D58" s="16" t="s">
        <v>77</v>
      </c>
      <c r="E58" s="16" t="s">
        <v>78</v>
      </c>
      <c r="F58" s="16" t="str">
        <f>'Source Table'!$B$10</f>
        <v>Zarqa</v>
      </c>
      <c r="G58" s="16" t="str">
        <f>'Source Table'!$E$10</f>
        <v>الزرقاء</v>
      </c>
      <c r="H58" s="16" t="str">
        <f>'Source Table'!$C$5</f>
        <v>Male</v>
      </c>
      <c r="I58" s="16" t="str">
        <f>'Source Table'!$C$6</f>
        <v>ذكر</v>
      </c>
      <c r="J58" s="16">
        <v>10500</v>
      </c>
      <c r="K58" s="16">
        <v>2021</v>
      </c>
    </row>
    <row r="59" spans="1:11">
      <c r="A59" s="16" t="s">
        <v>74</v>
      </c>
      <c r="B59" s="16" t="s">
        <v>75</v>
      </c>
      <c r="C59" s="16" t="s">
        <v>76</v>
      </c>
      <c r="D59" s="16" t="s">
        <v>77</v>
      </c>
      <c r="E59" s="16" t="s">
        <v>78</v>
      </c>
      <c r="F59" s="16" t="str">
        <f>'Source Table'!$B$11</f>
        <v>Madaba</v>
      </c>
      <c r="G59" s="16" t="str">
        <f>'Source Table'!$E$11</f>
        <v>مأدبا</v>
      </c>
      <c r="H59" s="16" t="str">
        <f>'Source Table'!$C$5</f>
        <v>Male</v>
      </c>
      <c r="I59" s="16" t="str">
        <f>'Source Table'!$C$6</f>
        <v>ذكر</v>
      </c>
      <c r="J59" s="16">
        <v>2430</v>
      </c>
      <c r="K59" s="16">
        <v>2021</v>
      </c>
    </row>
    <row r="60" spans="1:11">
      <c r="A60" s="16" t="s">
        <v>74</v>
      </c>
      <c r="B60" s="16" t="s">
        <v>75</v>
      </c>
      <c r="C60" s="16" t="s">
        <v>76</v>
      </c>
      <c r="D60" s="16" t="s">
        <v>77</v>
      </c>
      <c r="E60" s="16" t="s">
        <v>78</v>
      </c>
      <c r="F60" s="16" t="str">
        <f>'Source Table'!$B$12</f>
        <v>Irbid</v>
      </c>
      <c r="G60" s="16" t="str">
        <f>'Source Table'!$E$12</f>
        <v>إربد</v>
      </c>
      <c r="H60" s="16" t="str">
        <f>'Source Table'!$C$5</f>
        <v>Male</v>
      </c>
      <c r="I60" s="16" t="str">
        <f>'Source Table'!$C$6</f>
        <v>ذكر</v>
      </c>
      <c r="J60" s="16">
        <v>19471</v>
      </c>
      <c r="K60" s="16">
        <v>2021</v>
      </c>
    </row>
    <row r="61" spans="1:11">
      <c r="A61" s="16" t="s">
        <v>74</v>
      </c>
      <c r="B61" s="16" t="s">
        <v>75</v>
      </c>
      <c r="C61" s="16" t="s">
        <v>76</v>
      </c>
      <c r="D61" s="16" t="s">
        <v>77</v>
      </c>
      <c r="E61" s="16" t="s">
        <v>78</v>
      </c>
      <c r="F61" s="16" t="str">
        <f>'Source Table'!$B$13</f>
        <v>Mafraq</v>
      </c>
      <c r="G61" s="16" t="str">
        <f>'Source Table'!$E$13</f>
        <v>المفرق</v>
      </c>
      <c r="H61" s="16" t="str">
        <f>'Source Table'!$C$5</f>
        <v>Male</v>
      </c>
      <c r="I61" s="16" t="str">
        <f>'Source Table'!$C$6</f>
        <v>ذكر</v>
      </c>
      <c r="J61" s="16">
        <v>6382</v>
      </c>
      <c r="K61" s="16">
        <v>2021</v>
      </c>
    </row>
    <row r="62" spans="1:11">
      <c r="A62" s="16" t="s">
        <v>74</v>
      </c>
      <c r="B62" s="16" t="s">
        <v>75</v>
      </c>
      <c r="C62" s="16" t="s">
        <v>76</v>
      </c>
      <c r="D62" s="16" t="s">
        <v>77</v>
      </c>
      <c r="E62" s="16" t="s">
        <v>78</v>
      </c>
      <c r="F62" s="16" t="str">
        <f>'Source Table'!$B$14</f>
        <v>Jarash</v>
      </c>
      <c r="G62" s="16" t="str">
        <f>'Source Table'!$E$14</f>
        <v>جرش</v>
      </c>
      <c r="H62" s="16" t="str">
        <f>'Source Table'!$C$5</f>
        <v>Male</v>
      </c>
      <c r="I62" s="16" t="str">
        <f>'Source Table'!$C$6</f>
        <v>ذكر</v>
      </c>
      <c r="J62" s="16">
        <v>1637</v>
      </c>
      <c r="K62" s="16">
        <v>2021</v>
      </c>
    </row>
    <row r="63" spans="1:11">
      <c r="A63" s="16" t="s">
        <v>74</v>
      </c>
      <c r="B63" s="16" t="s">
        <v>75</v>
      </c>
      <c r="C63" s="16" t="s">
        <v>76</v>
      </c>
      <c r="D63" s="16" t="s">
        <v>77</v>
      </c>
      <c r="E63" s="16" t="s">
        <v>78</v>
      </c>
      <c r="F63" s="16" t="str">
        <f>'Source Table'!$B$15</f>
        <v>Ajloun</v>
      </c>
      <c r="G63" s="16" t="str">
        <f>'Source Table'!$E$15</f>
        <v>عجلون</v>
      </c>
      <c r="H63" s="16" t="str">
        <f>'Source Table'!$C$5</f>
        <v>Male</v>
      </c>
      <c r="I63" s="16" t="str">
        <f>'Source Table'!$C$6</f>
        <v>ذكر</v>
      </c>
      <c r="J63" s="16">
        <v>2609</v>
      </c>
      <c r="K63" s="16">
        <v>2021</v>
      </c>
    </row>
    <row r="64" spans="1:11">
      <c r="A64" s="16" t="s">
        <v>74</v>
      </c>
      <c r="B64" s="16" t="s">
        <v>75</v>
      </c>
      <c r="C64" s="16" t="s">
        <v>76</v>
      </c>
      <c r="D64" s="16" t="s">
        <v>77</v>
      </c>
      <c r="E64" s="16" t="s">
        <v>78</v>
      </c>
      <c r="F64" s="16" t="str">
        <f>'Source Table'!$B$16</f>
        <v>Karak</v>
      </c>
      <c r="G64" s="16" t="str">
        <f>'Source Table'!$E$16</f>
        <v>الكرك</v>
      </c>
      <c r="H64" s="16" t="str">
        <f>'Source Table'!$C$5</f>
        <v>Male</v>
      </c>
      <c r="I64" s="16" t="str">
        <f>'Source Table'!$C$6</f>
        <v>ذكر</v>
      </c>
      <c r="J64" s="16">
        <v>3767</v>
      </c>
      <c r="K64" s="16">
        <v>2021</v>
      </c>
    </row>
    <row r="65" spans="1:11">
      <c r="A65" s="16" t="s">
        <v>74</v>
      </c>
      <c r="B65" s="16" t="s">
        <v>75</v>
      </c>
      <c r="C65" s="16" t="s">
        <v>76</v>
      </c>
      <c r="D65" s="16" t="s">
        <v>77</v>
      </c>
      <c r="E65" s="16" t="s">
        <v>78</v>
      </c>
      <c r="F65" s="16" t="str">
        <f>'Source Table'!$B$17</f>
        <v>Tafiela</v>
      </c>
      <c r="G65" s="16" t="str">
        <f>'Source Table'!$E$17</f>
        <v>الطفيله</v>
      </c>
      <c r="H65" s="16" t="str">
        <f>'Source Table'!$C$5</f>
        <v>Male</v>
      </c>
      <c r="I65" s="16" t="str">
        <f>'Source Table'!$C$6</f>
        <v>ذكر</v>
      </c>
      <c r="J65" s="16">
        <v>1062</v>
      </c>
      <c r="K65" s="16">
        <v>2021</v>
      </c>
    </row>
    <row r="66" spans="1:11">
      <c r="A66" s="16" t="s">
        <v>74</v>
      </c>
      <c r="B66" s="16" t="s">
        <v>75</v>
      </c>
      <c r="C66" s="16" t="s">
        <v>76</v>
      </c>
      <c r="D66" s="16" t="s">
        <v>77</v>
      </c>
      <c r="E66" s="16" t="s">
        <v>78</v>
      </c>
      <c r="F66" s="16" t="str">
        <f>'Source Table'!$B$18</f>
        <v>Ma'an</v>
      </c>
      <c r="G66" s="16" t="str">
        <f>'Source Table'!$E$18</f>
        <v>معان</v>
      </c>
      <c r="H66" s="16" t="str">
        <f>'Source Table'!$C$5</f>
        <v>Male</v>
      </c>
      <c r="I66" s="16" t="str">
        <f>'Source Table'!$C$6</f>
        <v>ذكر</v>
      </c>
      <c r="J66" s="16">
        <v>1599</v>
      </c>
      <c r="K66" s="16">
        <v>2021</v>
      </c>
    </row>
    <row r="67" spans="1:11">
      <c r="A67" s="16" t="s">
        <v>74</v>
      </c>
      <c r="B67" s="16" t="s">
        <v>75</v>
      </c>
      <c r="C67" s="16" t="s">
        <v>76</v>
      </c>
      <c r="D67" s="16" t="s">
        <v>77</v>
      </c>
      <c r="E67" s="16" t="s">
        <v>78</v>
      </c>
      <c r="F67" s="16" t="str">
        <f>'Source Table'!$B$19</f>
        <v>Aqaba</v>
      </c>
      <c r="G67" s="16" t="str">
        <f>'Source Table'!$E$19</f>
        <v>العقبة</v>
      </c>
      <c r="H67" s="16" t="str">
        <f>'Source Table'!$C$5</f>
        <v>Male</v>
      </c>
      <c r="I67" s="16" t="str">
        <f>'Source Table'!$C$6</f>
        <v>ذكر</v>
      </c>
      <c r="J67" s="16">
        <v>2503</v>
      </c>
      <c r="K67" s="16">
        <v>2021</v>
      </c>
    </row>
    <row r="68" spans="1:11">
      <c r="A68" s="16" t="s">
        <v>74</v>
      </c>
      <c r="B68" s="16" t="s">
        <v>75</v>
      </c>
      <c r="C68" s="16" t="s">
        <v>76</v>
      </c>
      <c r="D68" s="16" t="s">
        <v>77</v>
      </c>
      <c r="E68" s="16" t="s">
        <v>78</v>
      </c>
      <c r="F68" s="16" t="str">
        <f>'Source Table'!$B$20</f>
        <v>Expatriates</v>
      </c>
      <c r="G68" s="16" t="str">
        <f>'Source Table'!$E$20</f>
        <v>المغتربون</v>
      </c>
      <c r="H68" s="16" t="str">
        <f>'Source Table'!$C$5</f>
        <v>Male</v>
      </c>
      <c r="I68" s="16" t="str">
        <f>'Source Table'!$C$6</f>
        <v>ذكر</v>
      </c>
      <c r="J68" s="16">
        <v>5120</v>
      </c>
      <c r="K68" s="16">
        <v>2021</v>
      </c>
    </row>
    <row r="69" spans="1:11">
      <c r="A69" s="16" t="s">
        <v>74</v>
      </c>
      <c r="B69" s="16" t="s">
        <v>75</v>
      </c>
      <c r="C69" s="16" t="s">
        <v>76</v>
      </c>
      <c r="D69" s="16" t="s">
        <v>77</v>
      </c>
      <c r="E69" s="16" t="s">
        <v>78</v>
      </c>
      <c r="F69" s="16" t="str">
        <f>'Source Table'!$B$8</f>
        <v>Amman</v>
      </c>
      <c r="G69" s="16" t="str">
        <f>'Source Table'!$E$8</f>
        <v>العاصمة</v>
      </c>
      <c r="H69" s="16" t="str">
        <f>'Source Table'!$D$5</f>
        <v>Female</v>
      </c>
      <c r="I69" s="16" t="str">
        <f>'Source Table'!$D$6</f>
        <v>انثى</v>
      </c>
      <c r="J69" s="16">
        <v>38080</v>
      </c>
      <c r="K69" s="16">
        <v>2021</v>
      </c>
    </row>
    <row r="70" spans="1:11">
      <c r="A70" s="16" t="s">
        <v>74</v>
      </c>
      <c r="B70" s="16" t="s">
        <v>75</v>
      </c>
      <c r="C70" s="16" t="s">
        <v>76</v>
      </c>
      <c r="D70" s="16" t="s">
        <v>77</v>
      </c>
      <c r="E70" s="16" t="s">
        <v>78</v>
      </c>
      <c r="F70" s="16" t="str">
        <f>'Source Table'!$B$9</f>
        <v>Balqa</v>
      </c>
      <c r="G70" s="16" t="str">
        <f>'Source Table'!$E$9</f>
        <v>البلقاء</v>
      </c>
      <c r="H70" s="16" t="str">
        <f>'Source Table'!$D$5</f>
        <v>Female</v>
      </c>
      <c r="I70" s="16" t="str">
        <f>'Source Table'!$D$6</f>
        <v>انثى</v>
      </c>
      <c r="J70" s="16">
        <v>4096</v>
      </c>
      <c r="K70" s="16">
        <v>2021</v>
      </c>
    </row>
    <row r="71" spans="1:11">
      <c r="A71" s="16" t="s">
        <v>74</v>
      </c>
      <c r="B71" s="16" t="s">
        <v>75</v>
      </c>
      <c r="C71" s="16" t="s">
        <v>76</v>
      </c>
      <c r="D71" s="16" t="s">
        <v>77</v>
      </c>
      <c r="E71" s="16" t="s">
        <v>78</v>
      </c>
      <c r="F71" s="16" t="str">
        <f>'Source Table'!$B$10</f>
        <v>Zarqa</v>
      </c>
      <c r="G71" s="16" t="str">
        <f>'Source Table'!$E$10</f>
        <v>الزرقاء</v>
      </c>
      <c r="H71" s="16" t="str">
        <f>'Source Table'!$D$5</f>
        <v>Female</v>
      </c>
      <c r="I71" s="16" t="str">
        <f>'Source Table'!$D$6</f>
        <v>انثى</v>
      </c>
      <c r="J71" s="16">
        <v>10043</v>
      </c>
      <c r="K71" s="16">
        <v>2021</v>
      </c>
    </row>
    <row r="72" spans="1:11">
      <c r="A72" s="16" t="s">
        <v>74</v>
      </c>
      <c r="B72" s="16" t="s">
        <v>75</v>
      </c>
      <c r="C72" s="16" t="s">
        <v>76</v>
      </c>
      <c r="D72" s="16" t="s">
        <v>77</v>
      </c>
      <c r="E72" s="16" t="s">
        <v>78</v>
      </c>
      <c r="F72" s="16" t="str">
        <f>'Source Table'!$B$11</f>
        <v>Madaba</v>
      </c>
      <c r="G72" s="16" t="str">
        <f>'Source Table'!$E$11</f>
        <v>مأدبا</v>
      </c>
      <c r="H72" s="16" t="str">
        <f>'Source Table'!$D$5</f>
        <v>Female</v>
      </c>
      <c r="I72" s="16" t="str">
        <f>'Source Table'!$D$6</f>
        <v>انثى</v>
      </c>
      <c r="J72" s="16">
        <v>2385</v>
      </c>
      <c r="K72" s="16">
        <v>2021</v>
      </c>
    </row>
    <row r="73" spans="1:11">
      <c r="A73" s="16" t="s">
        <v>74</v>
      </c>
      <c r="B73" s="16" t="s">
        <v>75</v>
      </c>
      <c r="C73" s="16" t="s">
        <v>76</v>
      </c>
      <c r="D73" s="16" t="s">
        <v>77</v>
      </c>
      <c r="E73" s="16" t="s">
        <v>78</v>
      </c>
      <c r="F73" s="16" t="str">
        <f>'Source Table'!$B$12</f>
        <v>Irbid</v>
      </c>
      <c r="G73" s="16" t="str">
        <f>'Source Table'!$E$12</f>
        <v>إربد</v>
      </c>
      <c r="H73" s="16" t="str">
        <f>'Source Table'!$D$5</f>
        <v>Female</v>
      </c>
      <c r="I73" s="16" t="str">
        <f>'Source Table'!$D$6</f>
        <v>انثى</v>
      </c>
      <c r="J73" s="16">
        <v>18525</v>
      </c>
      <c r="K73" s="16">
        <v>2021</v>
      </c>
    </row>
    <row r="74" spans="1:11">
      <c r="A74" s="16" t="s">
        <v>74</v>
      </c>
      <c r="B74" s="16" t="s">
        <v>75</v>
      </c>
      <c r="C74" s="16" t="s">
        <v>76</v>
      </c>
      <c r="D74" s="16" t="s">
        <v>77</v>
      </c>
      <c r="E74" s="16" t="s">
        <v>78</v>
      </c>
      <c r="F74" s="16" t="str">
        <f>'Source Table'!$B$13</f>
        <v>Mafraq</v>
      </c>
      <c r="G74" s="16" t="str">
        <f>'Source Table'!$E$13</f>
        <v>المفرق</v>
      </c>
      <c r="H74" s="16" t="str">
        <f>'Source Table'!$D$5</f>
        <v>Female</v>
      </c>
      <c r="I74" s="16" t="str">
        <f>'Source Table'!$D$6</f>
        <v>انثى</v>
      </c>
      <c r="J74" s="16">
        <v>5889</v>
      </c>
      <c r="K74" s="16">
        <v>2021</v>
      </c>
    </row>
    <row r="75" spans="1:11">
      <c r="A75" s="16" t="s">
        <v>74</v>
      </c>
      <c r="B75" s="16" t="s">
        <v>75</v>
      </c>
      <c r="C75" s="16" t="s">
        <v>76</v>
      </c>
      <c r="D75" s="16" t="s">
        <v>77</v>
      </c>
      <c r="E75" s="16" t="s">
        <v>78</v>
      </c>
      <c r="F75" s="16" t="str">
        <f>'Source Table'!$B$14</f>
        <v>Jarash</v>
      </c>
      <c r="G75" s="16" t="str">
        <f>'Source Table'!$E$14</f>
        <v>جرش</v>
      </c>
      <c r="H75" s="16" t="str">
        <f>'Source Table'!$D$5</f>
        <v>Female</v>
      </c>
      <c r="I75" s="16" t="str">
        <f>'Source Table'!$D$6</f>
        <v>انثى</v>
      </c>
      <c r="J75" s="16">
        <v>1616</v>
      </c>
      <c r="K75" s="16">
        <v>2021</v>
      </c>
    </row>
    <row r="76" spans="1:11">
      <c r="A76" s="16" t="s">
        <v>74</v>
      </c>
      <c r="B76" s="16" t="s">
        <v>75</v>
      </c>
      <c r="C76" s="16" t="s">
        <v>76</v>
      </c>
      <c r="D76" s="16" t="s">
        <v>77</v>
      </c>
      <c r="E76" s="16" t="s">
        <v>78</v>
      </c>
      <c r="F76" s="16" t="str">
        <f>'Source Table'!$B$15</f>
        <v>Ajloun</v>
      </c>
      <c r="G76" s="16" t="str">
        <f>'Source Table'!$E$15</f>
        <v>عجلون</v>
      </c>
      <c r="H76" s="16" t="str">
        <f>'Source Table'!$D$5</f>
        <v>Female</v>
      </c>
      <c r="I76" s="16" t="str">
        <f>'Source Table'!$D$6</f>
        <v>انثى</v>
      </c>
      <c r="J76" s="16">
        <v>2356</v>
      </c>
      <c r="K76" s="16">
        <v>2021</v>
      </c>
    </row>
    <row r="77" spans="1:11">
      <c r="A77" s="16" t="s">
        <v>74</v>
      </c>
      <c r="B77" s="16" t="s">
        <v>75</v>
      </c>
      <c r="C77" s="16" t="s">
        <v>76</v>
      </c>
      <c r="D77" s="16" t="s">
        <v>77</v>
      </c>
      <c r="E77" s="16" t="s">
        <v>78</v>
      </c>
      <c r="F77" s="16" t="str">
        <f>'Source Table'!$B$16</f>
        <v>Karak</v>
      </c>
      <c r="G77" s="16" t="str">
        <f>'Source Table'!$E$16</f>
        <v>الكرك</v>
      </c>
      <c r="H77" s="16" t="str">
        <f>'Source Table'!$D$5</f>
        <v>Female</v>
      </c>
      <c r="I77" s="16" t="str">
        <f>'Source Table'!$D$6</f>
        <v>انثى</v>
      </c>
      <c r="J77" s="16">
        <v>3544</v>
      </c>
      <c r="K77" s="16">
        <v>2021</v>
      </c>
    </row>
    <row r="78" spans="1:11">
      <c r="A78" s="16" t="s">
        <v>74</v>
      </c>
      <c r="B78" s="16" t="s">
        <v>75</v>
      </c>
      <c r="C78" s="16" t="s">
        <v>76</v>
      </c>
      <c r="D78" s="16" t="s">
        <v>77</v>
      </c>
      <c r="E78" s="16" t="s">
        <v>78</v>
      </c>
      <c r="F78" s="16" t="str">
        <f>'Source Table'!$B$17</f>
        <v>Tafiela</v>
      </c>
      <c r="G78" s="16" t="str">
        <f>'Source Table'!$E$17</f>
        <v>الطفيله</v>
      </c>
      <c r="H78" s="16" t="str">
        <f>'Source Table'!$D$5</f>
        <v>Female</v>
      </c>
      <c r="I78" s="16" t="str">
        <f>'Source Table'!$D$6</f>
        <v>انثى</v>
      </c>
      <c r="J78" s="16">
        <v>1087</v>
      </c>
      <c r="K78" s="16">
        <v>2021</v>
      </c>
    </row>
    <row r="79" spans="1:11">
      <c r="A79" s="16" t="s">
        <v>74</v>
      </c>
      <c r="B79" s="16" t="s">
        <v>75</v>
      </c>
      <c r="C79" s="16" t="s">
        <v>76</v>
      </c>
      <c r="D79" s="16" t="s">
        <v>77</v>
      </c>
      <c r="E79" s="16" t="s">
        <v>78</v>
      </c>
      <c r="F79" s="16" t="str">
        <f>'Source Table'!$B$18</f>
        <v>Ma'an</v>
      </c>
      <c r="G79" s="16" t="str">
        <f>'Source Table'!$E$18</f>
        <v>معان</v>
      </c>
      <c r="H79" s="16" t="str">
        <f>'Source Table'!$D$5</f>
        <v>Female</v>
      </c>
      <c r="I79" s="16" t="str">
        <f>'Source Table'!$D$6</f>
        <v>انثى</v>
      </c>
      <c r="J79" s="16">
        <v>1543</v>
      </c>
      <c r="K79" s="16">
        <v>2021</v>
      </c>
    </row>
    <row r="80" spans="1:11">
      <c r="A80" s="16" t="s">
        <v>74</v>
      </c>
      <c r="B80" s="16" t="s">
        <v>75</v>
      </c>
      <c r="C80" s="16" t="s">
        <v>76</v>
      </c>
      <c r="D80" s="16" t="s">
        <v>77</v>
      </c>
      <c r="E80" s="16" t="s">
        <v>78</v>
      </c>
      <c r="F80" s="16" t="str">
        <f>'Source Table'!$B$19</f>
        <v>Aqaba</v>
      </c>
      <c r="G80" s="16" t="str">
        <f>'Source Table'!$E$19</f>
        <v>العقبة</v>
      </c>
      <c r="H80" s="16" t="str">
        <f>'Source Table'!$D$5</f>
        <v>Female</v>
      </c>
      <c r="I80" s="16" t="str">
        <f>'Source Table'!$D$6</f>
        <v>انثى</v>
      </c>
      <c r="J80" s="16">
        <v>2279</v>
      </c>
      <c r="K80" s="16">
        <v>2021</v>
      </c>
    </row>
    <row r="81" spans="1:11">
      <c r="A81" s="16" t="s">
        <v>74</v>
      </c>
      <c r="B81" s="16" t="s">
        <v>75</v>
      </c>
      <c r="C81" s="16" t="s">
        <v>76</v>
      </c>
      <c r="D81" s="16" t="s">
        <v>77</v>
      </c>
      <c r="E81" s="16" t="s">
        <v>78</v>
      </c>
      <c r="F81" s="16" t="str">
        <f>'Source Table'!$B$20</f>
        <v>Expatriates</v>
      </c>
      <c r="G81" s="16" t="str">
        <f>'Source Table'!$E$20</f>
        <v>المغتربون</v>
      </c>
      <c r="H81" s="16" t="str">
        <f>'Source Table'!$D$5</f>
        <v>Female</v>
      </c>
      <c r="I81" s="16" t="str">
        <f>'Source Table'!$D$6</f>
        <v>انثى</v>
      </c>
      <c r="J81" s="16">
        <v>4555</v>
      </c>
      <c r="K81" s="16">
        <v>2021</v>
      </c>
    </row>
    <row r="82" spans="1:11">
      <c r="A82" s="16" t="s">
        <v>74</v>
      </c>
      <c r="B82" s="16" t="s">
        <v>75</v>
      </c>
      <c r="C82" s="16" t="s">
        <v>76</v>
      </c>
      <c r="D82" s="16" t="s">
        <v>77</v>
      </c>
      <c r="E82" s="16" t="s">
        <v>78</v>
      </c>
      <c r="F82" s="16" t="str">
        <f>'Source Table'!$B$8</f>
        <v>Amman</v>
      </c>
      <c r="G82" s="16" t="str">
        <f>'Source Table'!$E$8</f>
        <v>العاصمة</v>
      </c>
      <c r="H82" s="16" t="str">
        <f>'Source Table'!$C$5</f>
        <v>Male</v>
      </c>
      <c r="I82" s="16" t="str">
        <f>'Source Table'!$C$6</f>
        <v>ذكر</v>
      </c>
      <c r="J82" s="16">
        <v>37580</v>
      </c>
      <c r="K82" s="16">
        <v>2020</v>
      </c>
    </row>
    <row r="83" spans="1:11">
      <c r="A83" s="16" t="s">
        <v>74</v>
      </c>
      <c r="B83" s="16" t="s">
        <v>75</v>
      </c>
      <c r="C83" s="16" t="s">
        <v>76</v>
      </c>
      <c r="D83" s="16" t="s">
        <v>77</v>
      </c>
      <c r="E83" s="16" t="s">
        <v>78</v>
      </c>
      <c r="F83" s="16" t="str">
        <f>'Source Table'!$B$9</f>
        <v>Balqa</v>
      </c>
      <c r="G83" s="16" t="str">
        <f>'Source Table'!$E$9</f>
        <v>البلقاء</v>
      </c>
      <c r="H83" s="16" t="str">
        <f>'Source Table'!$C$5</f>
        <v>Male</v>
      </c>
      <c r="I83" s="16" t="str">
        <f>'Source Table'!$C$6</f>
        <v>ذكر</v>
      </c>
      <c r="J83" s="16">
        <v>3818</v>
      </c>
      <c r="K83" s="16">
        <v>2020</v>
      </c>
    </row>
    <row r="84" spans="1:11">
      <c r="A84" s="16" t="s">
        <v>74</v>
      </c>
      <c r="B84" s="16" t="s">
        <v>75</v>
      </c>
      <c r="C84" s="16" t="s">
        <v>76</v>
      </c>
      <c r="D84" s="16" t="s">
        <v>77</v>
      </c>
      <c r="E84" s="16" t="s">
        <v>78</v>
      </c>
      <c r="F84" s="16" t="str">
        <f>'Source Table'!$B$10</f>
        <v>Zarqa</v>
      </c>
      <c r="G84" s="16" t="str">
        <f>'Source Table'!$E$10</f>
        <v>الزرقاء</v>
      </c>
      <c r="H84" s="16" t="str">
        <f>'Source Table'!$C$5</f>
        <v>Male</v>
      </c>
      <c r="I84" s="16" t="str">
        <f>'Source Table'!$C$6</f>
        <v>ذكر</v>
      </c>
      <c r="J84" s="16">
        <v>10374</v>
      </c>
      <c r="K84" s="16">
        <v>2020</v>
      </c>
    </row>
    <row r="85" spans="1:11">
      <c r="A85" s="16" t="s">
        <v>74</v>
      </c>
      <c r="B85" s="16" t="s">
        <v>75</v>
      </c>
      <c r="C85" s="16" t="s">
        <v>76</v>
      </c>
      <c r="D85" s="16" t="s">
        <v>77</v>
      </c>
      <c r="E85" s="16" t="s">
        <v>78</v>
      </c>
      <c r="F85" s="16" t="str">
        <f>'Source Table'!$B$11</f>
        <v>Madaba</v>
      </c>
      <c r="G85" s="16" t="str">
        <f>'Source Table'!$E$11</f>
        <v>مأدبا</v>
      </c>
      <c r="H85" s="16" t="str">
        <f>'Source Table'!$C$5</f>
        <v>Male</v>
      </c>
      <c r="I85" s="16" t="str">
        <f>'Source Table'!$C$6</f>
        <v>ذكر</v>
      </c>
      <c r="J85" s="16">
        <v>2351</v>
      </c>
      <c r="K85" s="16">
        <v>2020</v>
      </c>
    </row>
    <row r="86" spans="1:11">
      <c r="A86" s="16" t="s">
        <v>74</v>
      </c>
      <c r="B86" s="16" t="s">
        <v>75</v>
      </c>
      <c r="C86" s="16" t="s">
        <v>76</v>
      </c>
      <c r="D86" s="16" t="s">
        <v>77</v>
      </c>
      <c r="E86" s="16" t="s">
        <v>78</v>
      </c>
      <c r="F86" s="16" t="str">
        <f>'Source Table'!$B$12</f>
        <v>Irbid</v>
      </c>
      <c r="G86" s="16" t="str">
        <f>'Source Table'!$E$12</f>
        <v>إربد</v>
      </c>
      <c r="H86" s="16" t="str">
        <f>'Source Table'!$C$5</f>
        <v>Male</v>
      </c>
      <c r="I86" s="16" t="str">
        <f>'Source Table'!$C$6</f>
        <v>ذكر</v>
      </c>
      <c r="J86" s="16">
        <v>18697</v>
      </c>
      <c r="K86" s="16">
        <v>2020</v>
      </c>
    </row>
    <row r="87" spans="1:11">
      <c r="A87" s="16" t="s">
        <v>74</v>
      </c>
      <c r="B87" s="16" t="s">
        <v>75</v>
      </c>
      <c r="C87" s="16" t="s">
        <v>76</v>
      </c>
      <c r="D87" s="16" t="s">
        <v>77</v>
      </c>
      <c r="E87" s="16" t="s">
        <v>78</v>
      </c>
      <c r="F87" s="16" t="str">
        <f>'Source Table'!$B$13</f>
        <v>Mafraq</v>
      </c>
      <c r="G87" s="16" t="str">
        <f>'Source Table'!$E$13</f>
        <v>المفرق</v>
      </c>
      <c r="H87" s="16" t="str">
        <f>'Source Table'!$C$5</f>
        <v>Male</v>
      </c>
      <c r="I87" s="16" t="str">
        <f>'Source Table'!$C$6</f>
        <v>ذكر</v>
      </c>
      <c r="J87" s="16">
        <v>5581</v>
      </c>
      <c r="K87" s="16">
        <v>2020</v>
      </c>
    </row>
    <row r="88" spans="1:11">
      <c r="A88" s="16" t="s">
        <v>74</v>
      </c>
      <c r="B88" s="16" t="s">
        <v>75</v>
      </c>
      <c r="C88" s="16" t="s">
        <v>76</v>
      </c>
      <c r="D88" s="16" t="s">
        <v>77</v>
      </c>
      <c r="E88" s="16" t="s">
        <v>78</v>
      </c>
      <c r="F88" s="16" t="str">
        <f>'Source Table'!$B$14</f>
        <v>Jarash</v>
      </c>
      <c r="G88" s="16" t="str">
        <f>'Source Table'!$E$14</f>
        <v>جرش</v>
      </c>
      <c r="H88" s="16" t="str">
        <f>'Source Table'!$C$5</f>
        <v>Male</v>
      </c>
      <c r="I88" s="16" t="str">
        <f>'Source Table'!$C$6</f>
        <v>ذكر</v>
      </c>
      <c r="J88" s="16">
        <v>1256</v>
      </c>
      <c r="K88" s="16">
        <v>2020</v>
      </c>
    </row>
    <row r="89" spans="1:11">
      <c r="A89" s="16" t="s">
        <v>74</v>
      </c>
      <c r="B89" s="16" t="s">
        <v>75</v>
      </c>
      <c r="C89" s="16" t="s">
        <v>76</v>
      </c>
      <c r="D89" s="16" t="s">
        <v>77</v>
      </c>
      <c r="E89" s="16" t="s">
        <v>78</v>
      </c>
      <c r="F89" s="16" t="str">
        <f>'Source Table'!$B$15</f>
        <v>Ajloun</v>
      </c>
      <c r="G89" s="16" t="str">
        <f>'Source Table'!$E$15</f>
        <v>عجلون</v>
      </c>
      <c r="H89" s="16" t="str">
        <f>'Source Table'!$C$5</f>
        <v>Male</v>
      </c>
      <c r="I89" s="16" t="str">
        <f>'Source Table'!$C$6</f>
        <v>ذكر</v>
      </c>
      <c r="J89" s="16">
        <v>2380</v>
      </c>
      <c r="K89" s="16">
        <v>2020</v>
      </c>
    </row>
    <row r="90" spans="1:11">
      <c r="A90" s="16" t="s">
        <v>74</v>
      </c>
      <c r="B90" s="16" t="s">
        <v>75</v>
      </c>
      <c r="C90" s="16" t="s">
        <v>76</v>
      </c>
      <c r="D90" s="16" t="s">
        <v>77</v>
      </c>
      <c r="E90" s="16" t="s">
        <v>78</v>
      </c>
      <c r="F90" s="16" t="str">
        <f>'Source Table'!$B$16</f>
        <v>Karak</v>
      </c>
      <c r="G90" s="16" t="str">
        <f>'Source Table'!$E$16</f>
        <v>الكرك</v>
      </c>
      <c r="H90" s="16" t="str">
        <f>'Source Table'!$C$5</f>
        <v>Male</v>
      </c>
      <c r="I90" s="16" t="str">
        <f>'Source Table'!$C$6</f>
        <v>ذكر</v>
      </c>
      <c r="J90" s="16">
        <v>3692</v>
      </c>
      <c r="K90" s="16">
        <v>2020</v>
      </c>
    </row>
    <row r="91" spans="1:11">
      <c r="A91" s="16" t="s">
        <v>74</v>
      </c>
      <c r="B91" s="16" t="s">
        <v>75</v>
      </c>
      <c r="C91" s="16" t="s">
        <v>76</v>
      </c>
      <c r="D91" s="16" t="s">
        <v>77</v>
      </c>
      <c r="E91" s="16" t="s">
        <v>78</v>
      </c>
      <c r="F91" s="16" t="str">
        <f>'Source Table'!$B$17</f>
        <v>Tafiela</v>
      </c>
      <c r="G91" s="16" t="str">
        <f>'Source Table'!$E$17</f>
        <v>الطفيله</v>
      </c>
      <c r="H91" s="16" t="str">
        <f>'Source Table'!$C$5</f>
        <v>Male</v>
      </c>
      <c r="I91" s="16" t="str">
        <f>'Source Table'!$C$6</f>
        <v>ذكر</v>
      </c>
      <c r="J91" s="16">
        <v>1105</v>
      </c>
      <c r="K91" s="16">
        <v>2020</v>
      </c>
    </row>
    <row r="92" spans="1:11">
      <c r="A92" s="16" t="s">
        <v>74</v>
      </c>
      <c r="B92" s="16" t="s">
        <v>75</v>
      </c>
      <c r="C92" s="16" t="s">
        <v>76</v>
      </c>
      <c r="D92" s="16" t="s">
        <v>77</v>
      </c>
      <c r="E92" s="16" t="s">
        <v>78</v>
      </c>
      <c r="F92" s="16" t="str">
        <f>'Source Table'!$B$18</f>
        <v>Ma'an</v>
      </c>
      <c r="G92" s="16" t="str">
        <f>'Source Table'!$E$18</f>
        <v>معان</v>
      </c>
      <c r="H92" s="16" t="str">
        <f>'Source Table'!$C$5</f>
        <v>Male</v>
      </c>
      <c r="I92" s="16" t="str">
        <f>'Source Table'!$C$6</f>
        <v>ذكر</v>
      </c>
      <c r="J92" s="16">
        <v>1492</v>
      </c>
      <c r="K92" s="16">
        <v>2020</v>
      </c>
    </row>
    <row r="93" spans="1:11">
      <c r="A93" s="16" t="s">
        <v>74</v>
      </c>
      <c r="B93" s="16" t="s">
        <v>75</v>
      </c>
      <c r="C93" s="16" t="s">
        <v>76</v>
      </c>
      <c r="D93" s="16" t="s">
        <v>77</v>
      </c>
      <c r="E93" s="16" t="s">
        <v>78</v>
      </c>
      <c r="F93" s="16" t="str">
        <f>'Source Table'!$B$19</f>
        <v>Aqaba</v>
      </c>
      <c r="G93" s="16" t="str">
        <f>'Source Table'!$E$19</f>
        <v>العقبة</v>
      </c>
      <c r="H93" s="16" t="str">
        <f>'Source Table'!$C$5</f>
        <v>Male</v>
      </c>
      <c r="I93" s="16" t="str">
        <f>'Source Table'!$C$6</f>
        <v>ذكر</v>
      </c>
      <c r="J93" s="16">
        <v>2258</v>
      </c>
      <c r="K93" s="16">
        <v>2020</v>
      </c>
    </row>
    <row r="94" spans="1:11">
      <c r="A94" s="16" t="s">
        <v>74</v>
      </c>
      <c r="B94" s="16" t="s">
        <v>75</v>
      </c>
      <c r="C94" s="16" t="s">
        <v>76</v>
      </c>
      <c r="D94" s="16" t="s">
        <v>77</v>
      </c>
      <c r="E94" s="16" t="s">
        <v>78</v>
      </c>
      <c r="F94" s="16" t="str">
        <f>'Source Table'!$B$20</f>
        <v>Expatriates</v>
      </c>
      <c r="G94" s="16" t="str">
        <f>'Source Table'!$E$20</f>
        <v>المغتربون</v>
      </c>
      <c r="H94" s="16" t="str">
        <f>'Source Table'!$C$5</f>
        <v>Male</v>
      </c>
      <c r="I94" s="16" t="str">
        <f>'Source Table'!$C$6</f>
        <v>ذكر</v>
      </c>
      <c r="J94" s="16">
        <v>4974</v>
      </c>
      <c r="K94" s="16">
        <v>2020</v>
      </c>
    </row>
    <row r="95" spans="1:11">
      <c r="A95" s="16" t="s">
        <v>74</v>
      </c>
      <c r="B95" s="16" t="s">
        <v>75</v>
      </c>
      <c r="C95" s="16" t="s">
        <v>76</v>
      </c>
      <c r="D95" s="16" t="s">
        <v>77</v>
      </c>
      <c r="E95" s="16" t="s">
        <v>78</v>
      </c>
      <c r="F95" s="16" t="str">
        <f>'Source Table'!$B$8</f>
        <v>Amman</v>
      </c>
      <c r="G95" s="16" t="str">
        <f>'Source Table'!$E$8</f>
        <v>العاصمة</v>
      </c>
      <c r="H95" s="16" t="str">
        <f>'Source Table'!$D$5</f>
        <v>Female</v>
      </c>
      <c r="I95" s="16" t="str">
        <f>'Source Table'!$D$6</f>
        <v>انثى</v>
      </c>
      <c r="J95" s="16">
        <v>35442</v>
      </c>
      <c r="K95" s="16">
        <v>2020</v>
      </c>
    </row>
    <row r="96" spans="1:11">
      <c r="A96" s="16" t="s">
        <v>74</v>
      </c>
      <c r="B96" s="16" t="s">
        <v>75</v>
      </c>
      <c r="C96" s="16" t="s">
        <v>76</v>
      </c>
      <c r="D96" s="16" t="s">
        <v>77</v>
      </c>
      <c r="E96" s="16" t="s">
        <v>78</v>
      </c>
      <c r="F96" s="16" t="str">
        <f>'Source Table'!$B$9</f>
        <v>Balqa</v>
      </c>
      <c r="G96" s="16" t="str">
        <f>'Source Table'!$E$9</f>
        <v>البلقاء</v>
      </c>
      <c r="H96" s="16" t="str">
        <f>'Source Table'!$D$5</f>
        <v>Female</v>
      </c>
      <c r="I96" s="16" t="str">
        <f>'Source Table'!$D$6</f>
        <v>انثى</v>
      </c>
      <c r="J96" s="16">
        <v>3670</v>
      </c>
      <c r="K96" s="16">
        <v>2020</v>
      </c>
    </row>
    <row r="97" spans="1:11">
      <c r="A97" s="16" t="s">
        <v>74</v>
      </c>
      <c r="B97" s="16" t="s">
        <v>75</v>
      </c>
      <c r="C97" s="16" t="s">
        <v>76</v>
      </c>
      <c r="D97" s="16" t="s">
        <v>77</v>
      </c>
      <c r="E97" s="16" t="s">
        <v>78</v>
      </c>
      <c r="F97" s="16" t="str">
        <f>'Source Table'!$B$10</f>
        <v>Zarqa</v>
      </c>
      <c r="G97" s="16" t="str">
        <f>'Source Table'!$E$10</f>
        <v>الزرقاء</v>
      </c>
      <c r="H97" s="16" t="str">
        <f>'Source Table'!$D$5</f>
        <v>Female</v>
      </c>
      <c r="I97" s="16" t="str">
        <f>'Source Table'!$D$6</f>
        <v>انثى</v>
      </c>
      <c r="J97" s="16">
        <v>9828</v>
      </c>
      <c r="K97" s="16">
        <v>2020</v>
      </c>
    </row>
    <row r="98" spans="1:11">
      <c r="A98" s="16" t="s">
        <v>74</v>
      </c>
      <c r="B98" s="16" t="s">
        <v>75</v>
      </c>
      <c r="C98" s="16" t="s">
        <v>76</v>
      </c>
      <c r="D98" s="16" t="s">
        <v>77</v>
      </c>
      <c r="E98" s="16" t="s">
        <v>78</v>
      </c>
      <c r="F98" s="16" t="str">
        <f>'Source Table'!$B$11</f>
        <v>Madaba</v>
      </c>
      <c r="G98" s="16" t="str">
        <f>'Source Table'!$E$11</f>
        <v>مأدبا</v>
      </c>
      <c r="H98" s="16" t="str">
        <f>'Source Table'!$D$5</f>
        <v>Female</v>
      </c>
      <c r="I98" s="16" t="str">
        <f>'Source Table'!$D$6</f>
        <v>انثى</v>
      </c>
      <c r="J98" s="16">
        <v>2262</v>
      </c>
      <c r="K98" s="16">
        <v>2020</v>
      </c>
    </row>
    <row r="99" spans="1:11">
      <c r="A99" s="16" t="s">
        <v>74</v>
      </c>
      <c r="B99" s="16" t="s">
        <v>75</v>
      </c>
      <c r="C99" s="16" t="s">
        <v>76</v>
      </c>
      <c r="D99" s="16" t="s">
        <v>77</v>
      </c>
      <c r="E99" s="16" t="s">
        <v>78</v>
      </c>
      <c r="F99" s="16" t="str">
        <f>'Source Table'!$B$12</f>
        <v>Irbid</v>
      </c>
      <c r="G99" s="16" t="str">
        <f>'Source Table'!$E$12</f>
        <v>إربد</v>
      </c>
      <c r="H99" s="16" t="str">
        <f>'Source Table'!$D$5</f>
        <v>Female</v>
      </c>
      <c r="I99" s="16" t="str">
        <f>'Source Table'!$D$6</f>
        <v>انثى</v>
      </c>
      <c r="J99" s="16">
        <v>17691</v>
      </c>
      <c r="K99" s="16">
        <v>2020</v>
      </c>
    </row>
    <row r="100" spans="1:11">
      <c r="A100" s="16" t="s">
        <v>74</v>
      </c>
      <c r="B100" s="16" t="s">
        <v>75</v>
      </c>
      <c r="C100" s="16" t="s">
        <v>76</v>
      </c>
      <c r="D100" s="16" t="s">
        <v>77</v>
      </c>
      <c r="E100" s="16" t="s">
        <v>78</v>
      </c>
      <c r="F100" s="16" t="str">
        <f>'Source Table'!$B$13</f>
        <v>Mafraq</v>
      </c>
      <c r="G100" s="16" t="str">
        <f>'Source Table'!$E$13</f>
        <v>المفرق</v>
      </c>
      <c r="H100" s="16" t="str">
        <f>'Source Table'!$D$5</f>
        <v>Female</v>
      </c>
      <c r="I100" s="16" t="str">
        <f>'Source Table'!$D$6</f>
        <v>انثى</v>
      </c>
      <c r="J100" s="16">
        <v>5329</v>
      </c>
      <c r="K100" s="16">
        <v>2020</v>
      </c>
    </row>
    <row r="101" spans="1:11">
      <c r="A101" s="16" t="s">
        <v>74</v>
      </c>
      <c r="B101" s="16" t="s">
        <v>75</v>
      </c>
      <c r="C101" s="16" t="s">
        <v>76</v>
      </c>
      <c r="D101" s="16" t="s">
        <v>77</v>
      </c>
      <c r="E101" s="16" t="s">
        <v>78</v>
      </c>
      <c r="F101" s="16" t="str">
        <f>'Source Table'!$B$14</f>
        <v>Jarash</v>
      </c>
      <c r="G101" s="16" t="str">
        <f>'Source Table'!$E$14</f>
        <v>جرش</v>
      </c>
      <c r="H101" s="16" t="str">
        <f>'Source Table'!$D$5</f>
        <v>Female</v>
      </c>
      <c r="I101" s="16" t="str">
        <f>'Source Table'!$D$6</f>
        <v>انثى</v>
      </c>
      <c r="J101" s="16">
        <v>1230</v>
      </c>
      <c r="K101" s="16">
        <v>2020</v>
      </c>
    </row>
    <row r="102" spans="1:11">
      <c r="A102" s="16" t="s">
        <v>74</v>
      </c>
      <c r="B102" s="16" t="s">
        <v>75</v>
      </c>
      <c r="C102" s="16" t="s">
        <v>76</v>
      </c>
      <c r="D102" s="16" t="s">
        <v>77</v>
      </c>
      <c r="E102" s="16" t="s">
        <v>78</v>
      </c>
      <c r="F102" s="16" t="str">
        <f>'Source Table'!$B$15</f>
        <v>Ajloun</v>
      </c>
      <c r="G102" s="16" t="str">
        <f>'Source Table'!$E$15</f>
        <v>عجلون</v>
      </c>
      <c r="H102" s="16" t="str">
        <f>'Source Table'!$D$5</f>
        <v>Female</v>
      </c>
      <c r="I102" s="16" t="str">
        <f>'Source Table'!$D$6</f>
        <v>انثى</v>
      </c>
      <c r="J102" s="16">
        <v>2401</v>
      </c>
      <c r="K102" s="16">
        <v>2020</v>
      </c>
    </row>
    <row r="103" spans="1:11">
      <c r="A103" s="16" t="s">
        <v>74</v>
      </c>
      <c r="B103" s="16" t="s">
        <v>75</v>
      </c>
      <c r="C103" s="16" t="s">
        <v>76</v>
      </c>
      <c r="D103" s="16" t="s">
        <v>77</v>
      </c>
      <c r="E103" s="16" t="s">
        <v>78</v>
      </c>
      <c r="F103" s="16" t="str">
        <f>'Source Table'!$B$16</f>
        <v>Karak</v>
      </c>
      <c r="G103" s="16" t="str">
        <f>'Source Table'!$E$16</f>
        <v>الكرك</v>
      </c>
      <c r="H103" s="16" t="str">
        <f>'Source Table'!$D$5</f>
        <v>Female</v>
      </c>
      <c r="I103" s="16" t="str">
        <f>'Source Table'!$D$6</f>
        <v>انثى</v>
      </c>
      <c r="J103" s="16">
        <v>3582</v>
      </c>
      <c r="K103" s="16">
        <v>2020</v>
      </c>
    </row>
    <row r="104" spans="1:11">
      <c r="A104" s="16" t="s">
        <v>74</v>
      </c>
      <c r="B104" s="16" t="s">
        <v>75</v>
      </c>
      <c r="C104" s="16" t="s">
        <v>76</v>
      </c>
      <c r="D104" s="16" t="s">
        <v>77</v>
      </c>
      <c r="E104" s="16" t="s">
        <v>78</v>
      </c>
      <c r="F104" s="16" t="str">
        <f>'Source Table'!$B$17</f>
        <v>Tafiela</v>
      </c>
      <c r="G104" s="16" t="str">
        <f>'Source Table'!$E$17</f>
        <v>الطفيله</v>
      </c>
      <c r="H104" s="16" t="str">
        <f>'Source Table'!$D$5</f>
        <v>Female</v>
      </c>
      <c r="I104" s="16" t="str">
        <f>'Source Table'!$D$6</f>
        <v>انثى</v>
      </c>
      <c r="J104" s="16">
        <v>1099</v>
      </c>
      <c r="K104" s="16">
        <v>2020</v>
      </c>
    </row>
    <row r="105" spans="1:11">
      <c r="A105" s="16" t="s">
        <v>74</v>
      </c>
      <c r="B105" s="16" t="s">
        <v>75</v>
      </c>
      <c r="C105" s="16" t="s">
        <v>76</v>
      </c>
      <c r="D105" s="16" t="s">
        <v>77</v>
      </c>
      <c r="E105" s="16" t="s">
        <v>78</v>
      </c>
      <c r="F105" s="16" t="str">
        <f>'Source Table'!$B$18</f>
        <v>Ma'an</v>
      </c>
      <c r="G105" s="16" t="str">
        <f>'Source Table'!$E$18</f>
        <v>معان</v>
      </c>
      <c r="H105" s="16" t="str">
        <f>'Source Table'!$D$5</f>
        <v>Female</v>
      </c>
      <c r="I105" s="16" t="str">
        <f>'Source Table'!$D$6</f>
        <v>انثى</v>
      </c>
      <c r="J105" s="16">
        <v>1338</v>
      </c>
      <c r="K105" s="16">
        <v>2020</v>
      </c>
    </row>
    <row r="106" spans="1:11">
      <c r="A106" s="16" t="s">
        <v>74</v>
      </c>
      <c r="B106" s="16" t="s">
        <v>75</v>
      </c>
      <c r="C106" s="16" t="s">
        <v>76</v>
      </c>
      <c r="D106" s="16" t="s">
        <v>77</v>
      </c>
      <c r="E106" s="16" t="s">
        <v>78</v>
      </c>
      <c r="F106" s="16" t="str">
        <f>'Source Table'!$B$19</f>
        <v>Aqaba</v>
      </c>
      <c r="G106" s="16" t="str">
        <f>'Source Table'!$E$19</f>
        <v>العقبة</v>
      </c>
      <c r="H106" s="16" t="str">
        <f>'Source Table'!$D$5</f>
        <v>Female</v>
      </c>
      <c r="I106" s="16" t="str">
        <f>'Source Table'!$D$6</f>
        <v>انثى</v>
      </c>
      <c r="J106" s="16">
        <v>2101</v>
      </c>
      <c r="K106" s="16">
        <v>2020</v>
      </c>
    </row>
    <row r="107" spans="1:11">
      <c r="A107" s="16" t="s">
        <v>74</v>
      </c>
      <c r="B107" s="16" t="s">
        <v>75</v>
      </c>
      <c r="C107" s="16" t="s">
        <v>76</v>
      </c>
      <c r="D107" s="16" t="s">
        <v>77</v>
      </c>
      <c r="E107" s="16" t="s">
        <v>78</v>
      </c>
      <c r="F107" s="16" t="str">
        <f>'Source Table'!$B$20</f>
        <v>Expatriates</v>
      </c>
      <c r="G107" s="16" t="str">
        <f>'Source Table'!$E$20</f>
        <v>المغتربون</v>
      </c>
      <c r="H107" s="16" t="str">
        <f>'Source Table'!$D$5</f>
        <v>Female</v>
      </c>
      <c r="I107" s="16" t="str">
        <f>'Source Table'!$D$6</f>
        <v>انثى</v>
      </c>
      <c r="J107" s="16">
        <v>4556</v>
      </c>
      <c r="K107" s="16">
        <v>2020</v>
      </c>
    </row>
    <row r="108" spans="1:11">
      <c r="A108" s="16" t="s">
        <v>74</v>
      </c>
      <c r="B108" s="16" t="s">
        <v>75</v>
      </c>
      <c r="C108" s="16" t="s">
        <v>76</v>
      </c>
      <c r="D108" s="16" t="s">
        <v>77</v>
      </c>
      <c r="E108" s="16" t="s">
        <v>78</v>
      </c>
      <c r="F108" s="16" t="str">
        <f>'Source Table'!$B$8</f>
        <v>Amman</v>
      </c>
      <c r="G108" s="16" t="str">
        <f>'Source Table'!$E$8</f>
        <v>العاصمة</v>
      </c>
      <c r="H108" s="16" t="str">
        <f>'Source Table'!$C$5</f>
        <v>Male</v>
      </c>
      <c r="I108" s="16" t="str">
        <f>'Source Table'!$C$6</f>
        <v>ذكر</v>
      </c>
      <c r="J108" s="16">
        <v>42045</v>
      </c>
      <c r="K108" s="16">
        <v>2019</v>
      </c>
    </row>
    <row r="109" spans="1:11">
      <c r="A109" s="16" t="s">
        <v>74</v>
      </c>
      <c r="B109" s="16" t="s">
        <v>75</v>
      </c>
      <c r="C109" s="16" t="s">
        <v>76</v>
      </c>
      <c r="D109" s="16" t="s">
        <v>77</v>
      </c>
      <c r="E109" s="16" t="s">
        <v>78</v>
      </c>
      <c r="F109" s="16" t="str">
        <f>'Source Table'!$B$9</f>
        <v>Balqa</v>
      </c>
      <c r="G109" s="16" t="str">
        <f>'Source Table'!$E$9</f>
        <v>البلقاء</v>
      </c>
      <c r="H109" s="16" t="str">
        <f>'Source Table'!$C$5</f>
        <v>Male</v>
      </c>
      <c r="I109" s="16" t="str">
        <f>'Source Table'!$C$6</f>
        <v>ذكر</v>
      </c>
      <c r="J109" s="16">
        <v>4316</v>
      </c>
      <c r="K109" s="16">
        <v>2019</v>
      </c>
    </row>
    <row r="110" spans="1:11">
      <c r="A110" s="16" t="s">
        <v>74</v>
      </c>
      <c r="B110" s="16" t="s">
        <v>75</v>
      </c>
      <c r="C110" s="16" t="s">
        <v>76</v>
      </c>
      <c r="D110" s="16" t="s">
        <v>77</v>
      </c>
      <c r="E110" s="16" t="s">
        <v>78</v>
      </c>
      <c r="F110" s="16" t="str">
        <f>'Source Table'!$B$10</f>
        <v>Zarqa</v>
      </c>
      <c r="G110" s="16" t="str">
        <f>'Source Table'!$E$10</f>
        <v>الزرقاء</v>
      </c>
      <c r="H110" s="16" t="str">
        <f>'Source Table'!$C$5</f>
        <v>Male</v>
      </c>
      <c r="I110" s="16" t="str">
        <f>'Source Table'!$C$6</f>
        <v>ذكر</v>
      </c>
      <c r="J110" s="16">
        <v>10967</v>
      </c>
      <c r="K110" s="16">
        <v>2019</v>
      </c>
    </row>
    <row r="111" spans="1:11">
      <c r="A111" s="16" t="s">
        <v>74</v>
      </c>
      <c r="B111" s="16" t="s">
        <v>75</v>
      </c>
      <c r="C111" s="16" t="s">
        <v>76</v>
      </c>
      <c r="D111" s="16" t="s">
        <v>77</v>
      </c>
      <c r="E111" s="16" t="s">
        <v>78</v>
      </c>
      <c r="F111" s="16" t="str">
        <f>'Source Table'!$B$11</f>
        <v>Madaba</v>
      </c>
      <c r="G111" s="16" t="str">
        <f>'Source Table'!$E$11</f>
        <v>مأدبا</v>
      </c>
      <c r="H111" s="16" t="str">
        <f>'Source Table'!$C$5</f>
        <v>Male</v>
      </c>
      <c r="I111" s="16" t="str">
        <f>'Source Table'!$C$6</f>
        <v>ذكر</v>
      </c>
      <c r="J111" s="16">
        <v>2549</v>
      </c>
      <c r="K111" s="16">
        <v>2019</v>
      </c>
    </row>
    <row r="112" spans="1:11">
      <c r="A112" s="16" t="s">
        <v>74</v>
      </c>
      <c r="B112" s="16" t="s">
        <v>75</v>
      </c>
      <c r="C112" s="16" t="s">
        <v>76</v>
      </c>
      <c r="D112" s="16" t="s">
        <v>77</v>
      </c>
      <c r="E112" s="16" t="s">
        <v>78</v>
      </c>
      <c r="F112" s="16" t="str">
        <f>'Source Table'!$B$12</f>
        <v>Irbid</v>
      </c>
      <c r="G112" s="16" t="str">
        <f>'Source Table'!$E$12</f>
        <v>إربد</v>
      </c>
      <c r="H112" s="16" t="str">
        <f>'Source Table'!$C$5</f>
        <v>Male</v>
      </c>
      <c r="I112" s="16" t="str">
        <f>'Source Table'!$C$6</f>
        <v>ذكر</v>
      </c>
      <c r="J112" s="16">
        <v>21413</v>
      </c>
      <c r="K112" s="16">
        <v>2019</v>
      </c>
    </row>
    <row r="113" spans="1:11">
      <c r="A113" s="16" t="s">
        <v>74</v>
      </c>
      <c r="B113" s="16" t="s">
        <v>75</v>
      </c>
      <c r="C113" s="16" t="s">
        <v>76</v>
      </c>
      <c r="D113" s="16" t="s">
        <v>77</v>
      </c>
      <c r="E113" s="16" t="s">
        <v>78</v>
      </c>
      <c r="F113" s="16" t="str">
        <f>'Source Table'!$B$13</f>
        <v>Mafraq</v>
      </c>
      <c r="G113" s="16" t="str">
        <f>'Source Table'!$E$13</f>
        <v>المفرق</v>
      </c>
      <c r="H113" s="16" t="str">
        <f>'Source Table'!$C$5</f>
        <v>Male</v>
      </c>
      <c r="I113" s="16" t="str">
        <f>'Source Table'!$C$6</f>
        <v>ذكر</v>
      </c>
      <c r="J113" s="16">
        <v>6533</v>
      </c>
      <c r="K113" s="16">
        <v>2019</v>
      </c>
    </row>
    <row r="114" spans="1:11">
      <c r="A114" s="16" t="s">
        <v>74</v>
      </c>
      <c r="B114" s="16" t="s">
        <v>75</v>
      </c>
      <c r="C114" s="16" t="s">
        <v>76</v>
      </c>
      <c r="D114" s="16" t="s">
        <v>77</v>
      </c>
      <c r="E114" s="16" t="s">
        <v>78</v>
      </c>
      <c r="F114" s="16" t="str">
        <f>'Source Table'!$B$14</f>
        <v>Jarash</v>
      </c>
      <c r="G114" s="16" t="str">
        <f>'Source Table'!$E$14</f>
        <v>جرش</v>
      </c>
      <c r="H114" s="16" t="str">
        <f>'Source Table'!$C$5</f>
        <v>Male</v>
      </c>
      <c r="I114" s="16" t="str">
        <f>'Source Table'!$C$6</f>
        <v>ذكر</v>
      </c>
      <c r="J114" s="16">
        <v>1677</v>
      </c>
      <c r="K114" s="16">
        <v>2019</v>
      </c>
    </row>
    <row r="115" spans="1:11">
      <c r="A115" s="16" t="s">
        <v>74</v>
      </c>
      <c r="B115" s="16" t="s">
        <v>75</v>
      </c>
      <c r="C115" s="16" t="s">
        <v>76</v>
      </c>
      <c r="D115" s="16" t="s">
        <v>77</v>
      </c>
      <c r="E115" s="16" t="s">
        <v>78</v>
      </c>
      <c r="F115" s="16" t="str">
        <f>'Source Table'!$B$15</f>
        <v>Ajloun</v>
      </c>
      <c r="G115" s="16" t="str">
        <f>'Source Table'!$E$15</f>
        <v>عجلون</v>
      </c>
      <c r="H115" s="16" t="str">
        <f>'Source Table'!$C$5</f>
        <v>Male</v>
      </c>
      <c r="I115" s="16" t="str">
        <f>'Source Table'!$C$6</f>
        <v>ذكر</v>
      </c>
      <c r="J115" s="16">
        <v>2186</v>
      </c>
      <c r="K115" s="16">
        <v>2019</v>
      </c>
    </row>
    <row r="116" spans="1:11">
      <c r="A116" s="16" t="s">
        <v>74</v>
      </c>
      <c r="B116" s="16" t="s">
        <v>75</v>
      </c>
      <c r="C116" s="16" t="s">
        <v>76</v>
      </c>
      <c r="D116" s="16" t="s">
        <v>77</v>
      </c>
      <c r="E116" s="16" t="s">
        <v>78</v>
      </c>
      <c r="F116" s="16" t="str">
        <f>'Source Table'!$B$16</f>
        <v>Karak</v>
      </c>
      <c r="G116" s="16" t="str">
        <f>'Source Table'!$E$16</f>
        <v>الكرك</v>
      </c>
      <c r="H116" s="16" t="str">
        <f>'Source Table'!$C$5</f>
        <v>Male</v>
      </c>
      <c r="I116" s="16" t="str">
        <f>'Source Table'!$C$6</f>
        <v>ذكر</v>
      </c>
      <c r="J116" s="16">
        <v>3906</v>
      </c>
      <c r="K116" s="16">
        <v>2019</v>
      </c>
    </row>
    <row r="117" spans="1:11">
      <c r="A117" s="16" t="s">
        <v>74</v>
      </c>
      <c r="B117" s="16" t="s">
        <v>75</v>
      </c>
      <c r="C117" s="16" t="s">
        <v>76</v>
      </c>
      <c r="D117" s="16" t="s">
        <v>77</v>
      </c>
      <c r="E117" s="16" t="s">
        <v>78</v>
      </c>
      <c r="F117" s="16" t="str">
        <f>'Source Table'!$B$17</f>
        <v>Tafiela</v>
      </c>
      <c r="G117" s="16" t="str">
        <f>'Source Table'!$E$17</f>
        <v>الطفيله</v>
      </c>
      <c r="H117" s="16" t="str">
        <f>'Source Table'!$C$5</f>
        <v>Male</v>
      </c>
      <c r="I117" s="16" t="str">
        <f>'Source Table'!$C$6</f>
        <v>ذكر</v>
      </c>
      <c r="J117" s="16">
        <v>1282</v>
      </c>
      <c r="K117" s="16">
        <v>2019</v>
      </c>
    </row>
    <row r="118" spans="1:11">
      <c r="A118" s="16" t="s">
        <v>74</v>
      </c>
      <c r="B118" s="16" t="s">
        <v>75</v>
      </c>
      <c r="C118" s="16" t="s">
        <v>76</v>
      </c>
      <c r="D118" s="16" t="s">
        <v>77</v>
      </c>
      <c r="E118" s="16" t="s">
        <v>78</v>
      </c>
      <c r="F118" s="16" t="str">
        <f>'Source Table'!$B$18</f>
        <v>Ma'an</v>
      </c>
      <c r="G118" s="16" t="str">
        <f>'Source Table'!$E$18</f>
        <v>معان</v>
      </c>
      <c r="H118" s="16" t="str">
        <f>'Source Table'!$C$5</f>
        <v>Male</v>
      </c>
      <c r="I118" s="16" t="str">
        <f>'Source Table'!$C$6</f>
        <v>ذكر</v>
      </c>
      <c r="J118" s="16">
        <v>1614</v>
      </c>
      <c r="K118" s="16">
        <v>2019</v>
      </c>
    </row>
    <row r="119" spans="1:11">
      <c r="A119" s="16" t="s">
        <v>74</v>
      </c>
      <c r="B119" s="16" t="s">
        <v>75</v>
      </c>
      <c r="C119" s="16" t="s">
        <v>76</v>
      </c>
      <c r="D119" s="16" t="s">
        <v>77</v>
      </c>
      <c r="E119" s="16" t="s">
        <v>78</v>
      </c>
      <c r="F119" s="16" t="str">
        <f>'Source Table'!$B$19</f>
        <v>Aqaba</v>
      </c>
      <c r="G119" s="16" t="str">
        <f>'Source Table'!$E$19</f>
        <v>العقبة</v>
      </c>
      <c r="H119" s="16" t="str">
        <f>'Source Table'!$C$5</f>
        <v>Male</v>
      </c>
      <c r="I119" s="16" t="str">
        <f>'Source Table'!$C$6</f>
        <v>ذكر</v>
      </c>
      <c r="J119" s="16">
        <v>2548</v>
      </c>
      <c r="K119" s="16">
        <v>2019</v>
      </c>
    </row>
    <row r="120" spans="1:11">
      <c r="A120" s="16" t="s">
        <v>74</v>
      </c>
      <c r="B120" s="16" t="s">
        <v>75</v>
      </c>
      <c r="C120" s="16" t="s">
        <v>76</v>
      </c>
      <c r="D120" s="16" t="s">
        <v>77</v>
      </c>
      <c r="E120" s="16" t="s">
        <v>78</v>
      </c>
      <c r="F120" s="16" t="str">
        <f>'Source Table'!$B$20</f>
        <v>Expatriates</v>
      </c>
      <c r="G120" s="16" t="str">
        <f>'Source Table'!$E$20</f>
        <v>المغتربون</v>
      </c>
      <c r="H120" s="16" t="str">
        <f>'Source Table'!$C$5</f>
        <v>Male</v>
      </c>
      <c r="I120" s="16" t="str">
        <f>'Source Table'!$C$6</f>
        <v>ذكر</v>
      </c>
      <c r="J120" s="16">
        <v>9244</v>
      </c>
      <c r="K120" s="16">
        <v>2019</v>
      </c>
    </row>
    <row r="121" spans="1:11">
      <c r="A121" s="16" t="s">
        <v>74</v>
      </c>
      <c r="B121" s="16" t="s">
        <v>75</v>
      </c>
      <c r="C121" s="16" t="s">
        <v>76</v>
      </c>
      <c r="D121" s="16" t="s">
        <v>77</v>
      </c>
      <c r="E121" s="16" t="s">
        <v>78</v>
      </c>
      <c r="F121" s="16" t="str">
        <f>'Source Table'!$B$8</f>
        <v>Amman</v>
      </c>
      <c r="G121" s="16" t="str">
        <f>'Source Table'!$E$8</f>
        <v>العاصمة</v>
      </c>
      <c r="H121" s="16" t="str">
        <f>'Source Table'!$D$5</f>
        <v>Female</v>
      </c>
      <c r="I121" s="16" t="str">
        <f>'Source Table'!$D$6</f>
        <v>انثى</v>
      </c>
      <c r="J121" s="16">
        <v>39716</v>
      </c>
      <c r="K121" s="16">
        <v>2019</v>
      </c>
    </row>
    <row r="122" spans="1:11">
      <c r="A122" s="16" t="s">
        <v>74</v>
      </c>
      <c r="B122" s="16" t="s">
        <v>75</v>
      </c>
      <c r="C122" s="16" t="s">
        <v>76</v>
      </c>
      <c r="D122" s="16" t="s">
        <v>77</v>
      </c>
      <c r="E122" s="16" t="s">
        <v>78</v>
      </c>
      <c r="F122" s="16" t="str">
        <f>'Source Table'!$B$9</f>
        <v>Balqa</v>
      </c>
      <c r="G122" s="16" t="str">
        <f>'Source Table'!$E$9</f>
        <v>البلقاء</v>
      </c>
      <c r="H122" s="16" t="str">
        <f>'Source Table'!$D$5</f>
        <v>Female</v>
      </c>
      <c r="I122" s="16" t="str">
        <f>'Source Table'!$D$6</f>
        <v>انثى</v>
      </c>
      <c r="J122" s="16">
        <v>4268</v>
      </c>
      <c r="K122" s="16">
        <v>2019</v>
      </c>
    </row>
    <row r="123" spans="1:11">
      <c r="A123" s="16" t="s">
        <v>74</v>
      </c>
      <c r="B123" s="16" t="s">
        <v>75</v>
      </c>
      <c r="C123" s="16" t="s">
        <v>76</v>
      </c>
      <c r="D123" s="16" t="s">
        <v>77</v>
      </c>
      <c r="E123" s="16" t="s">
        <v>78</v>
      </c>
      <c r="F123" s="16" t="str">
        <f>'Source Table'!$B$10</f>
        <v>Zarqa</v>
      </c>
      <c r="G123" s="16" t="str">
        <f>'Source Table'!$E$10</f>
        <v>الزرقاء</v>
      </c>
      <c r="H123" s="16" t="str">
        <f>'Source Table'!$D$5</f>
        <v>Female</v>
      </c>
      <c r="I123" s="16" t="str">
        <f>'Source Table'!$D$6</f>
        <v>انثى</v>
      </c>
      <c r="J123" s="16">
        <v>10896</v>
      </c>
      <c r="K123" s="16">
        <v>2019</v>
      </c>
    </row>
    <row r="124" spans="1:11">
      <c r="A124" s="16" t="s">
        <v>74</v>
      </c>
      <c r="B124" s="16" t="s">
        <v>75</v>
      </c>
      <c r="C124" s="16" t="s">
        <v>76</v>
      </c>
      <c r="D124" s="16" t="s">
        <v>77</v>
      </c>
      <c r="E124" s="16" t="s">
        <v>78</v>
      </c>
      <c r="F124" s="16" t="str">
        <f>'Source Table'!$B$11</f>
        <v>Madaba</v>
      </c>
      <c r="G124" s="16" t="str">
        <f>'Source Table'!$E$11</f>
        <v>مأدبا</v>
      </c>
      <c r="H124" s="16" t="str">
        <f>'Source Table'!$D$5</f>
        <v>Female</v>
      </c>
      <c r="I124" s="16" t="str">
        <f>'Source Table'!$D$6</f>
        <v>انثى</v>
      </c>
      <c r="J124" s="16">
        <v>2441</v>
      </c>
      <c r="K124" s="16">
        <v>2019</v>
      </c>
    </row>
    <row r="125" spans="1:11">
      <c r="A125" s="16" t="s">
        <v>74</v>
      </c>
      <c r="B125" s="16" t="s">
        <v>75</v>
      </c>
      <c r="C125" s="16" t="s">
        <v>76</v>
      </c>
      <c r="D125" s="16" t="s">
        <v>77</v>
      </c>
      <c r="E125" s="16" t="s">
        <v>78</v>
      </c>
      <c r="F125" s="16" t="str">
        <f>'Source Table'!$B$12</f>
        <v>Irbid</v>
      </c>
      <c r="G125" s="16" t="str">
        <f>'Source Table'!$E$12</f>
        <v>إربد</v>
      </c>
      <c r="H125" s="16" t="str">
        <f>'Source Table'!$D$5</f>
        <v>Female</v>
      </c>
      <c r="I125" s="16" t="str">
        <f>'Source Table'!$D$6</f>
        <v>انثى</v>
      </c>
      <c r="J125" s="16">
        <v>20020</v>
      </c>
      <c r="K125" s="16">
        <v>2019</v>
      </c>
    </row>
    <row r="126" spans="1:11">
      <c r="A126" s="16" t="s">
        <v>74</v>
      </c>
      <c r="B126" s="16" t="s">
        <v>75</v>
      </c>
      <c r="C126" s="16" t="s">
        <v>76</v>
      </c>
      <c r="D126" s="16" t="s">
        <v>77</v>
      </c>
      <c r="E126" s="16" t="s">
        <v>78</v>
      </c>
      <c r="F126" s="16" t="str">
        <f>'Source Table'!$B$13</f>
        <v>Mafraq</v>
      </c>
      <c r="G126" s="16" t="str">
        <f>'Source Table'!$E$13</f>
        <v>المفرق</v>
      </c>
      <c r="H126" s="16" t="str">
        <f>'Source Table'!$D$5</f>
        <v>Female</v>
      </c>
      <c r="I126" s="16" t="str">
        <f>'Source Table'!$D$6</f>
        <v>انثى</v>
      </c>
      <c r="J126" s="16">
        <v>6176</v>
      </c>
      <c r="K126" s="16">
        <v>2019</v>
      </c>
    </row>
    <row r="127" spans="1:11">
      <c r="A127" s="16" t="s">
        <v>74</v>
      </c>
      <c r="B127" s="16" t="s">
        <v>75</v>
      </c>
      <c r="C127" s="16" t="s">
        <v>76</v>
      </c>
      <c r="D127" s="16" t="s">
        <v>77</v>
      </c>
      <c r="E127" s="16" t="s">
        <v>78</v>
      </c>
      <c r="F127" s="16" t="str">
        <f>'Source Table'!$B$14</f>
        <v>Jarash</v>
      </c>
      <c r="G127" s="16" t="str">
        <f>'Source Table'!$E$14</f>
        <v>جرش</v>
      </c>
      <c r="H127" s="16" t="str">
        <f>'Source Table'!$D$5</f>
        <v>Female</v>
      </c>
      <c r="I127" s="16" t="str">
        <f>'Source Table'!$D$6</f>
        <v>انثى</v>
      </c>
      <c r="J127" s="16">
        <v>1619</v>
      </c>
      <c r="K127" s="16">
        <v>2019</v>
      </c>
    </row>
    <row r="128" spans="1:11">
      <c r="A128" s="16" t="s">
        <v>74</v>
      </c>
      <c r="B128" s="16" t="s">
        <v>75</v>
      </c>
      <c r="C128" s="16" t="s">
        <v>76</v>
      </c>
      <c r="D128" s="16" t="s">
        <v>77</v>
      </c>
      <c r="E128" s="16" t="s">
        <v>78</v>
      </c>
      <c r="F128" s="16" t="str">
        <f>'Source Table'!$B$15</f>
        <v>Ajloun</v>
      </c>
      <c r="G128" s="16" t="str">
        <f>'Source Table'!$E$15</f>
        <v>عجلون</v>
      </c>
      <c r="H128" s="16" t="str">
        <f>'Source Table'!$D$5</f>
        <v>Female</v>
      </c>
      <c r="I128" s="16" t="str">
        <f>'Source Table'!$D$6</f>
        <v>انثى</v>
      </c>
      <c r="J128" s="16">
        <v>2171</v>
      </c>
      <c r="K128" s="16">
        <v>2019</v>
      </c>
    </row>
    <row r="129" spans="1:11">
      <c r="A129" s="16" t="s">
        <v>74</v>
      </c>
      <c r="B129" s="16" t="s">
        <v>75</v>
      </c>
      <c r="C129" s="16" t="s">
        <v>76</v>
      </c>
      <c r="D129" s="16" t="s">
        <v>77</v>
      </c>
      <c r="E129" s="16" t="s">
        <v>78</v>
      </c>
      <c r="F129" s="16" t="str">
        <f>'Source Table'!$B$16</f>
        <v>Karak</v>
      </c>
      <c r="G129" s="16" t="str">
        <f>'Source Table'!$E$16</f>
        <v>الكرك</v>
      </c>
      <c r="H129" s="16" t="str">
        <f>'Source Table'!$D$5</f>
        <v>Female</v>
      </c>
      <c r="I129" s="16" t="str">
        <f>'Source Table'!$D$6</f>
        <v>انثى</v>
      </c>
      <c r="J129" s="16">
        <v>3750</v>
      </c>
      <c r="K129" s="16">
        <v>2019</v>
      </c>
    </row>
    <row r="130" spans="1:11">
      <c r="A130" s="16" t="s">
        <v>74</v>
      </c>
      <c r="B130" s="16" t="s">
        <v>75</v>
      </c>
      <c r="C130" s="16" t="s">
        <v>76</v>
      </c>
      <c r="D130" s="16" t="s">
        <v>77</v>
      </c>
      <c r="E130" s="16" t="s">
        <v>78</v>
      </c>
      <c r="F130" s="16" t="str">
        <f>'Source Table'!$B$17</f>
        <v>Tafiela</v>
      </c>
      <c r="G130" s="16" t="str">
        <f>'Source Table'!$E$17</f>
        <v>الطفيله</v>
      </c>
      <c r="H130" s="16" t="str">
        <f>'Source Table'!$D$5</f>
        <v>Female</v>
      </c>
      <c r="I130" s="16" t="str">
        <f>'Source Table'!$D$6</f>
        <v>انثى</v>
      </c>
      <c r="J130" s="16">
        <v>1171</v>
      </c>
      <c r="K130" s="16">
        <v>2019</v>
      </c>
    </row>
    <row r="131" spans="1:11">
      <c r="A131" s="16" t="s">
        <v>74</v>
      </c>
      <c r="B131" s="16" t="s">
        <v>75</v>
      </c>
      <c r="C131" s="16" t="s">
        <v>76</v>
      </c>
      <c r="D131" s="16" t="s">
        <v>77</v>
      </c>
      <c r="E131" s="16" t="s">
        <v>78</v>
      </c>
      <c r="F131" s="16" t="str">
        <f>'Source Table'!$B$18</f>
        <v>Ma'an</v>
      </c>
      <c r="G131" s="16" t="str">
        <f>'Source Table'!$E$18</f>
        <v>معان</v>
      </c>
      <c r="H131" s="16" t="str">
        <f>'Source Table'!$D$5</f>
        <v>Female</v>
      </c>
      <c r="I131" s="16" t="str">
        <f>'Source Table'!$D$6</f>
        <v>انثى</v>
      </c>
      <c r="J131" s="16">
        <v>1596</v>
      </c>
      <c r="K131" s="16">
        <v>2019</v>
      </c>
    </row>
    <row r="132" spans="1:11">
      <c r="A132" s="16" t="s">
        <v>74</v>
      </c>
      <c r="B132" s="16" t="s">
        <v>75</v>
      </c>
      <c r="C132" s="16" t="s">
        <v>76</v>
      </c>
      <c r="D132" s="16" t="s">
        <v>77</v>
      </c>
      <c r="E132" s="16" t="s">
        <v>78</v>
      </c>
      <c r="F132" s="16" t="str">
        <f>'Source Table'!$B$19</f>
        <v>Aqaba</v>
      </c>
      <c r="G132" s="16" t="str">
        <f>'Source Table'!$E$19</f>
        <v>العقبة</v>
      </c>
      <c r="H132" s="16" t="str">
        <f>'Source Table'!$D$5</f>
        <v>Female</v>
      </c>
      <c r="I132" s="16" t="str">
        <f>'Source Table'!$D$6</f>
        <v>انثى</v>
      </c>
      <c r="J132" s="16">
        <v>2427</v>
      </c>
      <c r="K132" s="16">
        <v>2019</v>
      </c>
    </row>
    <row r="133" spans="1:11">
      <c r="A133" s="16" t="s">
        <v>74</v>
      </c>
      <c r="B133" s="16" t="s">
        <v>75</v>
      </c>
      <c r="C133" s="16" t="s">
        <v>76</v>
      </c>
      <c r="D133" s="16" t="s">
        <v>77</v>
      </c>
      <c r="E133" s="16" t="s">
        <v>78</v>
      </c>
      <c r="F133" s="16" t="str">
        <f>'Source Table'!$B$20</f>
        <v>Expatriates</v>
      </c>
      <c r="G133" s="16" t="str">
        <f>'Source Table'!$E$20</f>
        <v>المغتربون</v>
      </c>
      <c r="H133" s="16" t="str">
        <f>'Source Table'!$D$5</f>
        <v>Female</v>
      </c>
      <c r="I133" s="16" t="str">
        <f>'Source Table'!$D$6</f>
        <v>انثى</v>
      </c>
      <c r="J133" s="16">
        <v>8585</v>
      </c>
      <c r="K133" s="16">
        <v>2019</v>
      </c>
    </row>
    <row r="134" spans="1:11">
      <c r="A134" s="16" t="s">
        <v>74</v>
      </c>
      <c r="B134" s="16" t="s">
        <v>75</v>
      </c>
      <c r="C134" s="16" t="s">
        <v>76</v>
      </c>
      <c r="D134" s="16" t="s">
        <v>77</v>
      </c>
      <c r="E134" s="16" t="s">
        <v>78</v>
      </c>
      <c r="F134" s="16" t="str">
        <f>'Source Table'!$B$8</f>
        <v>Amman</v>
      </c>
      <c r="G134" s="16" t="str">
        <f>'Source Table'!$E$8</f>
        <v>العاصمة</v>
      </c>
      <c r="H134" s="16" t="str">
        <f>'Source Table'!$C$5</f>
        <v>Male</v>
      </c>
      <c r="I134" s="16" t="str">
        <f>'Source Table'!$C$6</f>
        <v>ذكر</v>
      </c>
      <c r="J134" s="16">
        <v>43938</v>
      </c>
      <c r="K134" s="16">
        <v>2018</v>
      </c>
    </row>
    <row r="135" spans="1:11">
      <c r="A135" s="16" t="s">
        <v>74</v>
      </c>
      <c r="B135" s="16" t="s">
        <v>75</v>
      </c>
      <c r="C135" s="16" t="s">
        <v>76</v>
      </c>
      <c r="D135" s="16" t="s">
        <v>77</v>
      </c>
      <c r="E135" s="16" t="s">
        <v>78</v>
      </c>
      <c r="F135" s="16" t="str">
        <f>'Source Table'!$B$9</f>
        <v>Balqa</v>
      </c>
      <c r="G135" s="16" t="str">
        <f>'Source Table'!$E$9</f>
        <v>البلقاء</v>
      </c>
      <c r="H135" s="16" t="str">
        <f>'Source Table'!$C$5</f>
        <v>Male</v>
      </c>
      <c r="I135" s="16" t="str">
        <f>'Source Table'!$C$6</f>
        <v>ذكر</v>
      </c>
      <c r="J135" s="16">
        <v>4333</v>
      </c>
      <c r="K135" s="16">
        <v>2018</v>
      </c>
    </row>
    <row r="136" spans="1:11">
      <c r="A136" s="16" t="s">
        <v>74</v>
      </c>
      <c r="B136" s="16" t="s">
        <v>75</v>
      </c>
      <c r="C136" s="16" t="s">
        <v>76</v>
      </c>
      <c r="D136" s="16" t="s">
        <v>77</v>
      </c>
      <c r="E136" s="16" t="s">
        <v>78</v>
      </c>
      <c r="F136" s="16" t="str">
        <f>'Source Table'!$B$10</f>
        <v>Zarqa</v>
      </c>
      <c r="G136" s="16" t="str">
        <f>'Source Table'!$E$10</f>
        <v>الزرقاء</v>
      </c>
      <c r="H136" s="16" t="str">
        <f>'Source Table'!$C$5</f>
        <v>Male</v>
      </c>
      <c r="I136" s="16" t="str">
        <f>'Source Table'!$C$6</f>
        <v>ذكر</v>
      </c>
      <c r="J136" s="16">
        <v>12849</v>
      </c>
      <c r="K136" s="16">
        <v>2018</v>
      </c>
    </row>
    <row r="137" spans="1:11">
      <c r="A137" s="16" t="s">
        <v>74</v>
      </c>
      <c r="B137" s="16" t="s">
        <v>75</v>
      </c>
      <c r="C137" s="16" t="s">
        <v>76</v>
      </c>
      <c r="D137" s="16" t="s">
        <v>77</v>
      </c>
      <c r="E137" s="16" t="s">
        <v>78</v>
      </c>
      <c r="F137" s="16" t="str">
        <f>'Source Table'!$B$11</f>
        <v>Madaba</v>
      </c>
      <c r="G137" s="16" t="str">
        <f>'Source Table'!$E$11</f>
        <v>مأدبا</v>
      </c>
      <c r="H137" s="16" t="str">
        <f>'Source Table'!$C$5</f>
        <v>Male</v>
      </c>
      <c r="I137" s="16" t="str">
        <f>'Source Table'!$C$6</f>
        <v>ذكر</v>
      </c>
      <c r="J137" s="16">
        <v>2586</v>
      </c>
      <c r="K137" s="16">
        <v>2018</v>
      </c>
    </row>
    <row r="138" spans="1:11">
      <c r="A138" s="16" t="s">
        <v>74</v>
      </c>
      <c r="B138" s="16" t="s">
        <v>75</v>
      </c>
      <c r="C138" s="16" t="s">
        <v>76</v>
      </c>
      <c r="D138" s="16" t="s">
        <v>77</v>
      </c>
      <c r="E138" s="16" t="s">
        <v>78</v>
      </c>
      <c r="F138" s="16" t="str">
        <f>'Source Table'!$B$12</f>
        <v>Irbid</v>
      </c>
      <c r="G138" s="16" t="str">
        <f>'Source Table'!$E$12</f>
        <v>إربد</v>
      </c>
      <c r="H138" s="16" t="str">
        <f>'Source Table'!$C$5</f>
        <v>Male</v>
      </c>
      <c r="I138" s="16" t="str">
        <f>'Source Table'!$C$6</f>
        <v>ذكر</v>
      </c>
      <c r="J138" s="16">
        <v>22566</v>
      </c>
      <c r="K138" s="16">
        <v>2018</v>
      </c>
    </row>
    <row r="139" spans="1:11">
      <c r="A139" s="16" t="s">
        <v>74</v>
      </c>
      <c r="B139" s="16" t="s">
        <v>75</v>
      </c>
      <c r="C139" s="16" t="s">
        <v>76</v>
      </c>
      <c r="D139" s="16" t="s">
        <v>77</v>
      </c>
      <c r="E139" s="16" t="s">
        <v>78</v>
      </c>
      <c r="F139" s="16" t="str">
        <f>'Source Table'!$B$13</f>
        <v>Mafraq</v>
      </c>
      <c r="G139" s="16" t="str">
        <f>'Source Table'!$E$13</f>
        <v>المفرق</v>
      </c>
      <c r="H139" s="16" t="str">
        <f>'Source Table'!$C$5</f>
        <v>Male</v>
      </c>
      <c r="I139" s="16" t="str">
        <f>'Source Table'!$C$6</f>
        <v>ذكر</v>
      </c>
      <c r="J139" s="16">
        <v>6657</v>
      </c>
      <c r="K139" s="16">
        <v>2018</v>
      </c>
    </row>
    <row r="140" spans="1:11">
      <c r="A140" s="16" t="s">
        <v>74</v>
      </c>
      <c r="B140" s="16" t="s">
        <v>75</v>
      </c>
      <c r="C140" s="16" t="s">
        <v>76</v>
      </c>
      <c r="D140" s="16" t="s">
        <v>77</v>
      </c>
      <c r="E140" s="16" t="s">
        <v>78</v>
      </c>
      <c r="F140" s="16" t="str">
        <f>'Source Table'!$B$14</f>
        <v>Jarash</v>
      </c>
      <c r="G140" s="16" t="str">
        <f>'Source Table'!$E$14</f>
        <v>جرش</v>
      </c>
      <c r="H140" s="16" t="str">
        <f>'Source Table'!$C$5</f>
        <v>Male</v>
      </c>
      <c r="I140" s="16" t="str">
        <f>'Source Table'!$C$6</f>
        <v>ذكر</v>
      </c>
      <c r="J140" s="16">
        <v>1723</v>
      </c>
      <c r="K140" s="16">
        <v>2018</v>
      </c>
    </row>
    <row r="141" spans="1:11">
      <c r="A141" s="16" t="s">
        <v>74</v>
      </c>
      <c r="B141" s="16" t="s">
        <v>75</v>
      </c>
      <c r="C141" s="16" t="s">
        <v>76</v>
      </c>
      <c r="D141" s="16" t="s">
        <v>77</v>
      </c>
      <c r="E141" s="16" t="s">
        <v>78</v>
      </c>
      <c r="F141" s="16" t="str">
        <f>'Source Table'!$B$15</f>
        <v>Ajloun</v>
      </c>
      <c r="G141" s="16" t="str">
        <f>'Source Table'!$E$15</f>
        <v>عجلون</v>
      </c>
      <c r="H141" s="16" t="str">
        <f>'Source Table'!$C$5</f>
        <v>Male</v>
      </c>
      <c r="I141" s="16" t="str">
        <f>'Source Table'!$C$6</f>
        <v>ذكر</v>
      </c>
      <c r="J141" s="16">
        <v>2220</v>
      </c>
      <c r="K141" s="16">
        <v>2018</v>
      </c>
    </row>
    <row r="142" spans="1:11">
      <c r="A142" s="16" t="s">
        <v>74</v>
      </c>
      <c r="B142" s="16" t="s">
        <v>75</v>
      </c>
      <c r="C142" s="16" t="s">
        <v>76</v>
      </c>
      <c r="D142" s="16" t="s">
        <v>77</v>
      </c>
      <c r="E142" s="16" t="s">
        <v>78</v>
      </c>
      <c r="F142" s="16" t="str">
        <f>'Source Table'!$B$16</f>
        <v>Karak</v>
      </c>
      <c r="G142" s="16" t="str">
        <f>'Source Table'!$E$16</f>
        <v>الكرك</v>
      </c>
      <c r="H142" s="16" t="str">
        <f>'Source Table'!$C$5</f>
        <v>Male</v>
      </c>
      <c r="I142" s="16" t="str">
        <f>'Source Table'!$C$6</f>
        <v>ذكر</v>
      </c>
      <c r="J142" s="16">
        <v>3991</v>
      </c>
      <c r="K142" s="16">
        <v>2018</v>
      </c>
    </row>
    <row r="143" spans="1:11">
      <c r="A143" s="16" t="s">
        <v>74</v>
      </c>
      <c r="B143" s="16" t="s">
        <v>75</v>
      </c>
      <c r="C143" s="16" t="s">
        <v>76</v>
      </c>
      <c r="D143" s="16" t="s">
        <v>77</v>
      </c>
      <c r="E143" s="16" t="s">
        <v>78</v>
      </c>
      <c r="F143" s="16" t="str">
        <f>'Source Table'!$B$17</f>
        <v>Tafiela</v>
      </c>
      <c r="G143" s="16" t="str">
        <f>'Source Table'!$E$17</f>
        <v>الطفيله</v>
      </c>
      <c r="H143" s="16" t="str">
        <f>'Source Table'!$C$5</f>
        <v>Male</v>
      </c>
      <c r="I143" s="16" t="str">
        <f>'Source Table'!$C$6</f>
        <v>ذكر</v>
      </c>
      <c r="J143" s="16">
        <v>1258</v>
      </c>
      <c r="K143" s="16">
        <v>2018</v>
      </c>
    </row>
    <row r="144" spans="1:11">
      <c r="A144" s="16" t="s">
        <v>74</v>
      </c>
      <c r="B144" s="16" t="s">
        <v>75</v>
      </c>
      <c r="C144" s="16" t="s">
        <v>76</v>
      </c>
      <c r="D144" s="16" t="s">
        <v>77</v>
      </c>
      <c r="E144" s="16" t="s">
        <v>78</v>
      </c>
      <c r="F144" s="16" t="str">
        <f>'Source Table'!$B$18</f>
        <v>Ma'an</v>
      </c>
      <c r="G144" s="16" t="str">
        <f>'Source Table'!$E$18</f>
        <v>معان</v>
      </c>
      <c r="H144" s="16" t="str">
        <f>'Source Table'!$C$5</f>
        <v>Male</v>
      </c>
      <c r="I144" s="16" t="str">
        <f>'Source Table'!$C$6</f>
        <v>ذكر</v>
      </c>
      <c r="J144" s="16">
        <v>1774</v>
      </c>
      <c r="K144" s="16">
        <v>2018</v>
      </c>
    </row>
    <row r="145" spans="1:11">
      <c r="A145" s="16" t="s">
        <v>74</v>
      </c>
      <c r="B145" s="16" t="s">
        <v>75</v>
      </c>
      <c r="C145" s="16" t="s">
        <v>76</v>
      </c>
      <c r="D145" s="16" t="s">
        <v>77</v>
      </c>
      <c r="E145" s="16" t="s">
        <v>78</v>
      </c>
      <c r="F145" s="16" t="str">
        <f>'Source Table'!$B$19</f>
        <v>Aqaba</v>
      </c>
      <c r="G145" s="16" t="str">
        <f>'Source Table'!$E$19</f>
        <v>العقبة</v>
      </c>
      <c r="H145" s="16" t="str">
        <f>'Source Table'!$C$5</f>
        <v>Male</v>
      </c>
      <c r="I145" s="16" t="str">
        <f>'Source Table'!$C$6</f>
        <v>ذكر</v>
      </c>
      <c r="J145" s="16">
        <v>2543</v>
      </c>
      <c r="K145" s="16">
        <v>2018</v>
      </c>
    </row>
    <row r="146" spans="1:11">
      <c r="A146" s="16" t="s">
        <v>74</v>
      </c>
      <c r="B146" s="16" t="s">
        <v>75</v>
      </c>
      <c r="C146" s="16" t="s">
        <v>76</v>
      </c>
      <c r="D146" s="16" t="s">
        <v>77</v>
      </c>
      <c r="E146" s="16" t="s">
        <v>78</v>
      </c>
      <c r="F146" s="16" t="str">
        <f>'Source Table'!$B$20</f>
        <v>Expatriates</v>
      </c>
      <c r="G146" s="16" t="str">
        <f>'Source Table'!$E$20</f>
        <v>المغتربون</v>
      </c>
      <c r="H146" s="16" t="str">
        <f>'Source Table'!$C$5</f>
        <v>Male</v>
      </c>
      <c r="I146" s="16" t="str">
        <f>'Source Table'!$C$6</f>
        <v>ذكر</v>
      </c>
      <c r="J146" s="16">
        <v>9764</v>
      </c>
      <c r="K146" s="16">
        <v>2018</v>
      </c>
    </row>
    <row r="147" spans="1:11">
      <c r="A147" s="16" t="s">
        <v>74</v>
      </c>
      <c r="B147" s="16" t="s">
        <v>75</v>
      </c>
      <c r="C147" s="16" t="s">
        <v>76</v>
      </c>
      <c r="D147" s="16" t="s">
        <v>77</v>
      </c>
      <c r="E147" s="16" t="s">
        <v>78</v>
      </c>
      <c r="F147" s="16" t="str">
        <f>'Source Table'!$B$8</f>
        <v>Amman</v>
      </c>
      <c r="G147" s="16" t="str">
        <f>'Source Table'!$E$8</f>
        <v>العاصمة</v>
      </c>
      <c r="H147" s="16" t="str">
        <f>'Source Table'!$D$5</f>
        <v>Female</v>
      </c>
      <c r="I147" s="16" t="str">
        <f>'Source Table'!$D$6</f>
        <v>انثى</v>
      </c>
      <c r="J147" s="16">
        <v>41175</v>
      </c>
      <c r="K147" s="16">
        <v>2018</v>
      </c>
    </row>
    <row r="148" spans="1:11">
      <c r="A148" s="16" t="s">
        <v>74</v>
      </c>
      <c r="B148" s="16" t="s">
        <v>75</v>
      </c>
      <c r="C148" s="16" t="s">
        <v>76</v>
      </c>
      <c r="D148" s="16" t="s">
        <v>77</v>
      </c>
      <c r="E148" s="16" t="s">
        <v>78</v>
      </c>
      <c r="F148" s="16" t="str">
        <f>'Source Table'!$B$9</f>
        <v>Balqa</v>
      </c>
      <c r="G148" s="16" t="str">
        <f>'Source Table'!$E$9</f>
        <v>البلقاء</v>
      </c>
      <c r="H148" s="16" t="str">
        <f>'Source Table'!$D$5</f>
        <v>Female</v>
      </c>
      <c r="I148" s="16" t="str">
        <f>'Source Table'!$D$6</f>
        <v>انثى</v>
      </c>
      <c r="J148" s="16">
        <v>4280</v>
      </c>
      <c r="K148" s="16">
        <v>2018</v>
      </c>
    </row>
    <row r="149" spans="1:11">
      <c r="A149" s="16" t="s">
        <v>74</v>
      </c>
      <c r="B149" s="16" t="s">
        <v>75</v>
      </c>
      <c r="C149" s="16" t="s">
        <v>76</v>
      </c>
      <c r="D149" s="16" t="s">
        <v>77</v>
      </c>
      <c r="E149" s="16" t="s">
        <v>78</v>
      </c>
      <c r="F149" s="16" t="str">
        <f>'Source Table'!$B$10</f>
        <v>Zarqa</v>
      </c>
      <c r="G149" s="16" t="str">
        <f>'Source Table'!$E$10</f>
        <v>الزرقاء</v>
      </c>
      <c r="H149" s="16" t="str">
        <f>'Source Table'!$D$5</f>
        <v>Female</v>
      </c>
      <c r="I149" s="16" t="str">
        <f>'Source Table'!$D$6</f>
        <v>انثى</v>
      </c>
      <c r="J149" s="16">
        <v>12216</v>
      </c>
      <c r="K149" s="16">
        <v>2018</v>
      </c>
    </row>
    <row r="150" spans="1:11">
      <c r="A150" s="16" t="s">
        <v>74</v>
      </c>
      <c r="B150" s="16" t="s">
        <v>75</v>
      </c>
      <c r="C150" s="16" t="s">
        <v>76</v>
      </c>
      <c r="D150" s="16" t="s">
        <v>77</v>
      </c>
      <c r="E150" s="16" t="s">
        <v>78</v>
      </c>
      <c r="F150" s="16" t="str">
        <f>'Source Table'!$B$11</f>
        <v>Madaba</v>
      </c>
      <c r="G150" s="16" t="str">
        <f>'Source Table'!$E$11</f>
        <v>مأدبا</v>
      </c>
      <c r="H150" s="16" t="str">
        <f>'Source Table'!$D$5</f>
        <v>Female</v>
      </c>
      <c r="I150" s="16" t="str">
        <f>'Source Table'!$D$6</f>
        <v>انثى</v>
      </c>
      <c r="J150" s="16">
        <v>2550</v>
      </c>
      <c r="K150" s="16">
        <v>2018</v>
      </c>
    </row>
    <row r="151" spans="1:11">
      <c r="A151" s="16" t="s">
        <v>74</v>
      </c>
      <c r="B151" s="16" t="s">
        <v>75</v>
      </c>
      <c r="C151" s="16" t="s">
        <v>76</v>
      </c>
      <c r="D151" s="16" t="s">
        <v>77</v>
      </c>
      <c r="E151" s="16" t="s">
        <v>78</v>
      </c>
      <c r="F151" s="16" t="str">
        <f>'Source Table'!$B$12</f>
        <v>Irbid</v>
      </c>
      <c r="G151" s="16" t="str">
        <f>'Source Table'!$E$12</f>
        <v>إربد</v>
      </c>
      <c r="H151" s="16" t="str">
        <f>'Source Table'!$D$5</f>
        <v>Female</v>
      </c>
      <c r="I151" s="16" t="str">
        <f>'Source Table'!$D$6</f>
        <v>انثى</v>
      </c>
      <c r="J151" s="16">
        <v>21609</v>
      </c>
      <c r="K151" s="16">
        <v>2018</v>
      </c>
    </row>
    <row r="152" spans="1:11">
      <c r="A152" s="16" t="s">
        <v>74</v>
      </c>
      <c r="B152" s="16" t="s">
        <v>75</v>
      </c>
      <c r="C152" s="16" t="s">
        <v>76</v>
      </c>
      <c r="D152" s="16" t="s">
        <v>77</v>
      </c>
      <c r="E152" s="16" t="s">
        <v>78</v>
      </c>
      <c r="F152" s="16" t="str">
        <f>'Source Table'!$B$13</f>
        <v>Mafraq</v>
      </c>
      <c r="G152" s="16" t="str">
        <f>'Source Table'!$E$13</f>
        <v>المفرق</v>
      </c>
      <c r="H152" s="16" t="str">
        <f>'Source Table'!$D$5</f>
        <v>Female</v>
      </c>
      <c r="I152" s="16" t="str">
        <f>'Source Table'!$D$6</f>
        <v>انثى</v>
      </c>
      <c r="J152" s="16">
        <v>6338</v>
      </c>
      <c r="K152" s="16">
        <v>2018</v>
      </c>
    </row>
    <row r="153" spans="1:11">
      <c r="A153" s="16" t="s">
        <v>74</v>
      </c>
      <c r="B153" s="16" t="s">
        <v>75</v>
      </c>
      <c r="C153" s="16" t="s">
        <v>76</v>
      </c>
      <c r="D153" s="16" t="s">
        <v>77</v>
      </c>
      <c r="E153" s="16" t="s">
        <v>78</v>
      </c>
      <c r="F153" s="16" t="str">
        <f>'Source Table'!$B$14</f>
        <v>Jarash</v>
      </c>
      <c r="G153" s="16" t="str">
        <f>'Source Table'!$E$14</f>
        <v>جرش</v>
      </c>
      <c r="H153" s="16" t="str">
        <f>'Source Table'!$D$5</f>
        <v>Female</v>
      </c>
      <c r="I153" s="16" t="str">
        <f>'Source Table'!$D$6</f>
        <v>انثى</v>
      </c>
      <c r="J153" s="16">
        <v>1769</v>
      </c>
      <c r="K153" s="16">
        <v>2018</v>
      </c>
    </row>
    <row r="154" spans="1:11">
      <c r="A154" s="16" t="s">
        <v>74</v>
      </c>
      <c r="B154" s="16" t="s">
        <v>75</v>
      </c>
      <c r="C154" s="16" t="s">
        <v>76</v>
      </c>
      <c r="D154" s="16" t="s">
        <v>77</v>
      </c>
      <c r="E154" s="16" t="s">
        <v>78</v>
      </c>
      <c r="F154" s="16" t="str">
        <f>'Source Table'!$B$15</f>
        <v>Ajloun</v>
      </c>
      <c r="G154" s="16" t="str">
        <f>'Source Table'!$E$15</f>
        <v>عجلون</v>
      </c>
      <c r="H154" s="16" t="str">
        <f>'Source Table'!$D$5</f>
        <v>Female</v>
      </c>
      <c r="I154" s="16" t="str">
        <f>'Source Table'!$D$6</f>
        <v>انثى</v>
      </c>
      <c r="J154" s="16">
        <v>2264</v>
      </c>
      <c r="K154" s="16">
        <v>2018</v>
      </c>
    </row>
    <row r="155" spans="1:11">
      <c r="A155" s="16" t="s">
        <v>74</v>
      </c>
      <c r="B155" s="16" t="s">
        <v>75</v>
      </c>
      <c r="C155" s="16" t="s">
        <v>76</v>
      </c>
      <c r="D155" s="16" t="s">
        <v>77</v>
      </c>
      <c r="E155" s="16" t="s">
        <v>78</v>
      </c>
      <c r="F155" s="16" t="str">
        <f>'Source Table'!$B$16</f>
        <v>Karak</v>
      </c>
      <c r="G155" s="16" t="str">
        <f>'Source Table'!$E$16</f>
        <v>الكرك</v>
      </c>
      <c r="H155" s="16" t="str">
        <f>'Source Table'!$D$5</f>
        <v>Female</v>
      </c>
      <c r="I155" s="16" t="str">
        <f>'Source Table'!$D$6</f>
        <v>انثى</v>
      </c>
      <c r="J155" s="16">
        <v>3855</v>
      </c>
      <c r="K155" s="16">
        <v>2018</v>
      </c>
    </row>
    <row r="156" spans="1:11">
      <c r="A156" s="16" t="s">
        <v>74</v>
      </c>
      <c r="B156" s="16" t="s">
        <v>75</v>
      </c>
      <c r="C156" s="16" t="s">
        <v>76</v>
      </c>
      <c r="D156" s="16" t="s">
        <v>77</v>
      </c>
      <c r="E156" s="16" t="s">
        <v>78</v>
      </c>
      <c r="F156" s="16" t="str">
        <f>'Source Table'!$B$17</f>
        <v>Tafiela</v>
      </c>
      <c r="G156" s="16" t="str">
        <f>'Source Table'!$E$17</f>
        <v>الطفيله</v>
      </c>
      <c r="H156" s="16" t="str">
        <f>'Source Table'!$D$5</f>
        <v>Female</v>
      </c>
      <c r="I156" s="16" t="str">
        <f>'Source Table'!$D$6</f>
        <v>انثى</v>
      </c>
      <c r="J156" s="16">
        <v>1248</v>
      </c>
      <c r="K156" s="16">
        <v>2018</v>
      </c>
    </row>
    <row r="157" spans="1:11">
      <c r="A157" s="16" t="s">
        <v>74</v>
      </c>
      <c r="B157" s="16" t="s">
        <v>75</v>
      </c>
      <c r="C157" s="16" t="s">
        <v>76</v>
      </c>
      <c r="D157" s="16" t="s">
        <v>77</v>
      </c>
      <c r="E157" s="16" t="s">
        <v>78</v>
      </c>
      <c r="F157" s="16" t="str">
        <f>'Source Table'!$B$18</f>
        <v>Ma'an</v>
      </c>
      <c r="G157" s="16" t="str">
        <f>'Source Table'!$E$18</f>
        <v>معان</v>
      </c>
      <c r="H157" s="16" t="str">
        <f>'Source Table'!$D$5</f>
        <v>Female</v>
      </c>
      <c r="I157" s="16" t="str">
        <f>'Source Table'!$D$6</f>
        <v>انثى</v>
      </c>
      <c r="J157" s="16">
        <v>1736</v>
      </c>
      <c r="K157" s="16">
        <v>2018</v>
      </c>
    </row>
    <row r="158" spans="1:11">
      <c r="A158" s="16" t="s">
        <v>74</v>
      </c>
      <c r="B158" s="16" t="s">
        <v>75</v>
      </c>
      <c r="C158" s="16" t="s">
        <v>76</v>
      </c>
      <c r="D158" s="16" t="s">
        <v>77</v>
      </c>
      <c r="E158" s="16" t="s">
        <v>78</v>
      </c>
      <c r="F158" s="16" t="str">
        <f>'Source Table'!$B$19</f>
        <v>Aqaba</v>
      </c>
      <c r="G158" s="16" t="str">
        <f>'Source Table'!$E$19</f>
        <v>العقبة</v>
      </c>
      <c r="H158" s="16" t="str">
        <f>'Source Table'!$D$5</f>
        <v>Female</v>
      </c>
      <c r="I158" s="16" t="str">
        <f>'Source Table'!$D$6</f>
        <v>انثى</v>
      </c>
      <c r="J158" s="16">
        <v>2439</v>
      </c>
      <c r="K158" s="16">
        <v>2018</v>
      </c>
    </row>
    <row r="159" spans="1:11">
      <c r="A159" s="16" t="s">
        <v>74</v>
      </c>
      <c r="B159" s="16" t="s">
        <v>75</v>
      </c>
      <c r="C159" s="16" t="s">
        <v>76</v>
      </c>
      <c r="D159" s="16" t="s">
        <v>77</v>
      </c>
      <c r="E159" s="16" t="s">
        <v>78</v>
      </c>
      <c r="F159" s="16" t="str">
        <f>'Source Table'!$B$20</f>
        <v>Expatriates</v>
      </c>
      <c r="G159" s="16" t="str">
        <f>'Source Table'!$E$20</f>
        <v>المغتربون</v>
      </c>
      <c r="H159" s="16" t="str">
        <f>'Source Table'!$D$5</f>
        <v>Female</v>
      </c>
      <c r="I159" s="16" t="str">
        <f>'Source Table'!$D$6</f>
        <v>انثى</v>
      </c>
      <c r="J159" s="16">
        <v>9139</v>
      </c>
      <c r="K159" s="16">
        <v>2018</v>
      </c>
    </row>
    <row r="160" spans="1:11">
      <c r="A160" s="16" t="s">
        <v>74</v>
      </c>
      <c r="B160" s="16" t="s">
        <v>75</v>
      </c>
      <c r="C160" s="16" t="s">
        <v>76</v>
      </c>
      <c r="D160" s="16" t="s">
        <v>77</v>
      </c>
      <c r="E160" s="16" t="s">
        <v>78</v>
      </c>
      <c r="F160" s="16" t="str">
        <f>'Source Table'!$B$8</f>
        <v>Amman</v>
      </c>
      <c r="G160" s="16" t="str">
        <f>'Source Table'!$E$8</f>
        <v>العاصمة</v>
      </c>
      <c r="H160" s="16" t="str">
        <f>'Source Table'!$C$5</f>
        <v>Male</v>
      </c>
      <c r="I160" s="16" t="str">
        <f>'Source Table'!$C$6</f>
        <v>ذكر</v>
      </c>
      <c r="J160" s="16">
        <v>44157</v>
      </c>
      <c r="K160" s="16">
        <v>2017</v>
      </c>
    </row>
    <row r="161" spans="1:11">
      <c r="A161" s="16" t="s">
        <v>74</v>
      </c>
      <c r="B161" s="16" t="s">
        <v>75</v>
      </c>
      <c r="C161" s="16" t="s">
        <v>76</v>
      </c>
      <c r="D161" s="16" t="s">
        <v>77</v>
      </c>
      <c r="E161" s="16" t="s">
        <v>78</v>
      </c>
      <c r="F161" s="16" t="str">
        <f>'Source Table'!$B$9</f>
        <v>Balqa</v>
      </c>
      <c r="G161" s="16" t="str">
        <f>'Source Table'!$E$9</f>
        <v>البلقاء</v>
      </c>
      <c r="H161" s="16" t="str">
        <f>'Source Table'!$C$5</f>
        <v>Male</v>
      </c>
      <c r="I161" s="16" t="str">
        <f>'Source Table'!$C$6</f>
        <v>ذكر</v>
      </c>
      <c r="J161" s="16">
        <v>4569</v>
      </c>
      <c r="K161" s="16">
        <v>2017</v>
      </c>
    </row>
    <row r="162" spans="1:11">
      <c r="A162" s="16" t="s">
        <v>74</v>
      </c>
      <c r="B162" s="16" t="s">
        <v>75</v>
      </c>
      <c r="C162" s="16" t="s">
        <v>76</v>
      </c>
      <c r="D162" s="16" t="s">
        <v>77</v>
      </c>
      <c r="E162" s="16" t="s">
        <v>78</v>
      </c>
      <c r="F162" s="16" t="str">
        <f>'Source Table'!$B$10</f>
        <v>Zarqa</v>
      </c>
      <c r="G162" s="16" t="str">
        <f>'Source Table'!$E$10</f>
        <v>الزرقاء</v>
      </c>
      <c r="H162" s="16" t="str">
        <f>'Source Table'!$C$5</f>
        <v>Male</v>
      </c>
      <c r="I162" s="16" t="str">
        <f>'Source Table'!$C$6</f>
        <v>ذكر</v>
      </c>
      <c r="J162" s="16">
        <v>13285</v>
      </c>
      <c r="K162" s="16">
        <v>2017</v>
      </c>
    </row>
    <row r="163" spans="1:11">
      <c r="A163" s="16" t="s">
        <v>74</v>
      </c>
      <c r="B163" s="16" t="s">
        <v>75</v>
      </c>
      <c r="C163" s="16" t="s">
        <v>76</v>
      </c>
      <c r="D163" s="16" t="s">
        <v>77</v>
      </c>
      <c r="E163" s="16" t="s">
        <v>78</v>
      </c>
      <c r="F163" s="16" t="str">
        <f>'Source Table'!$B$11</f>
        <v>Madaba</v>
      </c>
      <c r="G163" s="16" t="str">
        <f>'Source Table'!$E$11</f>
        <v>مأدبا</v>
      </c>
      <c r="H163" s="16" t="str">
        <f>'Source Table'!$C$5</f>
        <v>Male</v>
      </c>
      <c r="I163" s="16" t="str">
        <f>'Source Table'!$C$6</f>
        <v>ذكر</v>
      </c>
      <c r="J163" s="16">
        <v>2748</v>
      </c>
      <c r="K163" s="16">
        <v>2017</v>
      </c>
    </row>
    <row r="164" spans="1:11">
      <c r="A164" s="16" t="s">
        <v>74</v>
      </c>
      <c r="B164" s="16" t="s">
        <v>75</v>
      </c>
      <c r="C164" s="16" t="s">
        <v>76</v>
      </c>
      <c r="D164" s="16" t="s">
        <v>77</v>
      </c>
      <c r="E164" s="16" t="s">
        <v>78</v>
      </c>
      <c r="F164" s="16" t="str">
        <f>'Source Table'!$B$12</f>
        <v>Irbid</v>
      </c>
      <c r="G164" s="16" t="str">
        <f>'Source Table'!$E$12</f>
        <v>إربد</v>
      </c>
      <c r="H164" s="16" t="str">
        <f>'Source Table'!$C$5</f>
        <v>Male</v>
      </c>
      <c r="I164" s="16" t="str">
        <f>'Source Table'!$C$6</f>
        <v>ذكر</v>
      </c>
      <c r="J164" s="16">
        <v>22530</v>
      </c>
      <c r="K164" s="16">
        <v>2017</v>
      </c>
    </row>
    <row r="165" spans="1:11">
      <c r="A165" s="16" t="s">
        <v>74</v>
      </c>
      <c r="B165" s="16" t="s">
        <v>75</v>
      </c>
      <c r="C165" s="16" t="s">
        <v>76</v>
      </c>
      <c r="D165" s="16" t="s">
        <v>77</v>
      </c>
      <c r="E165" s="16" t="s">
        <v>78</v>
      </c>
      <c r="F165" s="16" t="str">
        <f>'Source Table'!$B$13</f>
        <v>Mafraq</v>
      </c>
      <c r="G165" s="16" t="str">
        <f>'Source Table'!$E$13</f>
        <v>المفرق</v>
      </c>
      <c r="H165" s="16" t="str">
        <f>'Source Table'!$C$5</f>
        <v>Male</v>
      </c>
      <c r="I165" s="16" t="str">
        <f>'Source Table'!$C$6</f>
        <v>ذكر</v>
      </c>
      <c r="J165" s="16">
        <v>6682</v>
      </c>
      <c r="K165" s="16">
        <v>2017</v>
      </c>
    </row>
    <row r="166" spans="1:11">
      <c r="A166" s="16" t="s">
        <v>74</v>
      </c>
      <c r="B166" s="16" t="s">
        <v>75</v>
      </c>
      <c r="C166" s="16" t="s">
        <v>76</v>
      </c>
      <c r="D166" s="16" t="s">
        <v>77</v>
      </c>
      <c r="E166" s="16" t="s">
        <v>78</v>
      </c>
      <c r="F166" s="16" t="str">
        <f>'Source Table'!$B$14</f>
        <v>Jarash</v>
      </c>
      <c r="G166" s="16" t="str">
        <f>'Source Table'!$E$14</f>
        <v>جرش</v>
      </c>
      <c r="H166" s="16" t="str">
        <f>'Source Table'!$C$5</f>
        <v>Male</v>
      </c>
      <c r="I166" s="16" t="str">
        <f>'Source Table'!$C$6</f>
        <v>ذكر</v>
      </c>
      <c r="J166" s="16">
        <v>1749</v>
      </c>
      <c r="K166" s="16">
        <v>2017</v>
      </c>
    </row>
    <row r="167" spans="1:11">
      <c r="A167" s="16" t="s">
        <v>74</v>
      </c>
      <c r="B167" s="16" t="s">
        <v>75</v>
      </c>
      <c r="C167" s="16" t="s">
        <v>76</v>
      </c>
      <c r="D167" s="16" t="s">
        <v>77</v>
      </c>
      <c r="E167" s="16" t="s">
        <v>78</v>
      </c>
      <c r="F167" s="16" t="str">
        <f>'Source Table'!$B$15</f>
        <v>Ajloun</v>
      </c>
      <c r="G167" s="16" t="str">
        <f>'Source Table'!$E$15</f>
        <v>عجلون</v>
      </c>
      <c r="H167" s="16" t="str">
        <f>'Source Table'!$C$5</f>
        <v>Male</v>
      </c>
      <c r="I167" s="16" t="str">
        <f>'Source Table'!$C$6</f>
        <v>ذكر</v>
      </c>
      <c r="J167" s="16">
        <v>2228</v>
      </c>
      <c r="K167" s="16">
        <v>2017</v>
      </c>
    </row>
    <row r="168" spans="1:11">
      <c r="A168" s="16" t="s">
        <v>74</v>
      </c>
      <c r="B168" s="16" t="s">
        <v>75</v>
      </c>
      <c r="C168" s="16" t="s">
        <v>76</v>
      </c>
      <c r="D168" s="16" t="s">
        <v>77</v>
      </c>
      <c r="E168" s="16" t="s">
        <v>78</v>
      </c>
      <c r="F168" s="16" t="str">
        <f>'Source Table'!$B$16</f>
        <v>Karak</v>
      </c>
      <c r="G168" s="16" t="str">
        <f>'Source Table'!$E$16</f>
        <v>الكرك</v>
      </c>
      <c r="H168" s="16" t="str">
        <f>'Source Table'!$C$5</f>
        <v>Male</v>
      </c>
      <c r="I168" s="16" t="str">
        <f>'Source Table'!$C$6</f>
        <v>ذكر</v>
      </c>
      <c r="J168" s="16">
        <v>4187</v>
      </c>
      <c r="K168" s="16">
        <v>2017</v>
      </c>
    </row>
    <row r="169" spans="1:11">
      <c r="A169" s="16" t="s">
        <v>74</v>
      </c>
      <c r="B169" s="16" t="s">
        <v>75</v>
      </c>
      <c r="C169" s="16" t="s">
        <v>76</v>
      </c>
      <c r="D169" s="16" t="s">
        <v>77</v>
      </c>
      <c r="E169" s="16" t="s">
        <v>78</v>
      </c>
      <c r="F169" s="16" t="str">
        <f>'Source Table'!$B$17</f>
        <v>Tafiela</v>
      </c>
      <c r="G169" s="16" t="str">
        <f>'Source Table'!$E$17</f>
        <v>الطفيله</v>
      </c>
      <c r="H169" s="16" t="str">
        <f>'Source Table'!$C$5</f>
        <v>Male</v>
      </c>
      <c r="I169" s="16" t="str">
        <f>'Source Table'!$C$6</f>
        <v>ذكر</v>
      </c>
      <c r="J169" s="16">
        <v>1284</v>
      </c>
      <c r="K169" s="16">
        <v>2017</v>
      </c>
    </row>
    <row r="170" spans="1:11">
      <c r="A170" s="16" t="s">
        <v>74</v>
      </c>
      <c r="B170" s="16" t="s">
        <v>75</v>
      </c>
      <c r="C170" s="16" t="s">
        <v>76</v>
      </c>
      <c r="D170" s="16" t="s">
        <v>77</v>
      </c>
      <c r="E170" s="16" t="s">
        <v>78</v>
      </c>
      <c r="F170" s="16" t="str">
        <f>'Source Table'!$B$18</f>
        <v>Ma'an</v>
      </c>
      <c r="G170" s="16" t="str">
        <f>'Source Table'!$E$18</f>
        <v>معان</v>
      </c>
      <c r="H170" s="16" t="str">
        <f>'Source Table'!$C$5</f>
        <v>Male</v>
      </c>
      <c r="I170" s="16" t="str">
        <f>'Source Table'!$C$6</f>
        <v>ذكر</v>
      </c>
      <c r="J170" s="16">
        <v>1896</v>
      </c>
      <c r="K170" s="16">
        <v>2017</v>
      </c>
    </row>
    <row r="171" spans="1:11">
      <c r="A171" s="16" t="s">
        <v>74</v>
      </c>
      <c r="B171" s="16" t="s">
        <v>75</v>
      </c>
      <c r="C171" s="16" t="s">
        <v>76</v>
      </c>
      <c r="D171" s="16" t="s">
        <v>77</v>
      </c>
      <c r="E171" s="16" t="s">
        <v>78</v>
      </c>
      <c r="F171" s="16" t="str">
        <f>'Source Table'!$B$19</f>
        <v>Aqaba</v>
      </c>
      <c r="G171" s="16" t="str">
        <f>'Source Table'!$E$19</f>
        <v>العقبة</v>
      </c>
      <c r="H171" s="16" t="str">
        <f>'Source Table'!$C$5</f>
        <v>Male</v>
      </c>
      <c r="I171" s="16" t="str">
        <f>'Source Table'!$C$6</f>
        <v>ذكر</v>
      </c>
      <c r="J171" s="16">
        <v>2660</v>
      </c>
      <c r="K171" s="16">
        <v>2017</v>
      </c>
    </row>
    <row r="172" spans="1:11">
      <c r="A172" s="16" t="s">
        <v>74</v>
      </c>
      <c r="B172" s="16" t="s">
        <v>75</v>
      </c>
      <c r="C172" s="16" t="s">
        <v>76</v>
      </c>
      <c r="D172" s="16" t="s">
        <v>77</v>
      </c>
      <c r="E172" s="16" t="s">
        <v>78</v>
      </c>
      <c r="F172" s="16" t="str">
        <f>'Source Table'!$B$20</f>
        <v>Expatriates</v>
      </c>
      <c r="G172" s="16" t="str">
        <f>'Source Table'!$E$20</f>
        <v>المغتربون</v>
      </c>
      <c r="H172" s="16" t="str">
        <f>'Source Table'!$C$5</f>
        <v>Male</v>
      </c>
      <c r="I172" s="16" t="str">
        <f>'Source Table'!$C$6</f>
        <v>ذكر</v>
      </c>
      <c r="J172" s="16">
        <v>10160</v>
      </c>
      <c r="K172" s="16">
        <v>2017</v>
      </c>
    </row>
    <row r="173" spans="1:11">
      <c r="A173" s="16" t="s">
        <v>74</v>
      </c>
      <c r="B173" s="16" t="s">
        <v>75</v>
      </c>
      <c r="C173" s="16" t="s">
        <v>76</v>
      </c>
      <c r="D173" s="16" t="s">
        <v>77</v>
      </c>
      <c r="E173" s="16" t="s">
        <v>78</v>
      </c>
      <c r="F173" s="16" t="str">
        <f>'Source Table'!$B$8</f>
        <v>Amman</v>
      </c>
      <c r="G173" s="16" t="str">
        <f>'Source Table'!$E$8</f>
        <v>العاصمة</v>
      </c>
      <c r="H173" s="16" t="str">
        <f>'Source Table'!$D$5</f>
        <v>Female</v>
      </c>
      <c r="I173" s="16" t="str">
        <f>'Source Table'!$D$6</f>
        <v>انثى</v>
      </c>
      <c r="J173" s="16">
        <v>42402</v>
      </c>
      <c r="K173" s="16">
        <v>2017</v>
      </c>
    </row>
    <row r="174" spans="1:11">
      <c r="A174" s="16" t="s">
        <v>74</v>
      </c>
      <c r="B174" s="16" t="s">
        <v>75</v>
      </c>
      <c r="C174" s="16" t="s">
        <v>76</v>
      </c>
      <c r="D174" s="16" t="s">
        <v>77</v>
      </c>
      <c r="E174" s="16" t="s">
        <v>78</v>
      </c>
      <c r="F174" s="16" t="str">
        <f>'Source Table'!$B$9</f>
        <v>Balqa</v>
      </c>
      <c r="G174" s="16" t="str">
        <f>'Source Table'!$E$9</f>
        <v>البلقاء</v>
      </c>
      <c r="H174" s="16" t="str">
        <f>'Source Table'!$D$5</f>
        <v>Female</v>
      </c>
      <c r="I174" s="16" t="str">
        <f>'Source Table'!$D$6</f>
        <v>انثى</v>
      </c>
      <c r="J174" s="16">
        <v>4434</v>
      </c>
      <c r="K174" s="16">
        <v>2017</v>
      </c>
    </row>
    <row r="175" spans="1:11">
      <c r="A175" s="16" t="s">
        <v>74</v>
      </c>
      <c r="B175" s="16" t="s">
        <v>75</v>
      </c>
      <c r="C175" s="16" t="s">
        <v>76</v>
      </c>
      <c r="D175" s="16" t="s">
        <v>77</v>
      </c>
      <c r="E175" s="16" t="s">
        <v>78</v>
      </c>
      <c r="F175" s="16" t="str">
        <f>'Source Table'!$B$10</f>
        <v>Zarqa</v>
      </c>
      <c r="G175" s="16" t="str">
        <f>'Source Table'!$E$10</f>
        <v>الزرقاء</v>
      </c>
      <c r="H175" s="16" t="str">
        <f>'Source Table'!$D$5</f>
        <v>Female</v>
      </c>
      <c r="I175" s="16" t="str">
        <f>'Source Table'!$D$6</f>
        <v>انثى</v>
      </c>
      <c r="J175" s="16">
        <v>12534</v>
      </c>
      <c r="K175" s="16">
        <v>2017</v>
      </c>
    </row>
    <row r="176" spans="1:11">
      <c r="A176" s="16" t="s">
        <v>74</v>
      </c>
      <c r="B176" s="16" t="s">
        <v>75</v>
      </c>
      <c r="C176" s="16" t="s">
        <v>76</v>
      </c>
      <c r="D176" s="16" t="s">
        <v>77</v>
      </c>
      <c r="E176" s="16" t="s">
        <v>78</v>
      </c>
      <c r="F176" s="16" t="str">
        <f>'Source Table'!$B$11</f>
        <v>Madaba</v>
      </c>
      <c r="G176" s="16" t="str">
        <f>'Source Table'!$E$11</f>
        <v>مأدبا</v>
      </c>
      <c r="H176" s="16" t="str">
        <f>'Source Table'!$D$5</f>
        <v>Female</v>
      </c>
      <c r="I176" s="16" t="str">
        <f>'Source Table'!$D$6</f>
        <v>انثى</v>
      </c>
      <c r="J176" s="16">
        <v>2560</v>
      </c>
      <c r="K176" s="16">
        <v>2017</v>
      </c>
    </row>
    <row r="177" spans="1:11">
      <c r="A177" s="16" t="s">
        <v>74</v>
      </c>
      <c r="B177" s="16" t="s">
        <v>75</v>
      </c>
      <c r="C177" s="16" t="s">
        <v>76</v>
      </c>
      <c r="D177" s="16" t="s">
        <v>77</v>
      </c>
      <c r="E177" s="16" t="s">
        <v>78</v>
      </c>
      <c r="F177" s="16" t="str">
        <f>'Source Table'!$B$12</f>
        <v>Irbid</v>
      </c>
      <c r="G177" s="16" t="str">
        <f>'Source Table'!$E$12</f>
        <v>إربد</v>
      </c>
      <c r="H177" s="16" t="str">
        <f>'Source Table'!$D$5</f>
        <v>Female</v>
      </c>
      <c r="I177" s="16" t="str">
        <f>'Source Table'!$D$6</f>
        <v>انثى</v>
      </c>
      <c r="J177" s="16">
        <v>21454</v>
      </c>
      <c r="K177" s="16">
        <v>2017</v>
      </c>
    </row>
    <row r="178" spans="1:11">
      <c r="A178" s="16" t="s">
        <v>74</v>
      </c>
      <c r="B178" s="16" t="s">
        <v>75</v>
      </c>
      <c r="C178" s="16" t="s">
        <v>76</v>
      </c>
      <c r="D178" s="16" t="s">
        <v>77</v>
      </c>
      <c r="E178" s="16" t="s">
        <v>78</v>
      </c>
      <c r="F178" s="16" t="str">
        <f>'Source Table'!$B$13</f>
        <v>Mafraq</v>
      </c>
      <c r="G178" s="16" t="str">
        <f>'Source Table'!$E$13</f>
        <v>المفرق</v>
      </c>
      <c r="H178" s="16" t="str">
        <f>'Source Table'!$D$5</f>
        <v>Female</v>
      </c>
      <c r="I178" s="16" t="str">
        <f>'Source Table'!$D$6</f>
        <v>انثى</v>
      </c>
      <c r="J178" s="16">
        <v>6527</v>
      </c>
      <c r="K178" s="16">
        <v>2017</v>
      </c>
    </row>
    <row r="179" spans="1:11">
      <c r="A179" s="16" t="s">
        <v>74</v>
      </c>
      <c r="B179" s="16" t="s">
        <v>75</v>
      </c>
      <c r="C179" s="16" t="s">
        <v>76</v>
      </c>
      <c r="D179" s="16" t="s">
        <v>77</v>
      </c>
      <c r="E179" s="16" t="s">
        <v>78</v>
      </c>
      <c r="F179" s="16" t="str">
        <f>'Source Table'!$B$14</f>
        <v>Jarash</v>
      </c>
      <c r="G179" s="16" t="str">
        <f>'Source Table'!$E$14</f>
        <v>جرش</v>
      </c>
      <c r="H179" s="16" t="str">
        <f>'Source Table'!$D$5</f>
        <v>Female</v>
      </c>
      <c r="I179" s="16" t="str">
        <f>'Source Table'!$D$6</f>
        <v>انثى</v>
      </c>
      <c r="J179" s="16">
        <v>1670</v>
      </c>
      <c r="K179" s="16">
        <v>2017</v>
      </c>
    </row>
    <row r="180" spans="1:11">
      <c r="A180" s="16" t="s">
        <v>74</v>
      </c>
      <c r="B180" s="16" t="s">
        <v>75</v>
      </c>
      <c r="C180" s="16" t="s">
        <v>76</v>
      </c>
      <c r="D180" s="16" t="s">
        <v>77</v>
      </c>
      <c r="E180" s="16" t="s">
        <v>78</v>
      </c>
      <c r="F180" s="16" t="str">
        <f>'Source Table'!$B$15</f>
        <v>Ajloun</v>
      </c>
      <c r="G180" s="16" t="str">
        <f>'Source Table'!$E$15</f>
        <v>عجلون</v>
      </c>
      <c r="H180" s="16" t="str">
        <f>'Source Table'!$D$5</f>
        <v>Female</v>
      </c>
      <c r="I180" s="16" t="str">
        <f>'Source Table'!$D$6</f>
        <v>انثى</v>
      </c>
      <c r="J180" s="16">
        <v>2191</v>
      </c>
      <c r="K180" s="16">
        <v>2017</v>
      </c>
    </row>
    <row r="181" spans="1:11">
      <c r="A181" s="16" t="s">
        <v>74</v>
      </c>
      <c r="B181" s="16" t="s">
        <v>75</v>
      </c>
      <c r="C181" s="16" t="s">
        <v>76</v>
      </c>
      <c r="D181" s="16" t="s">
        <v>77</v>
      </c>
      <c r="E181" s="16" t="s">
        <v>78</v>
      </c>
      <c r="F181" s="16" t="str">
        <f>'Source Table'!$B$16</f>
        <v>Karak</v>
      </c>
      <c r="G181" s="16" t="str">
        <f>'Source Table'!$E$16</f>
        <v>الكرك</v>
      </c>
      <c r="H181" s="16" t="str">
        <f>'Source Table'!$D$5</f>
        <v>Female</v>
      </c>
      <c r="I181" s="16" t="str">
        <f>'Source Table'!$D$6</f>
        <v>انثى</v>
      </c>
      <c r="J181" s="16">
        <v>4135</v>
      </c>
      <c r="K181" s="16">
        <v>2017</v>
      </c>
    </row>
    <row r="182" spans="1:11">
      <c r="A182" s="16" t="s">
        <v>74</v>
      </c>
      <c r="B182" s="16" t="s">
        <v>75</v>
      </c>
      <c r="C182" s="16" t="s">
        <v>76</v>
      </c>
      <c r="D182" s="16" t="s">
        <v>77</v>
      </c>
      <c r="E182" s="16" t="s">
        <v>78</v>
      </c>
      <c r="F182" s="16" t="str">
        <f>'Source Table'!$B$17</f>
        <v>Tafiela</v>
      </c>
      <c r="G182" s="16" t="str">
        <f>'Source Table'!$E$17</f>
        <v>الطفيله</v>
      </c>
      <c r="H182" s="16" t="str">
        <f>'Source Table'!$D$5</f>
        <v>Female</v>
      </c>
      <c r="I182" s="16" t="str">
        <f>'Source Table'!$D$6</f>
        <v>انثى</v>
      </c>
      <c r="J182" s="16">
        <v>1226</v>
      </c>
      <c r="K182" s="16">
        <v>2017</v>
      </c>
    </row>
    <row r="183" spans="1:11">
      <c r="A183" s="16" t="s">
        <v>74</v>
      </c>
      <c r="B183" s="16" t="s">
        <v>75</v>
      </c>
      <c r="C183" s="16" t="s">
        <v>76</v>
      </c>
      <c r="D183" s="16" t="s">
        <v>77</v>
      </c>
      <c r="E183" s="16" t="s">
        <v>78</v>
      </c>
      <c r="F183" s="16" t="str">
        <f>'Source Table'!$B$18</f>
        <v>Ma'an</v>
      </c>
      <c r="G183" s="16" t="str">
        <f>'Source Table'!$E$18</f>
        <v>معان</v>
      </c>
      <c r="H183" s="16" t="str">
        <f>'Source Table'!$D$5</f>
        <v>Female</v>
      </c>
      <c r="I183" s="16" t="str">
        <f>'Source Table'!$D$6</f>
        <v>انثى</v>
      </c>
      <c r="J183" s="16">
        <v>1800</v>
      </c>
      <c r="K183" s="16">
        <v>2017</v>
      </c>
    </row>
    <row r="184" spans="1:11">
      <c r="A184" s="16" t="s">
        <v>74</v>
      </c>
      <c r="B184" s="16" t="s">
        <v>75</v>
      </c>
      <c r="C184" s="16" t="s">
        <v>76</v>
      </c>
      <c r="D184" s="16" t="s">
        <v>77</v>
      </c>
      <c r="E184" s="16" t="s">
        <v>78</v>
      </c>
      <c r="F184" s="16" t="str">
        <f>'Source Table'!$B$19</f>
        <v>Aqaba</v>
      </c>
      <c r="G184" s="16" t="str">
        <f>'Source Table'!$E$19</f>
        <v>العقبة</v>
      </c>
      <c r="H184" s="16" t="str">
        <f>'Source Table'!$D$5</f>
        <v>Female</v>
      </c>
      <c r="I184" s="16" t="str">
        <f>'Source Table'!$D$6</f>
        <v>انثى</v>
      </c>
      <c r="J184" s="16">
        <v>2533</v>
      </c>
      <c r="K184" s="16">
        <v>2017</v>
      </c>
    </row>
    <row r="185" spans="1:11">
      <c r="A185" s="16" t="s">
        <v>74</v>
      </c>
      <c r="B185" s="16" t="s">
        <v>75</v>
      </c>
      <c r="C185" s="16" t="s">
        <v>76</v>
      </c>
      <c r="D185" s="16" t="s">
        <v>77</v>
      </c>
      <c r="E185" s="16" t="s">
        <v>78</v>
      </c>
      <c r="F185" s="16" t="str">
        <f>'Source Table'!$B$20</f>
        <v>Expatriates</v>
      </c>
      <c r="G185" s="16" t="str">
        <f>'Source Table'!$E$20</f>
        <v>المغتربون</v>
      </c>
      <c r="H185" s="16" t="str">
        <f>'Source Table'!$D$5</f>
        <v>Female</v>
      </c>
      <c r="I185" s="16" t="str">
        <f>'Source Table'!$D$6</f>
        <v>انثى</v>
      </c>
      <c r="J185" s="16">
        <v>9343</v>
      </c>
      <c r="K185" s="16">
        <v>2017</v>
      </c>
    </row>
    <row r="186" spans="1:11">
      <c r="A186" s="16" t="s">
        <v>74</v>
      </c>
      <c r="B186" s="16" t="s">
        <v>75</v>
      </c>
      <c r="C186" s="16" t="s">
        <v>76</v>
      </c>
      <c r="D186" s="16" t="s">
        <v>77</v>
      </c>
      <c r="E186" s="16" t="s">
        <v>78</v>
      </c>
      <c r="F186" s="16" t="str">
        <f>'Source Table'!$B$8</f>
        <v>Amman</v>
      </c>
      <c r="G186" s="16" t="str">
        <f>'Source Table'!$E$8</f>
        <v>العاصمة</v>
      </c>
      <c r="H186" s="16" t="str">
        <f>'Source Table'!$C$5</f>
        <v>Male</v>
      </c>
      <c r="I186" s="16" t="str">
        <f>'Source Table'!$C$6</f>
        <v>ذكر</v>
      </c>
      <c r="J186" s="16">
        <v>42257</v>
      </c>
      <c r="K186" s="16">
        <v>2016</v>
      </c>
    </row>
    <row r="187" spans="1:11">
      <c r="A187" s="16" t="s">
        <v>74</v>
      </c>
      <c r="B187" s="16" t="s">
        <v>75</v>
      </c>
      <c r="C187" s="16" t="s">
        <v>76</v>
      </c>
      <c r="D187" s="16" t="s">
        <v>77</v>
      </c>
      <c r="E187" s="16" t="s">
        <v>78</v>
      </c>
      <c r="F187" s="16" t="str">
        <f>'Source Table'!$B$9</f>
        <v>Balqa</v>
      </c>
      <c r="G187" s="16" t="str">
        <f>'Source Table'!$E$9</f>
        <v>البلقاء</v>
      </c>
      <c r="H187" s="16" t="str">
        <f>'Source Table'!$C$5</f>
        <v>Male</v>
      </c>
      <c r="I187" s="16" t="str">
        <f>'Source Table'!$C$6</f>
        <v>ذكر</v>
      </c>
      <c r="J187" s="16">
        <v>4193</v>
      </c>
      <c r="K187" s="16">
        <v>2016</v>
      </c>
    </row>
    <row r="188" spans="1:11">
      <c r="A188" s="16" t="s">
        <v>74</v>
      </c>
      <c r="B188" s="16" t="s">
        <v>75</v>
      </c>
      <c r="C188" s="16" t="s">
        <v>76</v>
      </c>
      <c r="D188" s="16" t="s">
        <v>77</v>
      </c>
      <c r="E188" s="16" t="s">
        <v>78</v>
      </c>
      <c r="F188" s="16" t="str">
        <f>'Source Table'!$B$10</f>
        <v>Zarqa</v>
      </c>
      <c r="G188" s="16" t="str">
        <f>'Source Table'!$E$10</f>
        <v>الزرقاء</v>
      </c>
      <c r="H188" s="16" t="str">
        <f>'Source Table'!$C$5</f>
        <v>Male</v>
      </c>
      <c r="I188" s="16" t="str">
        <f>'Source Table'!$C$6</f>
        <v>ذكر</v>
      </c>
      <c r="J188" s="16">
        <v>12242</v>
      </c>
      <c r="K188" s="16">
        <v>2016</v>
      </c>
    </row>
    <row r="189" spans="1:11">
      <c r="A189" s="16" t="s">
        <v>74</v>
      </c>
      <c r="B189" s="16" t="s">
        <v>75</v>
      </c>
      <c r="C189" s="16" t="s">
        <v>76</v>
      </c>
      <c r="D189" s="16" t="s">
        <v>77</v>
      </c>
      <c r="E189" s="16" t="s">
        <v>78</v>
      </c>
      <c r="F189" s="16" t="str">
        <f>'Source Table'!$B$11</f>
        <v>Madaba</v>
      </c>
      <c r="G189" s="16" t="str">
        <f>'Source Table'!$E$11</f>
        <v>مأدبا</v>
      </c>
      <c r="H189" s="16" t="str">
        <f>'Source Table'!$C$5</f>
        <v>Male</v>
      </c>
      <c r="I189" s="16" t="str">
        <f>'Source Table'!$C$6</f>
        <v>ذكر</v>
      </c>
      <c r="J189" s="16">
        <v>2323</v>
      </c>
      <c r="K189" s="16">
        <v>2016</v>
      </c>
    </row>
    <row r="190" spans="1:11">
      <c r="A190" s="16" t="s">
        <v>74</v>
      </c>
      <c r="B190" s="16" t="s">
        <v>75</v>
      </c>
      <c r="C190" s="16" t="s">
        <v>76</v>
      </c>
      <c r="D190" s="16" t="s">
        <v>77</v>
      </c>
      <c r="E190" s="16" t="s">
        <v>78</v>
      </c>
      <c r="F190" s="16" t="str">
        <f>'Source Table'!$B$12</f>
        <v>Irbid</v>
      </c>
      <c r="G190" s="16" t="str">
        <f>'Source Table'!$E$12</f>
        <v>إربد</v>
      </c>
      <c r="H190" s="16" t="str">
        <f>'Source Table'!$C$5</f>
        <v>Male</v>
      </c>
      <c r="I190" s="16" t="str">
        <f>'Source Table'!$C$6</f>
        <v>ذكر</v>
      </c>
      <c r="J190" s="16">
        <v>21926</v>
      </c>
      <c r="K190" s="16">
        <v>2016</v>
      </c>
    </row>
    <row r="191" spans="1:11">
      <c r="A191" s="16" t="s">
        <v>74</v>
      </c>
      <c r="B191" s="16" t="s">
        <v>75</v>
      </c>
      <c r="C191" s="16" t="s">
        <v>76</v>
      </c>
      <c r="D191" s="16" t="s">
        <v>77</v>
      </c>
      <c r="E191" s="16" t="s">
        <v>78</v>
      </c>
      <c r="F191" s="16" t="str">
        <f>'Source Table'!$B$13</f>
        <v>Mafraq</v>
      </c>
      <c r="G191" s="16" t="str">
        <f>'Source Table'!$E$13</f>
        <v>المفرق</v>
      </c>
      <c r="H191" s="16" t="str">
        <f>'Source Table'!$C$5</f>
        <v>Male</v>
      </c>
      <c r="I191" s="16" t="str">
        <f>'Source Table'!$C$6</f>
        <v>ذكر</v>
      </c>
      <c r="J191" s="16">
        <v>5889</v>
      </c>
      <c r="K191" s="16">
        <v>2016</v>
      </c>
    </row>
    <row r="192" spans="1:11">
      <c r="A192" s="16" t="s">
        <v>74</v>
      </c>
      <c r="B192" s="16" t="s">
        <v>75</v>
      </c>
      <c r="C192" s="16" t="s">
        <v>76</v>
      </c>
      <c r="D192" s="16" t="s">
        <v>77</v>
      </c>
      <c r="E192" s="16" t="s">
        <v>78</v>
      </c>
      <c r="F192" s="16" t="str">
        <f>'Source Table'!$B$14</f>
        <v>Jarash</v>
      </c>
      <c r="G192" s="16" t="str">
        <f>'Source Table'!$E$14</f>
        <v>جرش</v>
      </c>
      <c r="H192" s="16" t="str">
        <f>'Source Table'!$C$5</f>
        <v>Male</v>
      </c>
      <c r="I192" s="16" t="str">
        <f>'Source Table'!$C$6</f>
        <v>ذكر</v>
      </c>
      <c r="J192" s="16">
        <v>1788</v>
      </c>
      <c r="K192" s="16">
        <v>2016</v>
      </c>
    </row>
    <row r="193" spans="1:11">
      <c r="A193" s="16" t="s">
        <v>74</v>
      </c>
      <c r="B193" s="16" t="s">
        <v>75</v>
      </c>
      <c r="C193" s="16" t="s">
        <v>76</v>
      </c>
      <c r="D193" s="16" t="s">
        <v>77</v>
      </c>
      <c r="E193" s="16" t="s">
        <v>78</v>
      </c>
      <c r="F193" s="16" t="str">
        <f>'Source Table'!$B$15</f>
        <v>Ajloun</v>
      </c>
      <c r="G193" s="16" t="str">
        <f>'Source Table'!$E$15</f>
        <v>عجلون</v>
      </c>
      <c r="H193" s="16" t="str">
        <f>'Source Table'!$C$5</f>
        <v>Male</v>
      </c>
      <c r="I193" s="16" t="str">
        <f>'Source Table'!$C$6</f>
        <v>ذكر</v>
      </c>
      <c r="J193" s="16">
        <v>1337</v>
      </c>
      <c r="K193" s="16">
        <v>2016</v>
      </c>
    </row>
    <row r="194" spans="1:11">
      <c r="A194" s="16" t="s">
        <v>74</v>
      </c>
      <c r="B194" s="16" t="s">
        <v>75</v>
      </c>
      <c r="C194" s="16" t="s">
        <v>76</v>
      </c>
      <c r="D194" s="16" t="s">
        <v>77</v>
      </c>
      <c r="E194" s="16" t="s">
        <v>78</v>
      </c>
      <c r="F194" s="16" t="str">
        <f>'Source Table'!$B$16</f>
        <v>Karak</v>
      </c>
      <c r="G194" s="16" t="str">
        <f>'Source Table'!$E$16</f>
        <v>الكرك</v>
      </c>
      <c r="H194" s="16" t="str">
        <f>'Source Table'!$C$5</f>
        <v>Male</v>
      </c>
      <c r="I194" s="16" t="str">
        <f>'Source Table'!$C$6</f>
        <v>ذكر</v>
      </c>
      <c r="J194" s="16">
        <v>3903</v>
      </c>
      <c r="K194" s="16">
        <v>2016</v>
      </c>
    </row>
    <row r="195" spans="1:11">
      <c r="A195" s="16" t="s">
        <v>74</v>
      </c>
      <c r="B195" s="16" t="s">
        <v>75</v>
      </c>
      <c r="C195" s="16" t="s">
        <v>76</v>
      </c>
      <c r="D195" s="16" t="s">
        <v>77</v>
      </c>
      <c r="E195" s="16" t="s">
        <v>78</v>
      </c>
      <c r="F195" s="16" t="str">
        <f>'Source Table'!$B$17</f>
        <v>Tafiela</v>
      </c>
      <c r="G195" s="16" t="str">
        <f>'Source Table'!$E$17</f>
        <v>الطفيله</v>
      </c>
      <c r="H195" s="16" t="str">
        <f>'Source Table'!$C$5</f>
        <v>Male</v>
      </c>
      <c r="I195" s="16" t="str">
        <f>'Source Table'!$C$6</f>
        <v>ذكر</v>
      </c>
      <c r="J195" s="16">
        <v>1263</v>
      </c>
      <c r="K195" s="16">
        <v>2016</v>
      </c>
    </row>
    <row r="196" spans="1:11">
      <c r="A196" s="16" t="s">
        <v>74</v>
      </c>
      <c r="B196" s="16" t="s">
        <v>75</v>
      </c>
      <c r="C196" s="16" t="s">
        <v>76</v>
      </c>
      <c r="D196" s="16" t="s">
        <v>77</v>
      </c>
      <c r="E196" s="16" t="s">
        <v>78</v>
      </c>
      <c r="F196" s="16" t="str">
        <f>'Source Table'!$B$18</f>
        <v>Ma'an</v>
      </c>
      <c r="G196" s="16" t="str">
        <f>'Source Table'!$E$18</f>
        <v>معان</v>
      </c>
      <c r="H196" s="16" t="str">
        <f>'Source Table'!$C$5</f>
        <v>Male</v>
      </c>
      <c r="I196" s="16" t="str">
        <f>'Source Table'!$C$6</f>
        <v>ذكر</v>
      </c>
      <c r="J196" s="16">
        <v>1700</v>
      </c>
      <c r="K196" s="16">
        <v>2016</v>
      </c>
    </row>
    <row r="197" spans="1:11">
      <c r="A197" s="16" t="s">
        <v>74</v>
      </c>
      <c r="B197" s="16" t="s">
        <v>75</v>
      </c>
      <c r="C197" s="16" t="s">
        <v>76</v>
      </c>
      <c r="D197" s="16" t="s">
        <v>77</v>
      </c>
      <c r="E197" s="16" t="s">
        <v>78</v>
      </c>
      <c r="F197" s="16" t="str">
        <f>'Source Table'!$B$19</f>
        <v>Aqaba</v>
      </c>
      <c r="G197" s="16" t="str">
        <f>'Source Table'!$E$19</f>
        <v>العقبة</v>
      </c>
      <c r="H197" s="16" t="str">
        <f>'Source Table'!$C$5</f>
        <v>Male</v>
      </c>
      <c r="I197" s="16" t="str">
        <f>'Source Table'!$C$6</f>
        <v>ذكر</v>
      </c>
      <c r="J197" s="16">
        <v>2447</v>
      </c>
      <c r="K197" s="16">
        <v>2016</v>
      </c>
    </row>
    <row r="198" spans="1:11">
      <c r="A198" s="16" t="s">
        <v>74</v>
      </c>
      <c r="B198" s="16" t="s">
        <v>75</v>
      </c>
      <c r="C198" s="16" t="s">
        <v>76</v>
      </c>
      <c r="D198" s="16" t="s">
        <v>77</v>
      </c>
      <c r="E198" s="16" t="s">
        <v>78</v>
      </c>
      <c r="F198" s="16" t="str">
        <f>'Source Table'!$B$20</f>
        <v>Expatriates</v>
      </c>
      <c r="G198" s="16" t="str">
        <f>'Source Table'!$E$20</f>
        <v>المغتربون</v>
      </c>
      <c r="H198" s="16" t="str">
        <f>'Source Table'!$C$5</f>
        <v>Male</v>
      </c>
      <c r="I198" s="16" t="str">
        <f>'Source Table'!$C$6</f>
        <v>ذكر</v>
      </c>
      <c r="J198" s="16">
        <v>10751</v>
      </c>
      <c r="K198" s="16">
        <v>2016</v>
      </c>
    </row>
    <row r="199" spans="1:11">
      <c r="A199" s="16" t="s">
        <v>74</v>
      </c>
      <c r="B199" s="16" t="s">
        <v>75</v>
      </c>
      <c r="C199" s="16" t="s">
        <v>76</v>
      </c>
      <c r="D199" s="16" t="s">
        <v>77</v>
      </c>
      <c r="E199" s="16" t="s">
        <v>78</v>
      </c>
      <c r="F199" s="16" t="str">
        <f>'Source Table'!$B$8</f>
        <v>Amman</v>
      </c>
      <c r="G199" s="16" t="str">
        <f>'Source Table'!$E$8</f>
        <v>العاصمة</v>
      </c>
      <c r="H199" s="16" t="str">
        <f>'Source Table'!$D$5</f>
        <v>Female</v>
      </c>
      <c r="I199" s="16" t="str">
        <f>'Source Table'!$D$6</f>
        <v>انثى</v>
      </c>
      <c r="J199" s="16">
        <v>40195</v>
      </c>
      <c r="K199" s="16">
        <v>2016</v>
      </c>
    </row>
    <row r="200" spans="1:11">
      <c r="A200" s="16" t="s">
        <v>74</v>
      </c>
      <c r="B200" s="16" t="s">
        <v>75</v>
      </c>
      <c r="C200" s="16" t="s">
        <v>76</v>
      </c>
      <c r="D200" s="16" t="s">
        <v>77</v>
      </c>
      <c r="E200" s="16" t="s">
        <v>78</v>
      </c>
      <c r="F200" s="16" t="str">
        <f>'Source Table'!$B$9</f>
        <v>Balqa</v>
      </c>
      <c r="G200" s="16" t="str">
        <f>'Source Table'!$E$9</f>
        <v>البلقاء</v>
      </c>
      <c r="H200" s="16" t="str">
        <f>'Source Table'!$D$5</f>
        <v>Female</v>
      </c>
      <c r="I200" s="16" t="str">
        <f>'Source Table'!$D$6</f>
        <v>انثى</v>
      </c>
      <c r="J200" s="16">
        <v>4055</v>
      </c>
      <c r="K200" s="16">
        <v>2016</v>
      </c>
    </row>
    <row r="201" spans="1:11">
      <c r="A201" s="16" t="s">
        <v>74</v>
      </c>
      <c r="B201" s="16" t="s">
        <v>75</v>
      </c>
      <c r="C201" s="16" t="s">
        <v>76</v>
      </c>
      <c r="D201" s="16" t="s">
        <v>77</v>
      </c>
      <c r="E201" s="16" t="s">
        <v>78</v>
      </c>
      <c r="F201" s="16" t="str">
        <f>'Source Table'!$B$10</f>
        <v>Zarqa</v>
      </c>
      <c r="G201" s="16" t="str">
        <f>'Source Table'!$E$10</f>
        <v>الزرقاء</v>
      </c>
      <c r="H201" s="16" t="str">
        <f>'Source Table'!$D$5</f>
        <v>Female</v>
      </c>
      <c r="I201" s="16" t="str">
        <f>'Source Table'!$D$6</f>
        <v>انثى</v>
      </c>
      <c r="J201" s="16">
        <v>11639</v>
      </c>
      <c r="K201" s="16">
        <v>2016</v>
      </c>
    </row>
    <row r="202" spans="1:11">
      <c r="A202" s="16" t="s">
        <v>74</v>
      </c>
      <c r="B202" s="16" t="s">
        <v>75</v>
      </c>
      <c r="C202" s="16" t="s">
        <v>76</v>
      </c>
      <c r="D202" s="16" t="s">
        <v>77</v>
      </c>
      <c r="E202" s="16" t="s">
        <v>78</v>
      </c>
      <c r="F202" s="16" t="str">
        <f>'Source Table'!$B$11</f>
        <v>Madaba</v>
      </c>
      <c r="G202" s="16" t="str">
        <f>'Source Table'!$E$11</f>
        <v>مأدبا</v>
      </c>
      <c r="H202" s="16" t="str">
        <f>'Source Table'!$D$5</f>
        <v>Female</v>
      </c>
      <c r="I202" s="16" t="str">
        <f>'Source Table'!$D$6</f>
        <v>انثى</v>
      </c>
      <c r="J202" s="16">
        <v>2281</v>
      </c>
      <c r="K202" s="16">
        <v>2016</v>
      </c>
    </row>
    <row r="203" spans="1:11">
      <c r="A203" s="16" t="s">
        <v>74</v>
      </c>
      <c r="B203" s="16" t="s">
        <v>75</v>
      </c>
      <c r="C203" s="16" t="s">
        <v>76</v>
      </c>
      <c r="D203" s="16" t="s">
        <v>77</v>
      </c>
      <c r="E203" s="16" t="s">
        <v>78</v>
      </c>
      <c r="F203" s="16" t="str">
        <f>'Source Table'!$B$12</f>
        <v>Irbid</v>
      </c>
      <c r="G203" s="16" t="str">
        <f>'Source Table'!$E$12</f>
        <v>إربد</v>
      </c>
      <c r="H203" s="16" t="str">
        <f>'Source Table'!$D$5</f>
        <v>Female</v>
      </c>
      <c r="I203" s="16" t="str">
        <f>'Source Table'!$D$6</f>
        <v>انثى</v>
      </c>
      <c r="J203" s="16">
        <v>20766</v>
      </c>
      <c r="K203" s="16">
        <v>2016</v>
      </c>
    </row>
    <row r="204" spans="1:11">
      <c r="A204" s="16" t="s">
        <v>74</v>
      </c>
      <c r="B204" s="16" t="s">
        <v>75</v>
      </c>
      <c r="C204" s="16" t="s">
        <v>76</v>
      </c>
      <c r="D204" s="16" t="s">
        <v>77</v>
      </c>
      <c r="E204" s="16" t="s">
        <v>78</v>
      </c>
      <c r="F204" s="16" t="str">
        <f>'Source Table'!$B$13</f>
        <v>Mafraq</v>
      </c>
      <c r="G204" s="16" t="str">
        <f>'Source Table'!$E$13</f>
        <v>المفرق</v>
      </c>
      <c r="H204" s="16" t="str">
        <f>'Source Table'!$D$5</f>
        <v>Female</v>
      </c>
      <c r="I204" s="16" t="str">
        <f>'Source Table'!$D$6</f>
        <v>انثى</v>
      </c>
      <c r="J204" s="16">
        <v>5524</v>
      </c>
      <c r="K204" s="16">
        <v>2016</v>
      </c>
    </row>
    <row r="205" spans="1:11">
      <c r="A205" s="16" t="s">
        <v>74</v>
      </c>
      <c r="B205" s="16" t="s">
        <v>75</v>
      </c>
      <c r="C205" s="16" t="s">
        <v>76</v>
      </c>
      <c r="D205" s="16" t="s">
        <v>77</v>
      </c>
      <c r="E205" s="16" t="s">
        <v>78</v>
      </c>
      <c r="F205" s="16" t="str">
        <f>'Source Table'!$B$14</f>
        <v>Jarash</v>
      </c>
      <c r="G205" s="16" t="str">
        <f>'Source Table'!$E$14</f>
        <v>جرش</v>
      </c>
      <c r="H205" s="16" t="str">
        <f>'Source Table'!$D$5</f>
        <v>Female</v>
      </c>
      <c r="I205" s="16" t="str">
        <f>'Source Table'!$D$6</f>
        <v>انثى</v>
      </c>
      <c r="J205" s="16">
        <v>1837</v>
      </c>
      <c r="K205" s="16">
        <v>2016</v>
      </c>
    </row>
    <row r="206" spans="1:11">
      <c r="A206" s="16" t="s">
        <v>74</v>
      </c>
      <c r="B206" s="16" t="s">
        <v>75</v>
      </c>
      <c r="C206" s="16" t="s">
        <v>76</v>
      </c>
      <c r="D206" s="16" t="s">
        <v>77</v>
      </c>
      <c r="E206" s="16" t="s">
        <v>78</v>
      </c>
      <c r="F206" s="16" t="str">
        <f>'Source Table'!$B$15</f>
        <v>Ajloun</v>
      </c>
      <c r="G206" s="16" t="str">
        <f>'Source Table'!$E$15</f>
        <v>عجلون</v>
      </c>
      <c r="H206" s="16" t="str">
        <f>'Source Table'!$D$5</f>
        <v>Female</v>
      </c>
      <c r="I206" s="16" t="str">
        <f>'Source Table'!$D$6</f>
        <v>انثى</v>
      </c>
      <c r="J206" s="16">
        <v>1320</v>
      </c>
      <c r="K206" s="16">
        <v>2016</v>
      </c>
    </row>
    <row r="207" spans="1:11">
      <c r="A207" s="16" t="s">
        <v>74</v>
      </c>
      <c r="B207" s="16" t="s">
        <v>75</v>
      </c>
      <c r="C207" s="16" t="s">
        <v>76</v>
      </c>
      <c r="D207" s="16" t="s">
        <v>77</v>
      </c>
      <c r="E207" s="16" t="s">
        <v>78</v>
      </c>
      <c r="F207" s="16" t="str">
        <f>'Source Table'!$B$16</f>
        <v>Karak</v>
      </c>
      <c r="G207" s="16" t="str">
        <f>'Source Table'!$E$16</f>
        <v>الكرك</v>
      </c>
      <c r="H207" s="16" t="str">
        <f>'Source Table'!$D$5</f>
        <v>Female</v>
      </c>
      <c r="I207" s="16" t="str">
        <f>'Source Table'!$D$6</f>
        <v>انثى</v>
      </c>
      <c r="J207" s="16">
        <v>3732</v>
      </c>
      <c r="K207" s="16">
        <v>2016</v>
      </c>
    </row>
    <row r="208" spans="1:11">
      <c r="A208" s="16" t="s">
        <v>74</v>
      </c>
      <c r="B208" s="16" t="s">
        <v>75</v>
      </c>
      <c r="C208" s="16" t="s">
        <v>76</v>
      </c>
      <c r="D208" s="16" t="s">
        <v>77</v>
      </c>
      <c r="E208" s="16" t="s">
        <v>78</v>
      </c>
      <c r="F208" s="16" t="str">
        <f>'Source Table'!$B$17</f>
        <v>Tafiela</v>
      </c>
      <c r="G208" s="16" t="str">
        <f>'Source Table'!$E$17</f>
        <v>الطفيله</v>
      </c>
      <c r="H208" s="16" t="str">
        <f>'Source Table'!$D$5</f>
        <v>Female</v>
      </c>
      <c r="I208" s="16" t="str">
        <f>'Source Table'!$D$6</f>
        <v>انثى</v>
      </c>
      <c r="J208" s="16">
        <v>1293</v>
      </c>
      <c r="K208" s="16">
        <v>2016</v>
      </c>
    </row>
    <row r="209" spans="1:11">
      <c r="A209" s="16" t="s">
        <v>74</v>
      </c>
      <c r="B209" s="16" t="s">
        <v>75</v>
      </c>
      <c r="C209" s="16" t="s">
        <v>76</v>
      </c>
      <c r="D209" s="16" t="s">
        <v>77</v>
      </c>
      <c r="E209" s="16" t="s">
        <v>78</v>
      </c>
      <c r="F209" s="16" t="str">
        <f>'Source Table'!$B$18</f>
        <v>Ma'an</v>
      </c>
      <c r="G209" s="16" t="str">
        <f>'Source Table'!$E$18</f>
        <v>معان</v>
      </c>
      <c r="H209" s="16" t="str">
        <f>'Source Table'!$D$5</f>
        <v>Female</v>
      </c>
      <c r="I209" s="16" t="str">
        <f>'Source Table'!$D$6</f>
        <v>انثى</v>
      </c>
      <c r="J209" s="16">
        <v>1646</v>
      </c>
      <c r="K209" s="16">
        <v>2016</v>
      </c>
    </row>
    <row r="210" spans="1:11">
      <c r="A210" s="16" t="s">
        <v>74</v>
      </c>
      <c r="B210" s="16" t="s">
        <v>75</v>
      </c>
      <c r="C210" s="16" t="s">
        <v>76</v>
      </c>
      <c r="D210" s="16" t="s">
        <v>77</v>
      </c>
      <c r="E210" s="16" t="s">
        <v>78</v>
      </c>
      <c r="F210" s="16" t="str">
        <f>'Source Table'!$B$19</f>
        <v>Aqaba</v>
      </c>
      <c r="G210" s="16" t="str">
        <f>'Source Table'!$E$19</f>
        <v>العقبة</v>
      </c>
      <c r="H210" s="16" t="str">
        <f>'Source Table'!$D$5</f>
        <v>Female</v>
      </c>
      <c r="I210" s="16" t="str">
        <f>'Source Table'!$D$6</f>
        <v>انثى</v>
      </c>
      <c r="J210" s="16">
        <v>2233</v>
      </c>
      <c r="K210" s="16">
        <v>2016</v>
      </c>
    </row>
    <row r="211" spans="1:11">
      <c r="A211" s="16" t="s">
        <v>74</v>
      </c>
      <c r="B211" s="16" t="s">
        <v>75</v>
      </c>
      <c r="C211" s="16" t="s">
        <v>76</v>
      </c>
      <c r="D211" s="16" t="s">
        <v>77</v>
      </c>
      <c r="E211" s="16" t="s">
        <v>78</v>
      </c>
      <c r="F211" s="16" t="str">
        <f>'Source Table'!$B$20</f>
        <v>Expatriates</v>
      </c>
      <c r="G211" s="16" t="str">
        <f>'Source Table'!$E$20</f>
        <v>المغتربون</v>
      </c>
      <c r="H211" s="16" t="str">
        <f>'Source Table'!$D$5</f>
        <v>Female</v>
      </c>
      <c r="I211" s="16" t="str">
        <f>'Source Table'!$D$6</f>
        <v>انثى</v>
      </c>
      <c r="J211" s="16">
        <v>9750</v>
      </c>
      <c r="K211" s="16">
        <v>2016</v>
      </c>
    </row>
    <row r="212" spans="1:11">
      <c r="A212" s="16" t="s">
        <v>74</v>
      </c>
      <c r="B212" s="16" t="s">
        <v>75</v>
      </c>
      <c r="C212" s="16" t="s">
        <v>76</v>
      </c>
      <c r="D212" s="16" t="s">
        <v>77</v>
      </c>
      <c r="E212" s="16" t="s">
        <v>78</v>
      </c>
      <c r="F212" s="16" t="str">
        <f>'Source Table'!$B$8</f>
        <v>Amman</v>
      </c>
      <c r="G212" s="16" t="str">
        <f>'Source Table'!$E$8</f>
        <v>العاصمة</v>
      </c>
      <c r="H212" s="16" t="str">
        <f>'Source Table'!$C$5</f>
        <v>Male</v>
      </c>
      <c r="I212" s="16" t="str">
        <f>'Source Table'!$C$6</f>
        <v>ذكر</v>
      </c>
      <c r="J212" s="16">
        <v>42304</v>
      </c>
      <c r="K212" s="16">
        <v>2015</v>
      </c>
    </row>
    <row r="213" spans="1:11">
      <c r="A213" s="16" t="s">
        <v>74</v>
      </c>
      <c r="B213" s="16" t="s">
        <v>75</v>
      </c>
      <c r="C213" s="16" t="s">
        <v>76</v>
      </c>
      <c r="D213" s="16" t="s">
        <v>77</v>
      </c>
      <c r="E213" s="16" t="s">
        <v>78</v>
      </c>
      <c r="F213" s="16" t="str">
        <f>'Source Table'!$B$9</f>
        <v>Balqa</v>
      </c>
      <c r="G213" s="16" t="str">
        <f>'Source Table'!$E$9</f>
        <v>البلقاء</v>
      </c>
      <c r="H213" s="16" t="str">
        <f>'Source Table'!$C$5</f>
        <v>Male</v>
      </c>
      <c r="I213" s="16" t="str">
        <f>'Source Table'!$C$6</f>
        <v>ذكر</v>
      </c>
      <c r="J213" s="16">
        <v>4104</v>
      </c>
      <c r="K213" s="16">
        <v>2015</v>
      </c>
    </row>
    <row r="214" spans="1:11">
      <c r="A214" s="16" t="s">
        <v>74</v>
      </c>
      <c r="B214" s="16" t="s">
        <v>75</v>
      </c>
      <c r="C214" s="16" t="s">
        <v>76</v>
      </c>
      <c r="D214" s="16" t="s">
        <v>77</v>
      </c>
      <c r="E214" s="16" t="s">
        <v>78</v>
      </c>
      <c r="F214" s="16" t="str">
        <f>'Source Table'!$B$10</f>
        <v>Zarqa</v>
      </c>
      <c r="G214" s="16" t="str">
        <f>'Source Table'!$E$10</f>
        <v>الزرقاء</v>
      </c>
      <c r="H214" s="16" t="str">
        <f>'Source Table'!$C$5</f>
        <v>Male</v>
      </c>
      <c r="I214" s="16" t="str">
        <f>'Source Table'!$C$6</f>
        <v>ذكر</v>
      </c>
      <c r="J214" s="16">
        <v>12374</v>
      </c>
      <c r="K214" s="16">
        <v>2015</v>
      </c>
    </row>
    <row r="215" spans="1:11">
      <c r="A215" s="16" t="s">
        <v>74</v>
      </c>
      <c r="B215" s="16" t="s">
        <v>75</v>
      </c>
      <c r="C215" s="16" t="s">
        <v>76</v>
      </c>
      <c r="D215" s="16" t="s">
        <v>77</v>
      </c>
      <c r="E215" s="16" t="s">
        <v>78</v>
      </c>
      <c r="F215" s="16" t="str">
        <f>'Source Table'!$B$11</f>
        <v>Madaba</v>
      </c>
      <c r="G215" s="16" t="str">
        <f>'Source Table'!$E$11</f>
        <v>مأدبا</v>
      </c>
      <c r="H215" s="16" t="str">
        <f>'Source Table'!$C$5</f>
        <v>Male</v>
      </c>
      <c r="I215" s="16" t="str">
        <f>'Source Table'!$C$6</f>
        <v>ذكر</v>
      </c>
      <c r="J215" s="16">
        <v>2398</v>
      </c>
      <c r="K215" s="16">
        <v>2015</v>
      </c>
    </row>
    <row r="216" spans="1:11">
      <c r="A216" s="16" t="s">
        <v>74</v>
      </c>
      <c r="B216" s="16" t="s">
        <v>75</v>
      </c>
      <c r="C216" s="16" t="s">
        <v>76</v>
      </c>
      <c r="D216" s="16" t="s">
        <v>77</v>
      </c>
      <c r="E216" s="16" t="s">
        <v>78</v>
      </c>
      <c r="F216" s="16" t="str">
        <f>'Source Table'!$B$12</f>
        <v>Irbid</v>
      </c>
      <c r="G216" s="16" t="str">
        <f>'Source Table'!$E$12</f>
        <v>إربد</v>
      </c>
      <c r="H216" s="16" t="str">
        <f>'Source Table'!$C$5</f>
        <v>Male</v>
      </c>
      <c r="I216" s="16" t="str">
        <f>'Source Table'!$C$6</f>
        <v>ذكر</v>
      </c>
      <c r="J216" s="16">
        <v>22355</v>
      </c>
      <c r="K216" s="16">
        <v>2015</v>
      </c>
    </row>
    <row r="217" spans="1:11">
      <c r="A217" s="16" t="s">
        <v>74</v>
      </c>
      <c r="B217" s="16" t="s">
        <v>75</v>
      </c>
      <c r="C217" s="16" t="s">
        <v>76</v>
      </c>
      <c r="D217" s="16" t="s">
        <v>77</v>
      </c>
      <c r="E217" s="16" t="s">
        <v>78</v>
      </c>
      <c r="F217" s="16" t="str">
        <f>'Source Table'!$B$13</f>
        <v>Mafraq</v>
      </c>
      <c r="G217" s="16" t="str">
        <f>'Source Table'!$E$13</f>
        <v>المفرق</v>
      </c>
      <c r="H217" s="16" t="str">
        <f>'Source Table'!$C$5</f>
        <v>Male</v>
      </c>
      <c r="I217" s="16" t="str">
        <f>'Source Table'!$C$6</f>
        <v>ذكر</v>
      </c>
      <c r="J217" s="16">
        <v>5596</v>
      </c>
      <c r="K217" s="16">
        <v>2015</v>
      </c>
    </row>
    <row r="218" spans="1:11">
      <c r="A218" s="16" t="s">
        <v>74</v>
      </c>
      <c r="B218" s="16" t="s">
        <v>75</v>
      </c>
      <c r="C218" s="16" t="s">
        <v>76</v>
      </c>
      <c r="D218" s="16" t="s">
        <v>77</v>
      </c>
      <c r="E218" s="16" t="s">
        <v>78</v>
      </c>
      <c r="F218" s="16" t="str">
        <f>'Source Table'!$B$14</f>
        <v>Jarash</v>
      </c>
      <c r="G218" s="16" t="str">
        <f>'Source Table'!$E$14</f>
        <v>جرش</v>
      </c>
      <c r="H218" s="16" t="str">
        <f>'Source Table'!$C$5</f>
        <v>Male</v>
      </c>
      <c r="I218" s="16" t="str">
        <f>'Source Table'!$C$6</f>
        <v>ذكر</v>
      </c>
      <c r="J218" s="16">
        <v>1987</v>
      </c>
      <c r="K218" s="16">
        <v>2015</v>
      </c>
    </row>
    <row r="219" spans="1:11">
      <c r="A219" s="16" t="s">
        <v>74</v>
      </c>
      <c r="B219" s="16" t="s">
        <v>75</v>
      </c>
      <c r="C219" s="16" t="s">
        <v>76</v>
      </c>
      <c r="D219" s="16" t="s">
        <v>77</v>
      </c>
      <c r="E219" s="16" t="s">
        <v>78</v>
      </c>
      <c r="F219" s="16" t="str">
        <f>'Source Table'!$B$15</f>
        <v>Ajloun</v>
      </c>
      <c r="G219" s="16" t="str">
        <f>'Source Table'!$E$15</f>
        <v>عجلون</v>
      </c>
      <c r="H219" s="16" t="str">
        <f>'Source Table'!$C$5</f>
        <v>Male</v>
      </c>
      <c r="I219" s="16" t="str">
        <f>'Source Table'!$C$6</f>
        <v>ذكر</v>
      </c>
      <c r="J219" s="16">
        <v>1130</v>
      </c>
      <c r="K219" s="16">
        <v>2015</v>
      </c>
    </row>
    <row r="220" spans="1:11">
      <c r="A220" s="16" t="s">
        <v>74</v>
      </c>
      <c r="B220" s="16" t="s">
        <v>75</v>
      </c>
      <c r="C220" s="16" t="s">
        <v>76</v>
      </c>
      <c r="D220" s="16" t="s">
        <v>77</v>
      </c>
      <c r="E220" s="16" t="s">
        <v>78</v>
      </c>
      <c r="F220" s="16" t="str">
        <f>'Source Table'!$B$16</f>
        <v>Karak</v>
      </c>
      <c r="G220" s="16" t="str">
        <f>'Source Table'!$E$16</f>
        <v>الكرك</v>
      </c>
      <c r="H220" s="16" t="str">
        <f>'Source Table'!$C$5</f>
        <v>Male</v>
      </c>
      <c r="I220" s="16" t="str">
        <f>'Source Table'!$C$6</f>
        <v>ذكر</v>
      </c>
      <c r="J220" s="16">
        <v>3948</v>
      </c>
      <c r="K220" s="16">
        <v>2015</v>
      </c>
    </row>
    <row r="221" spans="1:11">
      <c r="A221" s="16" t="s">
        <v>74</v>
      </c>
      <c r="B221" s="16" t="s">
        <v>75</v>
      </c>
      <c r="C221" s="16" t="s">
        <v>76</v>
      </c>
      <c r="D221" s="16" t="s">
        <v>77</v>
      </c>
      <c r="E221" s="16" t="s">
        <v>78</v>
      </c>
      <c r="F221" s="16" t="str">
        <f>'Source Table'!$B$17</f>
        <v>Tafiela</v>
      </c>
      <c r="G221" s="16" t="str">
        <f>'Source Table'!$E$17</f>
        <v>الطفيله</v>
      </c>
      <c r="H221" s="16" t="str">
        <f>'Source Table'!$C$5</f>
        <v>Male</v>
      </c>
      <c r="I221" s="16" t="str">
        <f>'Source Table'!$C$6</f>
        <v>ذكر</v>
      </c>
      <c r="J221" s="16">
        <v>1317</v>
      </c>
      <c r="K221" s="16">
        <v>2015</v>
      </c>
    </row>
    <row r="222" spans="1:11">
      <c r="A222" s="16" t="s">
        <v>74</v>
      </c>
      <c r="B222" s="16" t="s">
        <v>75</v>
      </c>
      <c r="C222" s="16" t="s">
        <v>76</v>
      </c>
      <c r="D222" s="16" t="s">
        <v>77</v>
      </c>
      <c r="E222" s="16" t="s">
        <v>78</v>
      </c>
      <c r="F222" s="16" t="str">
        <f>'Source Table'!$B$18</f>
        <v>Ma'an</v>
      </c>
      <c r="G222" s="16" t="str">
        <f>'Source Table'!$E$18</f>
        <v>معان</v>
      </c>
      <c r="H222" s="16" t="str">
        <f>'Source Table'!$C$5</f>
        <v>Male</v>
      </c>
      <c r="I222" s="16" t="str">
        <f>'Source Table'!$C$6</f>
        <v>ذكر</v>
      </c>
      <c r="J222" s="16">
        <v>1637</v>
      </c>
      <c r="K222" s="16">
        <v>2015</v>
      </c>
    </row>
    <row r="223" spans="1:11">
      <c r="A223" s="16" t="s">
        <v>74</v>
      </c>
      <c r="B223" s="16" t="s">
        <v>75</v>
      </c>
      <c r="C223" s="16" t="s">
        <v>76</v>
      </c>
      <c r="D223" s="16" t="s">
        <v>77</v>
      </c>
      <c r="E223" s="16" t="s">
        <v>78</v>
      </c>
      <c r="F223" s="16" t="str">
        <f>'Source Table'!$B$19</f>
        <v>Aqaba</v>
      </c>
      <c r="G223" s="16" t="str">
        <f>'Source Table'!$E$19</f>
        <v>العقبة</v>
      </c>
      <c r="H223" s="16" t="str">
        <f>'Source Table'!$C$5</f>
        <v>Male</v>
      </c>
      <c r="I223" s="16" t="str">
        <f>'Source Table'!$C$6</f>
        <v>ذكر</v>
      </c>
      <c r="J223" s="16">
        <v>2438</v>
      </c>
      <c r="K223" s="16">
        <v>2015</v>
      </c>
    </row>
    <row r="224" spans="1:11">
      <c r="A224" s="16" t="s">
        <v>74</v>
      </c>
      <c r="B224" s="16" t="s">
        <v>75</v>
      </c>
      <c r="C224" s="16" t="s">
        <v>76</v>
      </c>
      <c r="D224" s="16" t="s">
        <v>77</v>
      </c>
      <c r="E224" s="16" t="s">
        <v>78</v>
      </c>
      <c r="F224" s="16" t="str">
        <f>'Source Table'!$B$20</f>
        <v>Expatriates</v>
      </c>
      <c r="G224" s="16" t="str">
        <f>'Source Table'!$E$20</f>
        <v>المغتربون</v>
      </c>
      <c r="H224" s="16" t="str">
        <f>'Source Table'!$C$5</f>
        <v>Male</v>
      </c>
      <c r="I224" s="16" t="str">
        <f>'Source Table'!$C$6</f>
        <v>ذكر</v>
      </c>
      <c r="J224" s="16">
        <v>6725</v>
      </c>
      <c r="K224" s="16">
        <v>2015</v>
      </c>
    </row>
    <row r="225" spans="1:11">
      <c r="A225" s="16" t="s">
        <v>74</v>
      </c>
      <c r="B225" s="16" t="s">
        <v>75</v>
      </c>
      <c r="C225" s="16" t="s">
        <v>76</v>
      </c>
      <c r="D225" s="16" t="s">
        <v>77</v>
      </c>
      <c r="E225" s="16" t="s">
        <v>78</v>
      </c>
      <c r="F225" s="16" t="str">
        <f>'Source Table'!$B$8</f>
        <v>Amman</v>
      </c>
      <c r="G225" s="16" t="str">
        <f>'Source Table'!$E$8</f>
        <v>العاصمة</v>
      </c>
      <c r="H225" s="16" t="str">
        <f>'Source Table'!$D$5</f>
        <v>Female</v>
      </c>
      <c r="I225" s="16" t="str">
        <f>'Source Table'!$D$6</f>
        <v>انثى</v>
      </c>
      <c r="J225" s="16">
        <v>40154</v>
      </c>
      <c r="K225" s="16">
        <v>2015</v>
      </c>
    </row>
    <row r="226" spans="1:11">
      <c r="A226" s="16" t="s">
        <v>74</v>
      </c>
      <c r="B226" s="16" t="s">
        <v>75</v>
      </c>
      <c r="C226" s="16" t="s">
        <v>76</v>
      </c>
      <c r="D226" s="16" t="s">
        <v>77</v>
      </c>
      <c r="E226" s="16" t="s">
        <v>78</v>
      </c>
      <c r="F226" s="16" t="str">
        <f>'Source Table'!$B$9</f>
        <v>Balqa</v>
      </c>
      <c r="G226" s="16" t="str">
        <f>'Source Table'!$E$9</f>
        <v>البلقاء</v>
      </c>
      <c r="H226" s="16" t="str">
        <f>'Source Table'!$D$5</f>
        <v>Female</v>
      </c>
      <c r="I226" s="16" t="str">
        <f>'Source Table'!$D$6</f>
        <v>انثى</v>
      </c>
      <c r="J226" s="16">
        <v>3829</v>
      </c>
      <c r="K226" s="16">
        <v>2015</v>
      </c>
    </row>
    <row r="227" spans="1:11">
      <c r="A227" s="16" t="s">
        <v>74</v>
      </c>
      <c r="B227" s="16" t="s">
        <v>75</v>
      </c>
      <c r="C227" s="16" t="s">
        <v>76</v>
      </c>
      <c r="D227" s="16" t="s">
        <v>77</v>
      </c>
      <c r="E227" s="16" t="s">
        <v>78</v>
      </c>
      <c r="F227" s="16" t="str">
        <f>'Source Table'!$B$10</f>
        <v>Zarqa</v>
      </c>
      <c r="G227" s="16" t="str">
        <f>'Source Table'!$E$10</f>
        <v>الزرقاء</v>
      </c>
      <c r="H227" s="16" t="str">
        <f>'Source Table'!$D$5</f>
        <v>Female</v>
      </c>
      <c r="I227" s="16" t="str">
        <f>'Source Table'!$D$6</f>
        <v>انثى</v>
      </c>
      <c r="J227" s="16">
        <v>11776</v>
      </c>
      <c r="K227" s="16">
        <v>2015</v>
      </c>
    </row>
    <row r="228" spans="1:11">
      <c r="A228" s="16" t="s">
        <v>74</v>
      </c>
      <c r="B228" s="16" t="s">
        <v>75</v>
      </c>
      <c r="C228" s="16" t="s">
        <v>76</v>
      </c>
      <c r="D228" s="16" t="s">
        <v>77</v>
      </c>
      <c r="E228" s="16" t="s">
        <v>78</v>
      </c>
      <c r="F228" s="16" t="str">
        <f>'Source Table'!$B$11</f>
        <v>Madaba</v>
      </c>
      <c r="G228" s="16" t="str">
        <f>'Source Table'!$E$11</f>
        <v>مأدبا</v>
      </c>
      <c r="H228" s="16" t="str">
        <f>'Source Table'!$D$5</f>
        <v>Female</v>
      </c>
      <c r="I228" s="16" t="str">
        <f>'Source Table'!$D$6</f>
        <v>انثى</v>
      </c>
      <c r="J228" s="16">
        <v>2512</v>
      </c>
      <c r="K228" s="16">
        <v>2015</v>
      </c>
    </row>
    <row r="229" spans="1:11">
      <c r="A229" s="16" t="s">
        <v>74</v>
      </c>
      <c r="B229" s="16" t="s">
        <v>75</v>
      </c>
      <c r="C229" s="16" t="s">
        <v>76</v>
      </c>
      <c r="D229" s="16" t="s">
        <v>77</v>
      </c>
      <c r="E229" s="16" t="s">
        <v>78</v>
      </c>
      <c r="F229" s="16" t="str">
        <f>'Source Table'!$B$12</f>
        <v>Irbid</v>
      </c>
      <c r="G229" s="16" t="str">
        <f>'Source Table'!$E$12</f>
        <v>إربد</v>
      </c>
      <c r="H229" s="16" t="str">
        <f>'Source Table'!$D$5</f>
        <v>Female</v>
      </c>
      <c r="I229" s="16" t="str">
        <f>'Source Table'!$D$6</f>
        <v>انثى</v>
      </c>
      <c r="J229" s="16">
        <v>21167</v>
      </c>
      <c r="K229" s="16">
        <v>2015</v>
      </c>
    </row>
    <row r="230" spans="1:11">
      <c r="A230" s="16" t="s">
        <v>74</v>
      </c>
      <c r="B230" s="16" t="s">
        <v>75</v>
      </c>
      <c r="C230" s="16" t="s">
        <v>76</v>
      </c>
      <c r="D230" s="16" t="s">
        <v>77</v>
      </c>
      <c r="E230" s="16" t="s">
        <v>78</v>
      </c>
      <c r="F230" s="16" t="str">
        <f>'Source Table'!$B$13</f>
        <v>Mafraq</v>
      </c>
      <c r="G230" s="16" t="str">
        <f>'Source Table'!$E$13</f>
        <v>المفرق</v>
      </c>
      <c r="H230" s="16" t="str">
        <f>'Source Table'!$D$5</f>
        <v>Female</v>
      </c>
      <c r="I230" s="16" t="str">
        <f>'Source Table'!$D$6</f>
        <v>انثى</v>
      </c>
      <c r="J230" s="16">
        <v>5123</v>
      </c>
      <c r="K230" s="16">
        <v>2015</v>
      </c>
    </row>
    <row r="231" spans="1:11">
      <c r="A231" s="16" t="s">
        <v>74</v>
      </c>
      <c r="B231" s="16" t="s">
        <v>75</v>
      </c>
      <c r="C231" s="16" t="s">
        <v>76</v>
      </c>
      <c r="D231" s="16" t="s">
        <v>77</v>
      </c>
      <c r="E231" s="16" t="s">
        <v>78</v>
      </c>
      <c r="F231" s="16" t="str">
        <f>'Source Table'!$B$14</f>
        <v>Jarash</v>
      </c>
      <c r="G231" s="16" t="str">
        <f>'Source Table'!$E$14</f>
        <v>جرش</v>
      </c>
      <c r="H231" s="16" t="str">
        <f>'Source Table'!$D$5</f>
        <v>Female</v>
      </c>
      <c r="I231" s="16" t="str">
        <f>'Source Table'!$D$6</f>
        <v>انثى</v>
      </c>
      <c r="J231" s="16">
        <v>2042</v>
      </c>
      <c r="K231" s="16">
        <v>2015</v>
      </c>
    </row>
    <row r="232" spans="1:11">
      <c r="A232" s="16" t="s">
        <v>74</v>
      </c>
      <c r="B232" s="16" t="s">
        <v>75</v>
      </c>
      <c r="C232" s="16" t="s">
        <v>76</v>
      </c>
      <c r="D232" s="16" t="s">
        <v>77</v>
      </c>
      <c r="E232" s="16" t="s">
        <v>78</v>
      </c>
      <c r="F232" s="16" t="str">
        <f>'Source Table'!$B$15</f>
        <v>Ajloun</v>
      </c>
      <c r="G232" s="16" t="str">
        <f>'Source Table'!$E$15</f>
        <v>عجلون</v>
      </c>
      <c r="H232" s="16" t="str">
        <f>'Source Table'!$D$5</f>
        <v>Female</v>
      </c>
      <c r="I232" s="16" t="str">
        <f>'Source Table'!$D$6</f>
        <v>انثى</v>
      </c>
      <c r="J232" s="16">
        <v>1064</v>
      </c>
      <c r="K232" s="16">
        <v>2015</v>
      </c>
    </row>
    <row r="233" spans="1:11">
      <c r="A233" s="16" t="s">
        <v>74</v>
      </c>
      <c r="B233" s="16" t="s">
        <v>75</v>
      </c>
      <c r="C233" s="16" t="s">
        <v>76</v>
      </c>
      <c r="D233" s="16" t="s">
        <v>77</v>
      </c>
      <c r="E233" s="16" t="s">
        <v>78</v>
      </c>
      <c r="F233" s="16" t="str">
        <f>'Source Table'!$B$16</f>
        <v>Karak</v>
      </c>
      <c r="G233" s="16" t="str">
        <f>'Source Table'!$E$16</f>
        <v>الكرك</v>
      </c>
      <c r="H233" s="16" t="str">
        <f>'Source Table'!$D$5</f>
        <v>Female</v>
      </c>
      <c r="I233" s="16" t="str">
        <f>'Source Table'!$D$6</f>
        <v>انثى</v>
      </c>
      <c r="J233" s="16">
        <v>3604</v>
      </c>
      <c r="K233" s="16">
        <v>2015</v>
      </c>
    </row>
    <row r="234" spans="1:11">
      <c r="A234" s="16" t="s">
        <v>74</v>
      </c>
      <c r="B234" s="16" t="s">
        <v>75</v>
      </c>
      <c r="C234" s="16" t="s">
        <v>76</v>
      </c>
      <c r="D234" s="16" t="s">
        <v>77</v>
      </c>
      <c r="E234" s="16" t="s">
        <v>78</v>
      </c>
      <c r="F234" s="16" t="str">
        <f>'Source Table'!$B$17</f>
        <v>Tafiela</v>
      </c>
      <c r="G234" s="16" t="str">
        <f>'Source Table'!$E$17</f>
        <v>الطفيله</v>
      </c>
      <c r="H234" s="16" t="str">
        <f>'Source Table'!$D$5</f>
        <v>Female</v>
      </c>
      <c r="I234" s="16" t="str">
        <f>'Source Table'!$D$6</f>
        <v>انثى</v>
      </c>
      <c r="J234" s="16">
        <v>1206</v>
      </c>
      <c r="K234" s="16">
        <v>2015</v>
      </c>
    </row>
    <row r="235" spans="1:11">
      <c r="A235" s="16" t="s">
        <v>74</v>
      </c>
      <c r="B235" s="16" t="s">
        <v>75</v>
      </c>
      <c r="C235" s="16" t="s">
        <v>76</v>
      </c>
      <c r="D235" s="16" t="s">
        <v>77</v>
      </c>
      <c r="E235" s="16" t="s">
        <v>78</v>
      </c>
      <c r="F235" s="16" t="str">
        <f>'Source Table'!$B$18</f>
        <v>Ma'an</v>
      </c>
      <c r="G235" s="16" t="str">
        <f>'Source Table'!$E$18</f>
        <v>معان</v>
      </c>
      <c r="H235" s="16" t="str">
        <f>'Source Table'!$D$5</f>
        <v>Female</v>
      </c>
      <c r="I235" s="16" t="str">
        <f>'Source Table'!$D$6</f>
        <v>انثى</v>
      </c>
      <c r="J235" s="16">
        <v>1645</v>
      </c>
      <c r="K235" s="16">
        <v>2015</v>
      </c>
    </row>
    <row r="236" spans="1:11">
      <c r="A236" s="16" t="s">
        <v>74</v>
      </c>
      <c r="B236" s="16" t="s">
        <v>75</v>
      </c>
      <c r="C236" s="16" t="s">
        <v>76</v>
      </c>
      <c r="D236" s="16" t="s">
        <v>77</v>
      </c>
      <c r="E236" s="16" t="s">
        <v>78</v>
      </c>
      <c r="F236" s="16" t="str">
        <f>'Source Table'!$B$19</f>
        <v>Aqaba</v>
      </c>
      <c r="G236" s="16" t="str">
        <f>'Source Table'!$E$19</f>
        <v>العقبة</v>
      </c>
      <c r="H236" s="16" t="str">
        <f>'Source Table'!$D$5</f>
        <v>Female</v>
      </c>
      <c r="I236" s="16" t="str">
        <f>'Source Table'!$D$6</f>
        <v>انثى</v>
      </c>
      <c r="J236" s="16">
        <v>2308</v>
      </c>
      <c r="K236" s="16">
        <v>2015</v>
      </c>
    </row>
    <row r="237" spans="1:11">
      <c r="A237" s="16" t="s">
        <v>74</v>
      </c>
      <c r="B237" s="16" t="s">
        <v>75</v>
      </c>
      <c r="C237" s="16" t="s">
        <v>76</v>
      </c>
      <c r="D237" s="16" t="s">
        <v>77</v>
      </c>
      <c r="E237" s="16" t="s">
        <v>78</v>
      </c>
      <c r="F237" s="16" t="str">
        <f>'Source Table'!$B$20</f>
        <v>Expatriates</v>
      </c>
      <c r="G237" s="16" t="str">
        <f>'Source Table'!$E$20</f>
        <v>المغتربون</v>
      </c>
      <c r="H237" s="16" t="str">
        <f>'Source Table'!$D$5</f>
        <v>Female</v>
      </c>
      <c r="I237" s="16" t="str">
        <f>'Source Table'!$D$6</f>
        <v>انثى</v>
      </c>
      <c r="J237" s="16">
        <v>6210</v>
      </c>
      <c r="K237" s="16">
        <v>2015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"/>
  <sheetViews>
    <sheetView zoomScale="70" zoomScaleNormal="70" workbookViewId="0">
      <selection activeCell="I4" sqref="I4"/>
    </sheetView>
  </sheetViews>
  <sheetFormatPr defaultColWidth="9" defaultRowHeight="14.25" outlineLevelRow="4"/>
  <cols>
    <col min="1" max="14" width="24.5" customWidth="1"/>
    <col min="15" max="16" width="15" customWidth="1"/>
    <col min="17" max="17" width="8.75" customWidth="1"/>
    <col min="18" max="18" width="11.5" customWidth="1"/>
    <col min="19" max="19" width="12" customWidth="1"/>
    <col min="20" max="20" width="9.875" customWidth="1"/>
    <col min="21" max="21" width="7.5" customWidth="1"/>
  </cols>
  <sheetData>
    <row r="1" ht="15" spans="1:2">
      <c r="A1" s="11" t="s">
        <v>79</v>
      </c>
      <c r="B1" s="12">
        <f>DATE(B2,B3,1)</f>
        <v>45292</v>
      </c>
    </row>
    <row r="2" ht="15" spans="1:4">
      <c r="A2" s="11" t="s">
        <v>16</v>
      </c>
      <c r="B2">
        <v>2024</v>
      </c>
      <c r="D2" s="12"/>
    </row>
    <row r="3" ht="15" spans="1:2">
      <c r="A3" s="11" t="s">
        <v>80</v>
      </c>
      <c r="B3">
        <v>1</v>
      </c>
    </row>
    <row r="4" s="10" customFormat="1" ht="18" customHeight="1" spans="1:14">
      <c r="A4" s="13" t="s">
        <v>51</v>
      </c>
      <c r="B4" s="13" t="s">
        <v>52</v>
      </c>
      <c r="C4" s="13" t="s">
        <v>53</v>
      </c>
      <c r="D4" s="13" t="s">
        <v>54</v>
      </c>
      <c r="E4" s="13" t="s">
        <v>55</v>
      </c>
      <c r="F4" s="14" t="s">
        <v>56</v>
      </c>
      <c r="G4" s="14" t="s">
        <v>57</v>
      </c>
      <c r="H4" s="14" t="s">
        <v>58</v>
      </c>
      <c r="I4" s="14" t="s">
        <v>59</v>
      </c>
      <c r="J4" s="13" t="s">
        <v>60</v>
      </c>
      <c r="K4" s="13" t="s">
        <v>61</v>
      </c>
      <c r="L4" s="13" t="s">
        <v>62</v>
      </c>
      <c r="M4" s="13" t="s">
        <v>61</v>
      </c>
      <c r="N4" s="13" t="s">
        <v>62</v>
      </c>
    </row>
    <row r="5" s="10" customFormat="1" ht="18" customHeight="1" spans="1:14">
      <c r="A5" s="13" t="s">
        <v>63</v>
      </c>
      <c r="B5" s="13" t="s">
        <v>64</v>
      </c>
      <c r="C5" s="13" t="s">
        <v>65</v>
      </c>
      <c r="D5" s="13" t="s">
        <v>66</v>
      </c>
      <c r="E5" s="13" t="s">
        <v>67</v>
      </c>
      <c r="F5" s="14" t="s">
        <v>18</v>
      </c>
      <c r="G5" s="14" t="s">
        <v>68</v>
      </c>
      <c r="H5" s="14" t="s">
        <v>69</v>
      </c>
      <c r="I5" s="14" t="s">
        <v>70</v>
      </c>
      <c r="J5" s="13" t="s">
        <v>71</v>
      </c>
      <c r="K5" s="13" t="s">
        <v>72</v>
      </c>
      <c r="L5" s="13" t="s">
        <v>73</v>
      </c>
      <c r="M5" s="13" t="s">
        <v>72</v>
      </c>
      <c r="N5" s="13" t="s">
        <v>73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38"/>
  <sheetViews>
    <sheetView topLeftCell="A15" workbookViewId="0">
      <selection activeCell="B7" sqref="B7"/>
    </sheetView>
  </sheetViews>
  <sheetFormatPr defaultColWidth="8.875" defaultRowHeight="14.25" outlineLevelCol="2"/>
  <cols>
    <col min="1" max="1" width="90" style="1" customWidth="1"/>
    <col min="2" max="2" width="2.5" style="2" customWidth="1"/>
    <col min="3" max="3" width="87.375" style="3" customWidth="1"/>
    <col min="4" max="16384" width="8.875" style="4"/>
  </cols>
  <sheetData>
    <row r="2" ht="17.25" spans="1:3">
      <c r="A2" s="5" t="s">
        <v>81</v>
      </c>
      <c r="C2" s="6" t="s">
        <v>82</v>
      </c>
    </row>
    <row r="3" spans="1:1">
      <c r="A3" s="7"/>
    </row>
    <row r="4" ht="28.5" spans="1:3">
      <c r="A4" s="7" t="s">
        <v>83</v>
      </c>
      <c r="C4" s="3" t="s">
        <v>84</v>
      </c>
    </row>
    <row r="6" ht="17.25" spans="1:3">
      <c r="A6" s="5" t="s">
        <v>85</v>
      </c>
      <c r="C6" s="6" t="s">
        <v>86</v>
      </c>
    </row>
    <row r="7" spans="1:1">
      <c r="A7" s="7"/>
    </row>
    <row r="8" ht="30" spans="1:3">
      <c r="A8" s="8" t="s">
        <v>87</v>
      </c>
      <c r="C8" s="3" t="s">
        <v>88</v>
      </c>
    </row>
    <row r="10" ht="17.25" spans="1:3">
      <c r="A10" s="5" t="s">
        <v>89</v>
      </c>
      <c r="C10" s="6" t="s">
        <v>90</v>
      </c>
    </row>
    <row r="11" spans="1:1">
      <c r="A11" s="7"/>
    </row>
    <row r="12" spans="1:3">
      <c r="A12" s="7" t="s">
        <v>91</v>
      </c>
      <c r="C12" s="3" t="s">
        <v>92</v>
      </c>
    </row>
    <row r="13" ht="15" spans="1:3">
      <c r="A13" s="8" t="s">
        <v>93</v>
      </c>
      <c r="C13" s="9" t="s">
        <v>94</v>
      </c>
    </row>
    <row r="14" ht="29.25" spans="1:3">
      <c r="A14" s="8" t="s">
        <v>95</v>
      </c>
      <c r="C14" s="9" t="s">
        <v>96</v>
      </c>
    </row>
    <row r="15" ht="15" spans="1:3">
      <c r="A15" s="8" t="s">
        <v>97</v>
      </c>
      <c r="C15" s="9" t="s">
        <v>98</v>
      </c>
    </row>
    <row r="16" ht="15" spans="1:3">
      <c r="A16" s="8" t="s">
        <v>99</v>
      </c>
      <c r="C16" s="9" t="s">
        <v>100</v>
      </c>
    </row>
    <row r="17" ht="15" spans="1:3">
      <c r="A17" s="8" t="s">
        <v>101</v>
      </c>
      <c r="C17" s="9" t="s">
        <v>102</v>
      </c>
    </row>
    <row r="18" spans="1:3">
      <c r="A18" s="7" t="s">
        <v>103</v>
      </c>
      <c r="C18" s="3" t="s">
        <v>104</v>
      </c>
    </row>
    <row r="19" spans="1:3">
      <c r="A19" s="7" t="s">
        <v>105</v>
      </c>
      <c r="C19" s="3" t="s">
        <v>106</v>
      </c>
    </row>
    <row r="20" ht="29.25" spans="1:3">
      <c r="A20" s="8" t="s">
        <v>107</v>
      </c>
      <c r="C20" s="9" t="s">
        <v>108</v>
      </c>
    </row>
    <row r="22" ht="17.25" spans="1:3">
      <c r="A22" s="5" t="s">
        <v>109</v>
      </c>
      <c r="C22" s="6" t="s">
        <v>110</v>
      </c>
    </row>
    <row r="23" spans="1:1">
      <c r="A23" s="7"/>
    </row>
    <row r="24" ht="29.25" spans="1:3">
      <c r="A24" s="7" t="s">
        <v>111</v>
      </c>
      <c r="C24" s="3" t="s">
        <v>112</v>
      </c>
    </row>
    <row r="25" ht="30" spans="1:3">
      <c r="A25" s="7" t="s">
        <v>113</v>
      </c>
      <c r="C25" s="3" t="s">
        <v>114</v>
      </c>
    </row>
    <row r="27" ht="17.25" spans="1:3">
      <c r="A27" s="5" t="s">
        <v>115</v>
      </c>
      <c r="C27" s="6" t="s">
        <v>116</v>
      </c>
    </row>
    <row r="28" spans="1:1">
      <c r="A28" s="7"/>
    </row>
    <row r="29" ht="15" spans="1:3">
      <c r="A29" s="7" t="s">
        <v>117</v>
      </c>
      <c r="C29" s="3" t="s">
        <v>118</v>
      </c>
    </row>
    <row r="30" spans="1:3">
      <c r="A30" s="7" t="s">
        <v>119</v>
      </c>
      <c r="C30" s="3" t="s">
        <v>120</v>
      </c>
    </row>
    <row r="32" ht="17.25" spans="1:3">
      <c r="A32" s="5" t="s">
        <v>121</v>
      </c>
      <c r="C32" s="6" t="s">
        <v>122</v>
      </c>
    </row>
    <row r="33" spans="1:1">
      <c r="A33" s="7"/>
    </row>
    <row r="34" ht="15" spans="1:3">
      <c r="A34" s="8" t="s">
        <v>123</v>
      </c>
      <c r="C34" s="3" t="s">
        <v>124</v>
      </c>
    </row>
    <row r="36" ht="17.25" spans="1:3">
      <c r="A36" s="5" t="s">
        <v>125</v>
      </c>
      <c r="C36" s="6" t="s">
        <v>126</v>
      </c>
    </row>
    <row r="37" spans="1:1">
      <c r="A37" s="7"/>
    </row>
    <row r="38" spans="1:3">
      <c r="A38" s="7" t="s">
        <v>127</v>
      </c>
      <c r="C38" s="3" t="s">
        <v>128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  <rangeList sheetStid="3" master="" otherUserPermission="visible"/>
  <rangeList sheetStid="4" master="" otherUserPermission="visible"/>
  <rangeList sheetStid="6" master="" otherUserPermission="visible"/>
</allowEditUser>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l c f 7 6 f 1 5 5 c e d 4 d d c b 4 0 9 7 1 3 4 f f 3 c 3 3 2 f   x m l n s = " 9 e 2 e e 8 d f - 7 f 4 6 - 4 1 2 6 - 8 e 6 9 - a c 2 7 6 b f c 5 b 6 6 " > < T e r m s   x m l n s = " h t t p : / / s c h e m a s . m i c r o s o f t . c o m / o f f i c e / i n f o p a t h / 2 0 0 7 / P a r t n e r C o n t r o l s " > < / T e r m s > < / l c f 7 6 f 1 5 5 c e d 4 d d c b 4 0 9 7 1 3 4 f f 3 c 3 3 2 f > < T a x C a t c h A l l   x m l n s = " 1 e c a 1 2 5 4 - d e 4 4 - 4 d b c - a 0 e 3 - 1 3 e d a 9 9 3 f 2 5 c "   x s i : n i l = " t r u e " / > < / d o c u m e n t M a n a g e m e n t > < / p : p r o p e r t i e s > 
</file>

<file path=customXml/item4.xml>��< ? x m l   v e r s i o n = " 1 . 0 " ? > < c t : c o n t e n t T y p e S c h e m a   c t : _ = " "   m a : _ = " "   m a : c o n t e n t T y p e N a m e = " D o c u m e n t "   m a : c o n t e n t T y p e I D = " 0 x 0 1 0 1 0 0 0 B 8 5 0 0 9 9 6 6 E 4 3 9 4 9 B 1 8 5 D 6 9 3 F 3 D 8 6 7 7 5 "   m a : c o n t e n t T y p e V e r s i o n = " 1 3 "   m a : c o n t e n t T y p e D e s c r i p t i o n = " C r e a t e   a   n e w   d o c u m e n t . "   m a : c o n t e n t T y p e S c o p e = " "   m a : v e r s i o n I D = " c 4 b b 1 3 5 1 4 e 9 e 5 e 0 3 2 f 1 9 c d f 2 e d 8 7 b 8 7 4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c 9 c c 8 4 f d d 1 f 0 a f 9 6 6 2 e 1 6 c 1 f 4 e c e 0 7 7 3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9 e 2 e e 8 d f - 7 f 4 6 - 4 1 2 6 - 8 e 6 9 - a c 2 7 6 b f c 5 b 6 6 "   x m l n s : n s 3 = " 1 e c a 1 2 5 4 - d e 4 4 - 4 d b c - a 0 e 3 - 1 3 e d a 9 9 3 f 2 5 c " >  
 < x s d : i m p o r t   n a m e s p a c e = " 9 e 2 e e 8 d f - 7 f 4 6 - 4 1 2 6 - 8 e 6 9 - a c 2 7 6 b f c 5 b 6 6 " / >  
 < x s d : i m p o r t   n a m e s p a c e = " 1 e c a 1 2 5 4 - d e 4 4 - 4 d b c - a 0 e 3 - 1 3 e d a 9 9 3 f 2 5 c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O b j e c t D e t e c t o r V e r s i o n s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S e a r c h P r o p e r t i e s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x s d : e l e m e n t   r e f = " n s 2 : M e d i a S e r v i c e D a t e T a k e n "   m i n O c c u r s = " 0 " / >  
 < x s d : e l e m e n t   r e f = " n s 2 : M e d i a S e r v i c e O C R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9 e 2 e e 8 d f - 7 f 4 6 - 4 1 2 6 - 8 e 6 9 - a c 2 7 6 b f c 5 b 6 6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1 0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S e a r c h P r o p e r t i e s "   m a : i n d e x = " 1 3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l c f 7 6 f 1 5 5 c e d 4 d d c b 4 0 9 7 1 3 4 f f 3 c 3 3 2 f "   m a : i n d e x = " 1 5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f 6 b 3 e c b 2 - e 6 8 6 - 4 f e e - 9 9 c e - c f a f d c 9 2 3 5 d 9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D a t e T a k e n "   m a : i n d e x = " 1 7 "   n i l l a b l e = " t r u e "   m a : d i s p l a y N a m e = " M e d i a S e r v i c e D a t e T a k e n "   m a : h i d d e n = " t r u e "   m a : i n d e x e d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8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9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2 0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1 e c a 1 2 5 4 - d e 4 4 - 4 d b c - a 0 e 3 - 1 3 e d a 9 9 3 f 2 5 c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1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2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1 6 "   n i l l a b l e = " t r u e "   m a : d i s p l a y N a m e = " T a x o n o m y   C a t c h   A l l   C o l u m n "   m a : h i d d e n = " t r u e "   m a : l i s t = " { 9 1 5 d f 4 1 9 - 6 4 d 5 - 4 2 0 8 - b d b 5 - a f 8 6 7 9 b c 7 c 0 3 } "   m a : i n t e r n a l N a m e = " T a x C a t c h A l l "   m a : s h o w F i e l d = " C a t c h A l l D a t a "   m a : w e b = " 1 e c a 1 2 5 4 - d e 4 4 - 4 d b c - a 0 e 3 - 1 3 e d a 9 9 3 f 2 5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CEFB3727-0098-41DB-9DEB-08A099D40A76}">
  <ds:schemaRefs/>
</ds:datastoreItem>
</file>

<file path=customXml/itemProps3.xml><?xml version="1.0" encoding="utf-8"?>
<ds:datastoreItem xmlns:ds="http://schemas.openxmlformats.org/officeDocument/2006/customXml" ds:itemID="{376B0781-3F54-40BC-A068-7F5A2310ECAB}">
  <ds:schemaRefs/>
</ds:datastoreItem>
</file>

<file path=customXml/itemProps4.xml><?xml version="1.0" encoding="utf-8"?>
<ds:datastoreItem xmlns:ds="http://schemas.openxmlformats.org/officeDocument/2006/customXml" ds:itemID="{2B69E51F-8050-470A-8899-CD75CA9C3B5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Cover Page</vt:lpstr>
      <vt:lpstr>Source Table</vt:lpstr>
      <vt:lpstr>Relational DB</vt:lpstr>
      <vt:lpstr>Template Data</vt:lpstr>
      <vt:lpstr>Help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Mihyar</dc:creator>
  <cp:lastModifiedBy>zaid aburashead</cp:lastModifiedBy>
  <dcterms:created xsi:type="dcterms:W3CDTF">2024-08-13T06:49:00Z</dcterms:created>
  <dcterms:modified xsi:type="dcterms:W3CDTF">2025-01-08T11:05:58Z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0x0101000B85009966E43949B185D693F3D86775</vt:lpwstr>
  </property>
  <property fmtid="{D5CDD505-2E9C-101B-9397-08002B2CF9AE}" pid="3" name="MediaServiceImageTags">
    <vt:lpwstr/>
  </property>
  <property fmtid="{D5CDD505-2E9C-101B-9397-08002B2CF9AE}" pid="4" name="ICV">
    <vt:lpwstr>6FE64406CC94408B800629E08D5AB072_13</vt:lpwstr>
  </property>
  <property fmtid="{D5CDD505-2E9C-101B-9397-08002B2CF9AE}" pid="5" name="KSOProductBuildVer">
    <vt:lpwstr>1033-12.2.0.19307</vt:lpwstr>
  </property>
</Properties>
</file>