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-ANALYTICS-HADI-LEARNING-MISS-AROOSA\"/>
    </mc:Choice>
  </mc:AlternateContent>
  <xr:revisionPtr revIDLastSave="0" documentId="13_ncr:1_{D9CC4C11-B317-45DC-8DA2-6DFD03D51AD4}" xr6:coauthVersionLast="47" xr6:coauthVersionMax="47" xr10:uidLastSave="{00000000-0000-0000-0000-000000000000}"/>
  <bookViews>
    <workbookView xWindow="-108" yWindow="-108" windowWidth="23256" windowHeight="12456" xr2:uid="{B0A98EE0-8A34-41EE-8944-9BAA2CC05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N6" i="1" a="1"/>
  <c r="N6" i="1" s="1"/>
  <c r="L9" i="1"/>
  <c r="L8" i="1"/>
  <c r="K8" i="1"/>
  <c r="L7" i="1"/>
  <c r="L6" i="1"/>
  <c r="K7" i="1"/>
  <c r="K9" i="1"/>
  <c r="K6" i="1"/>
  <c r="I14" i="1" l="1" a="1"/>
  <c r="I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<sst xmlns="http://schemas.openxmlformats.org/spreadsheetml/2006/main" count="35" uniqueCount="27">
  <si>
    <t>Name</t>
  </si>
  <si>
    <t>Color</t>
  </si>
  <si>
    <t>Job</t>
  </si>
  <si>
    <t>salary 1</t>
  </si>
  <si>
    <t>salary 2</t>
  </si>
  <si>
    <t>Ali</t>
  </si>
  <si>
    <t>rehan</t>
  </si>
  <si>
    <t>mubarak</t>
  </si>
  <si>
    <t>white</t>
  </si>
  <si>
    <t>blue</t>
  </si>
  <si>
    <t>red</t>
  </si>
  <si>
    <t>black</t>
  </si>
  <si>
    <t>data</t>
  </si>
  <si>
    <t>scientist</t>
  </si>
  <si>
    <t>engineer</t>
  </si>
  <si>
    <t>web</t>
  </si>
  <si>
    <t xml:space="preserve">Total salary </t>
  </si>
  <si>
    <t>Bonus</t>
  </si>
  <si>
    <t>Savings</t>
  </si>
  <si>
    <t>Expense</t>
  </si>
  <si>
    <t>XLOOKUP</t>
  </si>
  <si>
    <t>VLOOKUP</t>
  </si>
  <si>
    <t>Salary1</t>
  </si>
  <si>
    <t>Salary2</t>
  </si>
  <si>
    <t>Total Salary</t>
  </si>
  <si>
    <t>Used Functions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</si>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</sst>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0" tint="-4.9989318521683403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AF05-BA5A-4662-A421-165EC66FECA1}">
  <dimension ref="F5:P14"/>
  <sheetViews>
    <sheetView tabSelected="1" topLeftCell="C4" zoomScale="130" zoomScaleNormal="130" workbookViewId="0">
      <selection activeCell="O10" sqref="O10"/>
    </sheetView>
  </sheetViews>
  <sheetFormatPr defaultRowHeight="14.4" x14ac:dyDescent="0.3"/>
  <cols>
    <col min="7" max="7" width="16.44140625" customWidth="1"/>
    <col min="8" max="8" width="17.5546875" customWidth="1"/>
    <col min="11" max="11" width="14" customWidth="1"/>
    <col min="13" max="13" width="12.44140625" customWidth="1"/>
    <col min="14" max="14" width="12" customWidth="1"/>
  </cols>
  <sheetData>
    <row r="5" spans="6:16" x14ac:dyDescent="0.3"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16</v>
      </c>
      <c r="L5" s="1" t="s">
        <v>17</v>
      </c>
      <c r="M5" s="1" t="s">
        <v>19</v>
      </c>
      <c r="N5" s="1" t="s">
        <v>18</v>
      </c>
      <c r="O5" s="1"/>
    </row>
    <row r="6" spans="6:16" x14ac:dyDescent="0.3">
      <c r="F6" s="2" t="s">
        <v>5</v>
      </c>
      <c r="G6" s="2" t="s">
        <v>8</v>
      </c>
      <c r="H6" s="2" t="s">
        <v>12</v>
      </c>
      <c r="I6" s="2">
        <v>200</v>
      </c>
      <c r="J6" s="2">
        <v>300</v>
      </c>
      <c r="K6" s="2">
        <f>SUM(I6:J6)</f>
        <v>500</v>
      </c>
      <c r="L6" s="2" t="str">
        <f>IF(K6&gt;=500,"Bonus","No")</f>
        <v>Bonus</v>
      </c>
      <c r="M6" s="2">
        <v>400</v>
      </c>
      <c r="N6" s="3" cm="1">
        <f t="array" ref="N6:N9">K6:K9-M6:M9</f>
        <v>100</v>
      </c>
    </row>
    <row r="7" spans="6:16" x14ac:dyDescent="0.3">
      <c r="F7" s="2" t="s">
        <v>6</v>
      </c>
      <c r="G7" s="2" t="s">
        <v>9</v>
      </c>
      <c r="H7" s="2" t="s">
        <v>13</v>
      </c>
      <c r="I7" s="2">
        <v>300</v>
      </c>
      <c r="J7" s="2">
        <v>400</v>
      </c>
      <c r="K7" s="2">
        <f t="shared" ref="K7:K9" si="0">SUM(I7:J7)</f>
        <v>700</v>
      </c>
      <c r="L7" s="2" t="str">
        <f>IF(K7&gt;500,"Bonus","No")</f>
        <v>Bonus</v>
      </c>
      <c r="M7" s="2">
        <v>100</v>
      </c>
      <c r="N7" s="3">
        <v>600</v>
      </c>
    </row>
    <row r="8" spans="6:16" x14ac:dyDescent="0.3">
      <c r="F8" s="2" t="s">
        <v>7</v>
      </c>
      <c r="G8" s="2" t="s">
        <v>10</v>
      </c>
      <c r="H8" s="2" t="s">
        <v>14</v>
      </c>
      <c r="I8" s="2">
        <v>400</v>
      </c>
      <c r="J8" s="2">
        <v>50</v>
      </c>
      <c r="K8" s="2">
        <f>SUM(I8:J8)</f>
        <v>450</v>
      </c>
      <c r="L8" s="2" t="str">
        <f>IF(K8&gt;500,"Bonus","No")</f>
        <v>No</v>
      </c>
      <c r="M8" s="2">
        <v>200</v>
      </c>
      <c r="N8" s="3">
        <v>250</v>
      </c>
    </row>
    <row r="9" spans="6:16" x14ac:dyDescent="0.3">
      <c r="F9" s="2" t="s">
        <v>26</v>
      </c>
      <c r="G9" s="2" t="s">
        <v>11</v>
      </c>
      <c r="H9" s="2" t="s">
        <v>15</v>
      </c>
      <c r="I9" s="2">
        <v>500</v>
      </c>
      <c r="J9" s="2">
        <v>500</v>
      </c>
      <c r="K9" s="2">
        <f t="shared" si="0"/>
        <v>1000</v>
      </c>
      <c r="L9" s="2" t="str">
        <f>IF(K9&gt;500,"Bonus","No")</f>
        <v>Bonus</v>
      </c>
      <c r="M9" s="2">
        <v>800</v>
      </c>
      <c r="N9" s="3">
        <v>200</v>
      </c>
    </row>
    <row r="10" spans="6:16" ht="46.2" customHeight="1" x14ac:dyDescent="0.3"/>
    <row r="12" spans="6:16" ht="15.6" x14ac:dyDescent="0.3">
      <c r="G12" s="5" t="s">
        <v>25</v>
      </c>
      <c r="H12" s="2" t="s">
        <v>0</v>
      </c>
      <c r="I12" s="2" t="s">
        <v>1</v>
      </c>
      <c r="J12" s="2" t="s">
        <v>2</v>
      </c>
      <c r="K12" s="2" t="s">
        <v>22</v>
      </c>
      <c r="L12" s="2" t="s">
        <v>23</v>
      </c>
      <c r="M12" s="2" t="s">
        <v>24</v>
      </c>
      <c r="N12" s="2" t="s">
        <v>17</v>
      </c>
      <c r="O12" s="2" t="s">
        <v>19</v>
      </c>
      <c r="P12" s="2" t="s">
        <v>18</v>
      </c>
    </row>
    <row r="13" spans="6:16" x14ac:dyDescent="0.3">
      <c r="G13" s="4" t="s">
        <v>21</v>
      </c>
      <c r="H13" t="s">
        <v>7</v>
      </c>
      <c r="I13" t="str">
        <f>VLOOKUP(H13,F6:N9,7,)</f>
        <v>No</v>
      </c>
    </row>
    <row r="14" spans="6:16" x14ac:dyDescent="0.3">
      <c r="G14" s="4" t="s">
        <v>20</v>
      </c>
      <c r="H14" s="7" t="s">
        <v>6</v>
      </c>
      <c r="I14" s="6" t="str" cm="1">
        <f t="array" ref="I14:P14">_xlfn.XLOOKUP(H14,F6:F9,G6:N9)</f>
        <v>blue</v>
      </c>
      <c r="J14" s="6" t="str">
        <v>scientist</v>
      </c>
      <c r="K14" s="6">
        <v>300</v>
      </c>
      <c r="L14" s="6">
        <v>400</v>
      </c>
      <c r="M14" s="6">
        <v>700</v>
      </c>
      <c r="N14" s="6" t="str">
        <v>Bonus</v>
      </c>
      <c r="O14" s="6">
        <v>100</v>
      </c>
      <c r="P14" s="6">
        <v>600</v>
      </c>
    </row>
  </sheetData>
  <dataValidations count="1">
    <dataValidation type="list" allowBlank="1" showInputMessage="1" showErrorMessage="1" sqref="H14 H13" xr:uid="{4699939A-E71B-4F8E-88A1-EB3223967DC0}">
      <formula1>$F$6:$F$9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Rindoz chaz</dc:creator>
  <cp:lastModifiedBy>Rindoz chaz</cp:lastModifiedBy>
  <dcterms:created xsi:type="dcterms:W3CDTF">2024-08-07T13:30:49Z</dcterms:created>
  <dcterms:modified xsi:type="dcterms:W3CDTF">2024-08-08T19:51:17Z</dcterms:modified>
</cp:coreProperties>
</file>