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agistratura\СМППР\Лаб\"/>
    </mc:Choice>
  </mc:AlternateContent>
  <xr:revisionPtr revIDLastSave="0" documentId="13_ncr:1_{F8E2D226-9E78-4E93-A341-14956F58491E}" xr6:coauthVersionLast="47" xr6:coauthVersionMax="47" xr10:uidLastSave="{00000000-0000-0000-0000-000000000000}"/>
  <bookViews>
    <workbookView xWindow="-105" yWindow="3825" windowWidth="21600" windowHeight="11295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H29" i="2"/>
  <c r="B29" i="2"/>
  <c r="B17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B18" i="2"/>
  <c r="B19" i="2"/>
  <c r="B20" i="2"/>
  <c r="B21" i="2"/>
  <c r="B22" i="2"/>
  <c r="B23" i="2"/>
  <c r="B24" i="2"/>
  <c r="B25" i="2"/>
  <c r="B26" i="2"/>
  <c r="B27" i="2"/>
  <c r="B28" i="2"/>
  <c r="R12" i="2"/>
  <c r="R13" i="2" s="1"/>
  <c r="R14" i="2" s="1"/>
  <c r="Q12" i="2"/>
  <c r="Q13" i="2" s="1"/>
  <c r="Q14" i="2" s="1"/>
  <c r="P12" i="2"/>
  <c r="P13" i="2" s="1"/>
  <c r="P14" i="2" s="1"/>
  <c r="O12" i="2"/>
  <c r="O13" i="2" s="1"/>
  <c r="O14" i="2" s="1"/>
  <c r="N12" i="2"/>
  <c r="N13" i="2" s="1"/>
  <c r="N14" i="2" s="1"/>
  <c r="M12" i="2"/>
  <c r="M13" i="2" s="1"/>
  <c r="M14" i="2" s="1"/>
  <c r="L12" i="2"/>
  <c r="L13" i="2" s="1"/>
  <c r="L14" i="2" s="1"/>
  <c r="R9" i="2"/>
  <c r="R10" i="2" s="1"/>
  <c r="R11" i="2" s="1"/>
  <c r="Q9" i="2"/>
  <c r="Q10" i="2" s="1"/>
  <c r="Q11" i="2" s="1"/>
  <c r="P9" i="2"/>
  <c r="P10" i="2" s="1"/>
  <c r="P11" i="2" s="1"/>
  <c r="O9" i="2"/>
  <c r="O10" i="2" s="1"/>
  <c r="O11" i="2" s="1"/>
  <c r="N9" i="2"/>
  <c r="N10" i="2" s="1"/>
  <c r="N11" i="2" s="1"/>
  <c r="M9" i="2"/>
  <c r="M10" i="2" s="1"/>
  <c r="M11" i="2" s="1"/>
  <c r="L9" i="2"/>
  <c r="L10" i="2" s="1"/>
  <c r="L11" i="2" s="1"/>
  <c r="R6" i="2"/>
  <c r="R7" i="2" s="1"/>
  <c r="R8" i="2" s="1"/>
  <c r="Q6" i="2"/>
  <c r="Q7" i="2" s="1"/>
  <c r="Q8" i="2" s="1"/>
  <c r="P6" i="2"/>
  <c r="P7" i="2" s="1"/>
  <c r="P8" i="2" s="1"/>
  <c r="O6" i="2"/>
  <c r="O7" i="2" s="1"/>
  <c r="O8" i="2" s="1"/>
  <c r="N6" i="2"/>
  <c r="N7" i="2" s="1"/>
  <c r="N8" i="2" s="1"/>
  <c r="M6" i="2"/>
  <c r="M7" i="2" s="1"/>
  <c r="M8" i="2" s="1"/>
  <c r="L6" i="2"/>
  <c r="L7" i="2" s="1"/>
  <c r="L8" i="2" s="1"/>
  <c r="R3" i="2"/>
  <c r="R4" i="2" s="1"/>
  <c r="R5" i="2" s="1"/>
  <c r="Q3" i="2"/>
  <c r="Q4" i="2" s="1"/>
  <c r="Q5" i="2" s="1"/>
  <c r="P3" i="2"/>
  <c r="P4" i="2" s="1"/>
  <c r="P5" i="2" s="1"/>
  <c r="O3" i="2"/>
  <c r="O4" i="2" s="1"/>
  <c r="O5" i="2" s="1"/>
  <c r="N3" i="2"/>
  <c r="N4" i="2" s="1"/>
  <c r="N5" i="2" s="1"/>
  <c r="M3" i="2"/>
  <c r="M4" i="2" s="1"/>
  <c r="M5" i="2" s="1"/>
  <c r="L3" i="2"/>
  <c r="L4" i="2" s="1"/>
  <c r="L5" i="2" s="1"/>
</calcChain>
</file>

<file path=xl/sharedStrings.xml><?xml version="1.0" encoding="utf-8"?>
<sst xmlns="http://schemas.openxmlformats.org/spreadsheetml/2006/main" count="29" uniqueCount="17">
  <si>
    <t>січень</t>
  </si>
  <si>
    <t>q1</t>
  </si>
  <si>
    <t>лютий</t>
  </si>
  <si>
    <t>березень</t>
  </si>
  <si>
    <t>квітень</t>
  </si>
  <si>
    <t>q2</t>
  </si>
  <si>
    <t>травень</t>
  </si>
  <si>
    <t>червень</t>
  </si>
  <si>
    <t>липень</t>
  </si>
  <si>
    <t>q3</t>
  </si>
  <si>
    <t>серпень</t>
  </si>
  <si>
    <t>вересень</t>
  </si>
  <si>
    <t>жовтень</t>
  </si>
  <si>
    <t>q4</t>
  </si>
  <si>
    <t>листопад</t>
  </si>
  <si>
    <t>грудень</t>
  </si>
  <si>
    <t>За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</si>
</sst>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Verdana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888899"/>
      </top>
      <bottom style="medium">
        <color rgb="FF888899"/>
      </bottom>
      <diagonal/>
    </border>
    <border>
      <left/>
      <right/>
      <top style="medium">
        <color rgb="FF888899"/>
      </top>
      <bottom/>
      <diagonal/>
    </border>
    <border>
      <left/>
      <right/>
      <top/>
      <bottom style="medium">
        <color rgb="FF8888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0" xfId="0" applyFill="1"/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 wrapText="1"/>
    </xf>
    <xf numFmtId="165" fontId="2" fillId="2" borderId="3" xfId="1" applyNumberFormat="1" applyFont="1" applyFill="1" applyBorder="1" applyAlignment="1">
      <alignment horizontal="right" vertical="center" wrapText="1"/>
    </xf>
    <xf numFmtId="165" fontId="2" fillId="2" borderId="0" xfId="1" applyNumberFormat="1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166" fontId="0" fillId="0" borderId="0" xfId="0" applyNumberFormat="1"/>
    <xf numFmtId="166" fontId="0" fillId="4" borderId="0" xfId="0" applyNumberForma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topLeftCell="A52" workbookViewId="0">
      <selection activeCell="C75" sqref="C75"/>
    </sheetView>
  </sheetViews>
  <sheetFormatPr defaultRowHeight="15" x14ac:dyDescent="0.25"/>
  <sheetData>
    <row r="1" spans="1:1" x14ac:dyDescent="0.25">
      <c r="A1">
        <v>99.5</v>
      </c>
    </row>
    <row r="2" spans="1:1" x14ac:dyDescent="0.25">
      <c r="A2">
        <v>105</v>
      </c>
    </row>
    <row r="3" spans="1:1" x14ac:dyDescent="0.25">
      <c r="A3">
        <v>100.9</v>
      </c>
    </row>
    <row r="4" spans="1:1" x14ac:dyDescent="0.25">
      <c r="A4">
        <v>100.4</v>
      </c>
    </row>
    <row r="5" spans="1:1" x14ac:dyDescent="0.25">
      <c r="A5">
        <v>103.3</v>
      </c>
    </row>
    <row r="6" spans="1:1" x14ac:dyDescent="0.25">
      <c r="A6">
        <v>100.6</v>
      </c>
    </row>
    <row r="7" spans="1:1" x14ac:dyDescent="0.25">
      <c r="A7">
        <v>102.9</v>
      </c>
    </row>
    <row r="8" spans="1:1" x14ac:dyDescent="0.25">
      <c r="A8">
        <v>103.9</v>
      </c>
    </row>
    <row r="9" spans="1:1" x14ac:dyDescent="0.25">
      <c r="A9">
        <v>106.8</v>
      </c>
    </row>
    <row r="10" spans="1:1" x14ac:dyDescent="0.25">
      <c r="A10">
        <v>107.1</v>
      </c>
    </row>
    <row r="11" spans="1:1" x14ac:dyDescent="0.25">
      <c r="A11">
        <v>103.6</v>
      </c>
    </row>
    <row r="12" spans="1:1" x14ac:dyDescent="0.25">
      <c r="A12">
        <v>104.9</v>
      </c>
    </row>
    <row r="13" spans="1:1" x14ac:dyDescent="0.25">
      <c r="A13">
        <v>104.9</v>
      </c>
    </row>
    <row r="14" spans="1:1" x14ac:dyDescent="0.25">
      <c r="A14">
        <v>103.3</v>
      </c>
    </row>
    <row r="15" spans="1:1" x14ac:dyDescent="0.25">
      <c r="A15">
        <v>101</v>
      </c>
    </row>
    <row r="16" spans="1:1" x14ac:dyDescent="0.25">
      <c r="A16">
        <v>100.2</v>
      </c>
    </row>
    <row r="17" spans="1:1" x14ac:dyDescent="0.25">
      <c r="A17">
        <v>101.9</v>
      </c>
    </row>
    <row r="18" spans="1:1" x14ac:dyDescent="0.25">
      <c r="A18">
        <v>103.1</v>
      </c>
    </row>
    <row r="19" spans="1:1" x14ac:dyDescent="0.25">
      <c r="A19">
        <v>105.1</v>
      </c>
    </row>
    <row r="20" spans="1:1" x14ac:dyDescent="0.25">
      <c r="A20">
        <v>103.4</v>
      </c>
    </row>
    <row r="21" spans="1:1" x14ac:dyDescent="0.25">
      <c r="A21">
        <v>105.1</v>
      </c>
    </row>
    <row r="22" spans="1:1" x14ac:dyDescent="0.25">
      <c r="A22">
        <v>105.6</v>
      </c>
    </row>
    <row r="23" spans="1:1" x14ac:dyDescent="0.25">
      <c r="A23">
        <v>104.3</v>
      </c>
    </row>
    <row r="24" spans="1:1" x14ac:dyDescent="0.25">
      <c r="A24">
        <v>106.5</v>
      </c>
    </row>
    <row r="25" spans="1:1" x14ac:dyDescent="0.25">
      <c r="A25">
        <v>112.3</v>
      </c>
    </row>
    <row r="26" spans="1:1" x14ac:dyDescent="0.25">
      <c r="A26">
        <v>115.2</v>
      </c>
    </row>
    <row r="27" spans="1:1" x14ac:dyDescent="0.25">
      <c r="A27">
        <v>103.6</v>
      </c>
    </row>
    <row r="28" spans="1:1" x14ac:dyDescent="0.25">
      <c r="A28">
        <v>91.8</v>
      </c>
    </row>
    <row r="29" spans="1:1" x14ac:dyDescent="0.25">
      <c r="A29">
        <v>103.1</v>
      </c>
    </row>
    <row r="30" spans="1:1" x14ac:dyDescent="0.25">
      <c r="A30">
        <v>101.1</v>
      </c>
    </row>
    <row r="31" spans="1:1" x14ac:dyDescent="0.25">
      <c r="A31">
        <v>106.2</v>
      </c>
    </row>
    <row r="32" spans="1:1" x14ac:dyDescent="0.25">
      <c r="A32">
        <v>103.3</v>
      </c>
    </row>
    <row r="33" spans="1:1" x14ac:dyDescent="0.25">
      <c r="A33">
        <v>107</v>
      </c>
    </row>
    <row r="34" spans="1:1" x14ac:dyDescent="0.25">
      <c r="A34">
        <v>107</v>
      </c>
    </row>
    <row r="35" spans="1:1" x14ac:dyDescent="0.25">
      <c r="A35">
        <v>100.8</v>
      </c>
    </row>
    <row r="36" spans="1:1" x14ac:dyDescent="0.25">
      <c r="A36">
        <v>103</v>
      </c>
    </row>
    <row r="37" spans="1:1" x14ac:dyDescent="0.25">
      <c r="A37">
        <v>108.4</v>
      </c>
    </row>
    <row r="38" spans="1:1" x14ac:dyDescent="0.25">
      <c r="A38">
        <v>106.6</v>
      </c>
    </row>
    <row r="39" spans="1:1" x14ac:dyDescent="0.25">
      <c r="A39">
        <v>101.8</v>
      </c>
    </row>
    <row r="40" spans="1:1" x14ac:dyDescent="0.25">
      <c r="A40">
        <v>97</v>
      </c>
    </row>
    <row r="41" spans="1:1" x14ac:dyDescent="0.25">
      <c r="A41">
        <v>101.1</v>
      </c>
    </row>
    <row r="42" spans="1:1" x14ac:dyDescent="0.25">
      <c r="A42">
        <v>104.6</v>
      </c>
    </row>
    <row r="43" spans="1:1" x14ac:dyDescent="0.25">
      <c r="A43">
        <v>97.8</v>
      </c>
    </row>
    <row r="44" spans="1:1" x14ac:dyDescent="0.25">
      <c r="A44">
        <v>97</v>
      </c>
    </row>
    <row r="45" spans="1:1" x14ac:dyDescent="0.25">
      <c r="A45">
        <v>100.9</v>
      </c>
    </row>
    <row r="46" spans="1:1" x14ac:dyDescent="0.25">
      <c r="A46">
        <v>102.8</v>
      </c>
    </row>
    <row r="47" spans="1:1" x14ac:dyDescent="0.25">
      <c r="A47">
        <v>98.5</v>
      </c>
    </row>
    <row r="48" spans="1:1" x14ac:dyDescent="0.25">
      <c r="A48">
        <v>99.6</v>
      </c>
    </row>
    <row r="49" spans="1:3" x14ac:dyDescent="0.25">
      <c r="A49">
        <v>102.9</v>
      </c>
    </row>
    <row r="50" spans="1:3" x14ac:dyDescent="0.25">
      <c r="A50">
        <v>114.6</v>
      </c>
    </row>
    <row r="51" spans="1:3" x14ac:dyDescent="0.25">
      <c r="A51">
        <v>107.9</v>
      </c>
    </row>
    <row r="52" spans="1:3" x14ac:dyDescent="0.25">
      <c r="A52">
        <v>103.5</v>
      </c>
    </row>
    <row r="53" spans="1:3" x14ac:dyDescent="0.25">
      <c r="A53" s="21">
        <v>88.5</v>
      </c>
    </row>
    <row r="54" spans="1:3" x14ac:dyDescent="0.25">
      <c r="A54" s="21">
        <v>99.3</v>
      </c>
    </row>
    <row r="55" spans="1:3" x14ac:dyDescent="0.25">
      <c r="A55" s="21">
        <v>105.1</v>
      </c>
    </row>
    <row r="56" spans="1:3" x14ac:dyDescent="0.25">
      <c r="A56" s="21">
        <v>106.6</v>
      </c>
    </row>
    <row r="57" spans="1:3" x14ac:dyDescent="0.25">
      <c r="A57" s="21">
        <v>94.1</v>
      </c>
      <c r="C57" s="1"/>
    </row>
    <row r="58" spans="1:3" x14ac:dyDescent="0.25">
      <c r="A58" s="21">
        <v>91.1</v>
      </c>
    </row>
    <row r="59" spans="1:3" x14ac:dyDescent="0.25">
      <c r="A59" s="21">
        <v>110.8</v>
      </c>
    </row>
    <row r="60" spans="1:3" x14ac:dyDescent="0.25">
      <c r="A60" s="21">
        <v>108.6</v>
      </c>
    </row>
    <row r="61" spans="1:3" x14ac:dyDescent="0.25">
      <c r="A61" s="21">
        <v>87.9</v>
      </c>
    </row>
    <row r="62" spans="1:3" x14ac:dyDescent="0.25">
      <c r="A62" s="21">
        <v>96.4</v>
      </c>
    </row>
    <row r="63" spans="1:3" x14ac:dyDescent="0.25">
      <c r="A63" s="21">
        <v>105.9</v>
      </c>
    </row>
    <row r="64" spans="1:3" x14ac:dyDescent="0.25">
      <c r="A64" s="21">
        <v>108.3</v>
      </c>
    </row>
    <row r="65" spans="1:1" x14ac:dyDescent="0.25">
      <c r="A65" s="21">
        <v>89.4</v>
      </c>
    </row>
    <row r="66" spans="1:1" x14ac:dyDescent="0.25">
      <c r="A66" s="21">
        <v>98.1</v>
      </c>
    </row>
    <row r="67" spans="1:1" x14ac:dyDescent="0.25">
      <c r="A67" s="21">
        <v>102.6</v>
      </c>
    </row>
    <row r="68" spans="1:1" x14ac:dyDescent="0.25">
      <c r="A68" s="21">
        <v>105.9</v>
      </c>
    </row>
    <row r="69" spans="1:1" x14ac:dyDescent="0.25">
      <c r="A69" s="21">
        <v>94.7</v>
      </c>
    </row>
    <row r="70" spans="1:1" x14ac:dyDescent="0.25">
      <c r="A70" s="21">
        <v>94.1</v>
      </c>
    </row>
    <row r="71" spans="1:1" x14ac:dyDescent="0.25">
      <c r="A71" s="21">
        <v>103.9</v>
      </c>
    </row>
    <row r="72" spans="1:1" x14ac:dyDescent="0.25">
      <c r="A72" s="21">
        <v>99</v>
      </c>
    </row>
    <row r="73" spans="1:1" x14ac:dyDescent="0.25">
      <c r="A73" s="21">
        <v>95.3</v>
      </c>
    </row>
    <row r="74" spans="1:1" x14ac:dyDescent="0.25">
      <c r="A74" s="21">
        <v>95.2</v>
      </c>
    </row>
    <row r="75" spans="1:1" x14ac:dyDescent="0.25">
      <c r="A75" s="21">
        <v>104.8</v>
      </c>
    </row>
    <row r="76" spans="1:1" x14ac:dyDescent="0.25">
      <c r="A76" s="21">
        <v>110</v>
      </c>
    </row>
    <row r="77" spans="1:1" x14ac:dyDescent="0.25">
      <c r="A77" s="21">
        <v>93.3</v>
      </c>
    </row>
    <row r="78" spans="1:1" x14ac:dyDescent="0.25">
      <c r="A78" s="21">
        <v>93.5</v>
      </c>
    </row>
    <row r="79" spans="1:1" x14ac:dyDescent="0.25">
      <c r="A79" s="21">
        <v>102.7</v>
      </c>
    </row>
    <row r="80" spans="1:1" x14ac:dyDescent="0.25">
      <c r="A80" s="21">
        <v>109.1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CD7A-93A1-4529-9D49-2CBF69618878}">
  <dimension ref="A1:R29"/>
  <sheetViews>
    <sheetView topLeftCell="E1" workbookViewId="0">
      <selection activeCell="R14" sqref="R14"/>
    </sheetView>
  </sheetViews>
  <sheetFormatPr defaultRowHeight="15" x14ac:dyDescent="0.25"/>
  <sheetData>
    <row r="1" spans="1:18" ht="15.75" thickBot="1" x14ac:dyDescent="0.3">
      <c r="A1" s="2"/>
      <c r="B1" s="3"/>
      <c r="C1" s="3"/>
      <c r="D1" s="3"/>
      <c r="E1" s="3"/>
      <c r="F1" s="3"/>
      <c r="G1" s="3"/>
      <c r="H1" s="3"/>
      <c r="I1" s="3"/>
      <c r="J1" s="4"/>
    </row>
    <row r="2" spans="1:18" ht="15.75" thickBot="1" x14ac:dyDescent="0.3">
      <c r="B2" s="19">
        <v>2015</v>
      </c>
      <c r="C2" s="19">
        <v>2016</v>
      </c>
      <c r="D2" s="19">
        <v>2017</v>
      </c>
      <c r="E2" s="19">
        <v>2018</v>
      </c>
      <c r="F2" s="19">
        <v>2019</v>
      </c>
      <c r="G2" s="19">
        <v>2020</v>
      </c>
      <c r="H2" s="19">
        <v>2021</v>
      </c>
      <c r="I2" s="19"/>
      <c r="J2" s="6"/>
      <c r="L2" s="5">
        <v>2015</v>
      </c>
      <c r="M2" s="5">
        <v>2016</v>
      </c>
      <c r="N2" s="5">
        <v>2017</v>
      </c>
      <c r="O2" s="5">
        <v>2018</v>
      </c>
      <c r="P2" s="5">
        <v>2019</v>
      </c>
      <c r="Q2" s="5">
        <v>2020</v>
      </c>
      <c r="R2" s="5">
        <v>2021</v>
      </c>
    </row>
    <row r="3" spans="1:18" ht="15.75" thickBot="1" x14ac:dyDescent="0.3">
      <c r="A3" s="7" t="s">
        <v>0</v>
      </c>
      <c r="B3" s="16">
        <v>81.599999999999994</v>
      </c>
      <c r="C3" s="16">
        <v>81.400000000000006</v>
      </c>
      <c r="D3" s="16">
        <v>82.5</v>
      </c>
      <c r="E3" s="16">
        <v>86.1</v>
      </c>
      <c r="F3" s="16">
        <v>86.2</v>
      </c>
      <c r="G3" s="16">
        <v>91.6</v>
      </c>
      <c r="H3" s="16">
        <v>83.9</v>
      </c>
      <c r="I3" s="8"/>
      <c r="J3" s="9"/>
      <c r="K3" s="10" t="s">
        <v>1</v>
      </c>
      <c r="L3" s="11">
        <f>B3/100</f>
        <v>0.81599999999999995</v>
      </c>
      <c r="M3" s="11">
        <f t="shared" ref="M3:R3" si="0">C3/100</f>
        <v>0.81400000000000006</v>
      </c>
      <c r="N3" s="11">
        <f t="shared" si="0"/>
        <v>0.82499999999999996</v>
      </c>
      <c r="O3" s="11">
        <f t="shared" si="0"/>
        <v>0.86099999999999999</v>
      </c>
      <c r="P3" s="11">
        <f t="shared" si="0"/>
        <v>0.86199999999999999</v>
      </c>
      <c r="Q3" s="11">
        <f t="shared" si="0"/>
        <v>0.91599999999999993</v>
      </c>
      <c r="R3" s="11">
        <f t="shared" si="0"/>
        <v>0.83900000000000008</v>
      </c>
    </row>
    <row r="4" spans="1:18" ht="15.75" thickBot="1" x14ac:dyDescent="0.3">
      <c r="A4" s="7" t="s">
        <v>2</v>
      </c>
      <c r="B4" s="16">
        <v>98.8</v>
      </c>
      <c r="C4" s="16">
        <v>108.2</v>
      </c>
      <c r="D4" s="16">
        <v>97.8</v>
      </c>
      <c r="E4" s="16">
        <v>96.5</v>
      </c>
      <c r="F4" s="16">
        <v>98.1</v>
      </c>
      <c r="G4" s="16">
        <v>100.4</v>
      </c>
      <c r="H4" s="16">
        <v>100.3</v>
      </c>
      <c r="I4" s="8"/>
      <c r="J4" s="9"/>
      <c r="K4" s="10"/>
      <c r="L4" s="11">
        <f>L3*B4/100</f>
        <v>0.80620799999999992</v>
      </c>
      <c r="M4" s="11">
        <f t="shared" ref="M4:R4" si="1">M3*C4/100</f>
        <v>0.88074800000000009</v>
      </c>
      <c r="N4" s="11">
        <f t="shared" si="1"/>
        <v>0.80684999999999985</v>
      </c>
      <c r="O4" s="11">
        <f t="shared" si="1"/>
        <v>0.83086499999999996</v>
      </c>
      <c r="P4" s="11">
        <f t="shared" si="1"/>
        <v>0.84562199999999987</v>
      </c>
      <c r="Q4" s="11">
        <f t="shared" si="1"/>
        <v>0.91966399999999993</v>
      </c>
      <c r="R4" s="11">
        <f t="shared" si="1"/>
        <v>0.84151700000000007</v>
      </c>
    </row>
    <row r="5" spans="1:18" ht="15.75" thickBot="1" x14ac:dyDescent="0.3">
      <c r="A5" s="7" t="s">
        <v>3</v>
      </c>
      <c r="B5" s="16">
        <v>109.8</v>
      </c>
      <c r="C5" s="16">
        <v>106.8</v>
      </c>
      <c r="D5" s="16">
        <v>108.9</v>
      </c>
      <c r="E5" s="16">
        <v>107.6</v>
      </c>
      <c r="F5" s="16">
        <v>112</v>
      </c>
      <c r="G5" s="16">
        <v>103.6</v>
      </c>
      <c r="H5" s="16">
        <v>110.9</v>
      </c>
      <c r="I5" s="8"/>
      <c r="J5" s="9"/>
      <c r="K5" s="10"/>
      <c r="L5" s="12">
        <f>ROUND(L4*B5, 1)</f>
        <v>88.5</v>
      </c>
      <c r="M5" s="12">
        <f t="shared" ref="M5:R5" si="2">ROUND(M4*C5, 1)</f>
        <v>94.1</v>
      </c>
      <c r="N5" s="12">
        <f t="shared" si="2"/>
        <v>87.9</v>
      </c>
      <c r="O5" s="12">
        <f t="shared" si="2"/>
        <v>89.4</v>
      </c>
      <c r="P5" s="12">
        <f t="shared" si="2"/>
        <v>94.7</v>
      </c>
      <c r="Q5" s="12">
        <f t="shared" si="2"/>
        <v>95.3</v>
      </c>
      <c r="R5" s="12">
        <f t="shared" si="2"/>
        <v>93.3</v>
      </c>
    </row>
    <row r="6" spans="1:18" ht="15.75" thickBot="1" x14ac:dyDescent="0.3">
      <c r="A6" s="7" t="s">
        <v>4</v>
      </c>
      <c r="B6" s="16">
        <v>97.9</v>
      </c>
      <c r="C6" s="16">
        <v>96.6</v>
      </c>
      <c r="D6" s="16">
        <v>93.1</v>
      </c>
      <c r="E6" s="16">
        <v>95</v>
      </c>
      <c r="F6" s="16">
        <v>98.2</v>
      </c>
      <c r="G6" s="16">
        <v>87.2</v>
      </c>
      <c r="H6" s="16">
        <v>96.8</v>
      </c>
      <c r="I6" s="8"/>
      <c r="J6" s="9"/>
      <c r="K6" s="13" t="s">
        <v>5</v>
      </c>
      <c r="L6" s="11">
        <f>B6/100</f>
        <v>0.97900000000000009</v>
      </c>
      <c r="M6" s="11">
        <f t="shared" ref="M6:R6" si="3">C6/100</f>
        <v>0.96599999999999997</v>
      </c>
      <c r="N6" s="11">
        <f t="shared" si="3"/>
        <v>0.93099999999999994</v>
      </c>
      <c r="O6" s="11">
        <f t="shared" si="3"/>
        <v>0.95</v>
      </c>
      <c r="P6" s="11">
        <f t="shared" si="3"/>
        <v>0.98199999999999998</v>
      </c>
      <c r="Q6" s="11">
        <f t="shared" si="3"/>
        <v>0.872</v>
      </c>
      <c r="R6" s="11">
        <f t="shared" si="3"/>
        <v>0.96799999999999997</v>
      </c>
    </row>
    <row r="7" spans="1:18" ht="15.75" thickBot="1" x14ac:dyDescent="0.3">
      <c r="A7" s="7" t="s">
        <v>6</v>
      </c>
      <c r="B7" s="16">
        <v>99.7</v>
      </c>
      <c r="C7" s="16">
        <v>96.3</v>
      </c>
      <c r="D7" s="16">
        <v>103.4</v>
      </c>
      <c r="E7" s="16">
        <v>103.1</v>
      </c>
      <c r="F7" s="16">
        <v>99.5</v>
      </c>
      <c r="G7" s="16">
        <v>104.9</v>
      </c>
      <c r="H7" s="16">
        <v>96.6</v>
      </c>
      <c r="I7" s="8"/>
      <c r="J7" s="9"/>
      <c r="K7" s="14"/>
      <c r="L7" s="11">
        <f>L6*B7/100</f>
        <v>0.97606300000000024</v>
      </c>
      <c r="M7" s="11">
        <f t="shared" ref="M7:R7" si="4">M6*C7/100</f>
        <v>0.93025799999999992</v>
      </c>
      <c r="N7" s="11">
        <f t="shared" si="4"/>
        <v>0.96265400000000001</v>
      </c>
      <c r="O7" s="11">
        <f t="shared" si="4"/>
        <v>0.97944999999999993</v>
      </c>
      <c r="P7" s="11">
        <f t="shared" si="4"/>
        <v>0.97709000000000001</v>
      </c>
      <c r="Q7" s="11">
        <f t="shared" si="4"/>
        <v>0.9147280000000001</v>
      </c>
      <c r="R7" s="11">
        <f t="shared" si="4"/>
        <v>0.93508799999999992</v>
      </c>
    </row>
    <row r="8" spans="1:18" ht="15.75" thickBot="1" x14ac:dyDescent="0.3">
      <c r="A8" s="7" t="s">
        <v>7</v>
      </c>
      <c r="B8" s="16">
        <v>101.7</v>
      </c>
      <c r="C8" s="16">
        <v>97.9</v>
      </c>
      <c r="D8" s="16">
        <v>100.1</v>
      </c>
      <c r="E8" s="16">
        <v>100.2</v>
      </c>
      <c r="F8" s="16">
        <v>96.3</v>
      </c>
      <c r="G8" s="16">
        <v>104.1</v>
      </c>
      <c r="H8" s="16">
        <v>100</v>
      </c>
      <c r="I8" s="8"/>
      <c r="J8" s="9"/>
      <c r="K8" s="15"/>
      <c r="L8" s="12">
        <f>ROUND(L7*B8, 1)</f>
        <v>99.3</v>
      </c>
      <c r="M8" s="12">
        <f t="shared" ref="M8:R8" si="5">ROUND(M7*C8, 1)</f>
        <v>91.1</v>
      </c>
      <c r="N8" s="12">
        <f t="shared" si="5"/>
        <v>96.4</v>
      </c>
      <c r="O8" s="12">
        <f t="shared" si="5"/>
        <v>98.1</v>
      </c>
      <c r="P8" s="12">
        <f t="shared" si="5"/>
        <v>94.1</v>
      </c>
      <c r="Q8" s="12">
        <f t="shared" si="5"/>
        <v>95.2</v>
      </c>
      <c r="R8" s="12">
        <f t="shared" si="5"/>
        <v>93.5</v>
      </c>
    </row>
    <row r="9" spans="1:18" ht="15.75" thickBot="1" x14ac:dyDescent="0.3">
      <c r="A9" s="7" t="s">
        <v>8</v>
      </c>
      <c r="B9" s="16">
        <v>103.5</v>
      </c>
      <c r="C9" s="16">
        <v>107</v>
      </c>
      <c r="D9" s="16">
        <v>100.3</v>
      </c>
      <c r="E9" s="16">
        <v>101.4</v>
      </c>
      <c r="F9" s="16">
        <v>103.6</v>
      </c>
      <c r="G9" s="16">
        <v>103.9</v>
      </c>
      <c r="H9" s="16">
        <v>103.2</v>
      </c>
      <c r="I9" s="8"/>
      <c r="J9" s="9"/>
      <c r="K9" s="13" t="s">
        <v>9</v>
      </c>
      <c r="L9" s="11">
        <f>B9/100</f>
        <v>1.0349999999999999</v>
      </c>
      <c r="M9" s="11">
        <f t="shared" ref="M9:R9" si="6">C9/100</f>
        <v>1.07</v>
      </c>
      <c r="N9" s="11">
        <f t="shared" si="6"/>
        <v>1.0029999999999999</v>
      </c>
      <c r="O9" s="11">
        <f t="shared" si="6"/>
        <v>1.014</v>
      </c>
      <c r="P9" s="11">
        <f t="shared" si="6"/>
        <v>1.036</v>
      </c>
      <c r="Q9" s="11">
        <f t="shared" si="6"/>
        <v>1.0390000000000001</v>
      </c>
      <c r="R9" s="11">
        <f t="shared" si="6"/>
        <v>1.032</v>
      </c>
    </row>
    <row r="10" spans="1:18" ht="15.75" thickBot="1" x14ac:dyDescent="0.3">
      <c r="A10" s="7" t="s">
        <v>10</v>
      </c>
      <c r="B10" s="16">
        <v>96</v>
      </c>
      <c r="C10" s="16">
        <v>99.2</v>
      </c>
      <c r="D10" s="16">
        <v>103</v>
      </c>
      <c r="E10" s="16">
        <v>99.5</v>
      </c>
      <c r="F10" s="16">
        <v>98.6</v>
      </c>
      <c r="G10" s="16">
        <v>96.5</v>
      </c>
      <c r="H10" s="16">
        <v>96.7</v>
      </c>
      <c r="I10" s="8"/>
      <c r="J10" s="9"/>
      <c r="K10" s="14"/>
      <c r="L10" s="11">
        <f>L9*B10/100</f>
        <v>0.99359999999999982</v>
      </c>
      <c r="M10" s="11">
        <f t="shared" ref="M10:R10" si="7">M9*C10/100</f>
        <v>1.0614400000000002</v>
      </c>
      <c r="N10" s="11">
        <f t="shared" si="7"/>
        <v>1.0330899999999998</v>
      </c>
      <c r="O10" s="11">
        <f t="shared" si="7"/>
        <v>1.0089300000000001</v>
      </c>
      <c r="P10" s="11">
        <f t="shared" si="7"/>
        <v>1.021496</v>
      </c>
      <c r="Q10" s="11">
        <f t="shared" si="7"/>
        <v>1.0026350000000002</v>
      </c>
      <c r="R10" s="11">
        <f t="shared" si="7"/>
        <v>0.99794400000000005</v>
      </c>
    </row>
    <row r="11" spans="1:18" ht="15.75" thickBot="1" x14ac:dyDescent="0.3">
      <c r="A11" s="7" t="s">
        <v>11</v>
      </c>
      <c r="B11" s="16">
        <v>105.8</v>
      </c>
      <c r="C11" s="16">
        <v>104.4</v>
      </c>
      <c r="D11" s="16">
        <v>102.5</v>
      </c>
      <c r="E11" s="16">
        <v>101.7</v>
      </c>
      <c r="F11" s="16">
        <v>101.7</v>
      </c>
      <c r="G11" s="16">
        <v>104.5</v>
      </c>
      <c r="H11" s="16">
        <v>102.9</v>
      </c>
      <c r="I11" s="8"/>
      <c r="J11" s="9"/>
      <c r="K11" s="15"/>
      <c r="L11" s="12">
        <f>ROUND(L10*B11, 1)</f>
        <v>105.1</v>
      </c>
      <c r="M11" s="12">
        <f t="shared" ref="M11:R11" si="8">ROUND(M10*C11, 1)</f>
        <v>110.8</v>
      </c>
      <c r="N11" s="12">
        <f t="shared" si="8"/>
        <v>105.9</v>
      </c>
      <c r="O11" s="12">
        <f t="shared" si="8"/>
        <v>102.6</v>
      </c>
      <c r="P11" s="12">
        <f t="shared" si="8"/>
        <v>103.9</v>
      </c>
      <c r="Q11" s="12">
        <f t="shared" si="8"/>
        <v>104.8</v>
      </c>
      <c r="R11" s="12">
        <f t="shared" si="8"/>
        <v>102.7</v>
      </c>
    </row>
    <row r="12" spans="1:18" ht="15.75" thickBot="1" x14ac:dyDescent="0.3">
      <c r="A12" s="7" t="s">
        <v>12</v>
      </c>
      <c r="B12" s="16">
        <v>107</v>
      </c>
      <c r="C12" s="16">
        <v>105.7</v>
      </c>
      <c r="D12" s="16">
        <v>106.9</v>
      </c>
      <c r="E12" s="16">
        <v>110</v>
      </c>
      <c r="F12" s="16">
        <v>105.6</v>
      </c>
      <c r="G12" s="16">
        <v>105.8</v>
      </c>
      <c r="H12" s="16">
        <v>107.8</v>
      </c>
      <c r="I12" s="8"/>
      <c r="J12" s="9"/>
      <c r="K12" s="13" t="s">
        <v>13</v>
      </c>
      <c r="L12" s="11">
        <f>B12/100</f>
        <v>1.07</v>
      </c>
      <c r="M12" s="11">
        <f t="shared" ref="M12:R12" si="9">C12/100</f>
        <v>1.0569999999999999</v>
      </c>
      <c r="N12" s="11">
        <f t="shared" si="9"/>
        <v>1.069</v>
      </c>
      <c r="O12" s="11">
        <f t="shared" si="9"/>
        <v>1.1000000000000001</v>
      </c>
      <c r="P12" s="11">
        <f t="shared" si="9"/>
        <v>1.056</v>
      </c>
      <c r="Q12" s="11">
        <f t="shared" si="9"/>
        <v>1.0580000000000001</v>
      </c>
      <c r="R12" s="11">
        <f t="shared" si="9"/>
        <v>1.0780000000000001</v>
      </c>
    </row>
    <row r="13" spans="1:18" ht="15.75" thickBot="1" x14ac:dyDescent="0.3">
      <c r="A13" s="7" t="s">
        <v>14</v>
      </c>
      <c r="B13" s="16">
        <v>98.4</v>
      </c>
      <c r="C13" s="16">
        <v>100.8</v>
      </c>
      <c r="D13" s="16">
        <v>100.3</v>
      </c>
      <c r="E13" s="16">
        <v>97.9</v>
      </c>
      <c r="F13" s="16">
        <v>95.4</v>
      </c>
      <c r="G13" s="16">
        <v>101.1</v>
      </c>
      <c r="H13" s="16">
        <v>100.1</v>
      </c>
      <c r="I13" s="8"/>
      <c r="J13" s="9"/>
      <c r="K13" s="14"/>
      <c r="L13" s="11">
        <f>L12*B13/100</f>
        <v>1.05288</v>
      </c>
      <c r="M13" s="11">
        <f t="shared" ref="M13:R13" si="10">M12*C13/100</f>
        <v>1.065456</v>
      </c>
      <c r="N13" s="11">
        <f t="shared" si="10"/>
        <v>1.0722069999999999</v>
      </c>
      <c r="O13" s="11">
        <f t="shared" si="10"/>
        <v>1.0769000000000002</v>
      </c>
      <c r="P13" s="11">
        <f t="shared" si="10"/>
        <v>1.0074240000000001</v>
      </c>
      <c r="Q13" s="11">
        <f t="shared" si="10"/>
        <v>1.0696380000000001</v>
      </c>
      <c r="R13" s="11">
        <f t="shared" si="10"/>
        <v>1.079078</v>
      </c>
    </row>
    <row r="14" spans="1:18" ht="15.75" thickBot="1" x14ac:dyDescent="0.3">
      <c r="A14" s="7" t="s">
        <v>15</v>
      </c>
      <c r="B14" s="16">
        <v>101.2</v>
      </c>
      <c r="C14" s="16">
        <v>101.9</v>
      </c>
      <c r="D14" s="16">
        <v>101</v>
      </c>
      <c r="E14" s="16">
        <v>98.3</v>
      </c>
      <c r="F14" s="16">
        <v>98.3</v>
      </c>
      <c r="G14" s="16">
        <v>102.8</v>
      </c>
      <c r="H14" s="16">
        <v>101.1</v>
      </c>
      <c r="I14" s="8"/>
      <c r="J14" s="9"/>
      <c r="K14" s="15"/>
      <c r="L14" s="12">
        <f>ROUND(L13*B14, 1)</f>
        <v>106.6</v>
      </c>
      <c r="M14" s="12">
        <f t="shared" ref="M14:R14" si="11">ROUND(M13*C14, 1)</f>
        <v>108.6</v>
      </c>
      <c r="N14" s="12">
        <f t="shared" si="11"/>
        <v>108.3</v>
      </c>
      <c r="O14" s="12">
        <f t="shared" si="11"/>
        <v>105.9</v>
      </c>
      <c r="P14" s="12">
        <f t="shared" si="11"/>
        <v>99</v>
      </c>
      <c r="Q14" s="12">
        <f t="shared" si="11"/>
        <v>110</v>
      </c>
      <c r="R14" s="12">
        <f t="shared" si="11"/>
        <v>109.1</v>
      </c>
    </row>
    <row r="15" spans="1:18" ht="15.75" thickBot="1" x14ac:dyDescent="0.3">
      <c r="A15" s="17"/>
      <c r="B15" s="18"/>
      <c r="C15" s="18"/>
      <c r="D15" s="18"/>
      <c r="E15" s="18"/>
      <c r="F15" s="18"/>
      <c r="G15" s="18"/>
      <c r="H15" s="18"/>
    </row>
    <row r="16" spans="1:18" ht="15.75" thickBot="1" x14ac:dyDescent="0.3">
      <c r="B16" s="19">
        <v>2015</v>
      </c>
      <c r="C16" s="19">
        <v>2016</v>
      </c>
      <c r="D16" s="19">
        <v>2017</v>
      </c>
      <c r="E16" s="19">
        <v>2018</v>
      </c>
      <c r="F16" s="19">
        <v>2019</v>
      </c>
      <c r="G16" s="19">
        <v>2020</v>
      </c>
      <c r="H16" s="19">
        <v>2021</v>
      </c>
    </row>
    <row r="17" spans="1:8" ht="15.75" thickBot="1" x14ac:dyDescent="0.3">
      <c r="A17" s="7" t="s">
        <v>0</v>
      </c>
      <c r="B17">
        <f>B3/100</f>
        <v>0.81599999999999995</v>
      </c>
      <c r="C17">
        <f t="shared" ref="C17:H17" si="12">C3/100</f>
        <v>0.81400000000000006</v>
      </c>
      <c r="D17">
        <f t="shared" si="12"/>
        <v>0.82499999999999996</v>
      </c>
      <c r="E17">
        <f t="shared" si="12"/>
        <v>0.86099999999999999</v>
      </c>
      <c r="F17">
        <f t="shared" si="12"/>
        <v>0.86199999999999999</v>
      </c>
      <c r="G17">
        <f t="shared" si="12"/>
        <v>0.91599999999999993</v>
      </c>
      <c r="H17">
        <f t="shared" si="12"/>
        <v>0.83900000000000008</v>
      </c>
    </row>
    <row r="18" spans="1:8" ht="15.75" thickBot="1" x14ac:dyDescent="0.3">
      <c r="A18" s="7" t="s">
        <v>2</v>
      </c>
      <c r="B18">
        <f t="shared" ref="B18:H30" si="13">B4/100</f>
        <v>0.98799999999999999</v>
      </c>
      <c r="C18">
        <f t="shared" si="13"/>
        <v>1.0820000000000001</v>
      </c>
      <c r="D18">
        <f t="shared" si="13"/>
        <v>0.97799999999999998</v>
      </c>
      <c r="E18">
        <f t="shared" si="13"/>
        <v>0.96499999999999997</v>
      </c>
      <c r="F18">
        <f t="shared" si="13"/>
        <v>0.98099999999999998</v>
      </c>
      <c r="G18">
        <f t="shared" si="13"/>
        <v>1.004</v>
      </c>
      <c r="H18">
        <f t="shared" si="13"/>
        <v>1.0029999999999999</v>
      </c>
    </row>
    <row r="19" spans="1:8" ht="15.75" thickBot="1" x14ac:dyDescent="0.3">
      <c r="A19" s="7" t="s">
        <v>3</v>
      </c>
      <c r="B19">
        <f t="shared" si="13"/>
        <v>1.0979999999999999</v>
      </c>
      <c r="C19">
        <f t="shared" si="13"/>
        <v>1.0680000000000001</v>
      </c>
      <c r="D19">
        <f t="shared" si="13"/>
        <v>1.089</v>
      </c>
      <c r="E19">
        <f t="shared" si="13"/>
        <v>1.0759999999999998</v>
      </c>
      <c r="F19">
        <f t="shared" si="13"/>
        <v>1.1200000000000001</v>
      </c>
      <c r="G19">
        <f t="shared" si="13"/>
        <v>1.036</v>
      </c>
      <c r="H19">
        <f t="shared" si="13"/>
        <v>1.109</v>
      </c>
    </row>
    <row r="20" spans="1:8" ht="15.75" thickBot="1" x14ac:dyDescent="0.3">
      <c r="A20" s="7" t="s">
        <v>4</v>
      </c>
      <c r="B20">
        <f t="shared" si="13"/>
        <v>0.97900000000000009</v>
      </c>
      <c r="C20">
        <f t="shared" si="13"/>
        <v>0.96599999999999997</v>
      </c>
      <c r="D20">
        <f t="shared" si="13"/>
        <v>0.93099999999999994</v>
      </c>
      <c r="E20">
        <f t="shared" si="13"/>
        <v>0.95</v>
      </c>
      <c r="F20">
        <f t="shared" si="13"/>
        <v>0.98199999999999998</v>
      </c>
      <c r="G20">
        <f t="shared" si="13"/>
        <v>0.872</v>
      </c>
      <c r="H20">
        <f t="shared" si="13"/>
        <v>0.96799999999999997</v>
      </c>
    </row>
    <row r="21" spans="1:8" ht="15.75" thickBot="1" x14ac:dyDescent="0.3">
      <c r="A21" s="7" t="s">
        <v>6</v>
      </c>
      <c r="B21">
        <f t="shared" si="13"/>
        <v>0.997</v>
      </c>
      <c r="C21">
        <f t="shared" si="13"/>
        <v>0.96299999999999997</v>
      </c>
      <c r="D21">
        <f t="shared" si="13"/>
        <v>1.034</v>
      </c>
      <c r="E21">
        <f t="shared" si="13"/>
        <v>1.0309999999999999</v>
      </c>
      <c r="F21">
        <f t="shared" si="13"/>
        <v>0.995</v>
      </c>
      <c r="G21">
        <f t="shared" si="13"/>
        <v>1.0490000000000002</v>
      </c>
      <c r="H21">
        <f t="shared" si="13"/>
        <v>0.96599999999999997</v>
      </c>
    </row>
    <row r="22" spans="1:8" ht="15.75" thickBot="1" x14ac:dyDescent="0.3">
      <c r="A22" s="7" t="s">
        <v>7</v>
      </c>
      <c r="B22">
        <f t="shared" si="13"/>
        <v>1.0170000000000001</v>
      </c>
      <c r="C22">
        <f t="shared" si="13"/>
        <v>0.97900000000000009</v>
      </c>
      <c r="D22">
        <f t="shared" si="13"/>
        <v>1.0009999999999999</v>
      </c>
      <c r="E22">
        <f t="shared" si="13"/>
        <v>1.002</v>
      </c>
      <c r="F22">
        <f t="shared" si="13"/>
        <v>0.96299999999999997</v>
      </c>
      <c r="G22">
        <f t="shared" si="13"/>
        <v>1.0409999999999999</v>
      </c>
      <c r="H22">
        <f t="shared" si="13"/>
        <v>1</v>
      </c>
    </row>
    <row r="23" spans="1:8" ht="15.75" thickBot="1" x14ac:dyDescent="0.3">
      <c r="A23" s="7" t="s">
        <v>8</v>
      </c>
      <c r="B23">
        <f t="shared" si="13"/>
        <v>1.0349999999999999</v>
      </c>
      <c r="C23">
        <f t="shared" si="13"/>
        <v>1.07</v>
      </c>
      <c r="D23">
        <f t="shared" si="13"/>
        <v>1.0029999999999999</v>
      </c>
      <c r="E23">
        <f t="shared" si="13"/>
        <v>1.014</v>
      </c>
      <c r="F23">
        <f t="shared" si="13"/>
        <v>1.036</v>
      </c>
      <c r="G23">
        <f t="shared" si="13"/>
        <v>1.0390000000000001</v>
      </c>
      <c r="H23">
        <f t="shared" si="13"/>
        <v>1.032</v>
      </c>
    </row>
    <row r="24" spans="1:8" ht="15.75" thickBot="1" x14ac:dyDescent="0.3">
      <c r="A24" s="7" t="s">
        <v>10</v>
      </c>
      <c r="B24">
        <f t="shared" si="13"/>
        <v>0.96</v>
      </c>
      <c r="C24">
        <f t="shared" si="13"/>
        <v>0.99199999999999999</v>
      </c>
      <c r="D24">
        <f t="shared" si="13"/>
        <v>1.03</v>
      </c>
      <c r="E24">
        <f t="shared" si="13"/>
        <v>0.995</v>
      </c>
      <c r="F24">
        <f t="shared" si="13"/>
        <v>0.98599999999999999</v>
      </c>
      <c r="G24">
        <f t="shared" si="13"/>
        <v>0.96499999999999997</v>
      </c>
      <c r="H24">
        <f t="shared" si="13"/>
        <v>0.96700000000000008</v>
      </c>
    </row>
    <row r="25" spans="1:8" ht="15.75" thickBot="1" x14ac:dyDescent="0.3">
      <c r="A25" s="7" t="s">
        <v>11</v>
      </c>
      <c r="B25">
        <f t="shared" si="13"/>
        <v>1.0580000000000001</v>
      </c>
      <c r="C25">
        <f t="shared" si="13"/>
        <v>1.044</v>
      </c>
      <c r="D25">
        <f t="shared" si="13"/>
        <v>1.0249999999999999</v>
      </c>
      <c r="E25">
        <f t="shared" si="13"/>
        <v>1.0170000000000001</v>
      </c>
      <c r="F25">
        <f t="shared" si="13"/>
        <v>1.0170000000000001</v>
      </c>
      <c r="G25">
        <f t="shared" si="13"/>
        <v>1.0449999999999999</v>
      </c>
      <c r="H25">
        <f t="shared" si="13"/>
        <v>1.0290000000000001</v>
      </c>
    </row>
    <row r="26" spans="1:8" ht="15.75" thickBot="1" x14ac:dyDescent="0.3">
      <c r="A26" s="7" t="s">
        <v>12</v>
      </c>
      <c r="B26">
        <f t="shared" si="13"/>
        <v>1.07</v>
      </c>
      <c r="C26">
        <f t="shared" si="13"/>
        <v>1.0569999999999999</v>
      </c>
      <c r="D26">
        <f t="shared" si="13"/>
        <v>1.069</v>
      </c>
      <c r="E26">
        <f t="shared" si="13"/>
        <v>1.1000000000000001</v>
      </c>
      <c r="F26">
        <f t="shared" si="13"/>
        <v>1.056</v>
      </c>
      <c r="G26">
        <f t="shared" si="13"/>
        <v>1.0580000000000001</v>
      </c>
      <c r="H26">
        <f t="shared" si="13"/>
        <v>1.0780000000000001</v>
      </c>
    </row>
    <row r="27" spans="1:8" ht="15.75" thickBot="1" x14ac:dyDescent="0.3">
      <c r="A27" s="7" t="s">
        <v>14</v>
      </c>
      <c r="B27">
        <f t="shared" si="13"/>
        <v>0.9840000000000001</v>
      </c>
      <c r="C27">
        <f t="shared" si="13"/>
        <v>1.008</v>
      </c>
      <c r="D27">
        <f t="shared" si="13"/>
        <v>1.0029999999999999</v>
      </c>
      <c r="E27">
        <f t="shared" si="13"/>
        <v>0.97900000000000009</v>
      </c>
      <c r="F27">
        <f t="shared" si="13"/>
        <v>0.95400000000000007</v>
      </c>
      <c r="G27">
        <f t="shared" si="13"/>
        <v>1.0109999999999999</v>
      </c>
      <c r="H27">
        <f t="shared" si="13"/>
        <v>1.0009999999999999</v>
      </c>
    </row>
    <row r="28" spans="1:8" ht="15.75" thickBot="1" x14ac:dyDescent="0.3">
      <c r="A28" s="7" t="s">
        <v>15</v>
      </c>
      <c r="B28">
        <f t="shared" si="13"/>
        <v>1.012</v>
      </c>
      <c r="C28">
        <f t="shared" si="13"/>
        <v>1.0190000000000001</v>
      </c>
      <c r="D28">
        <f t="shared" si="13"/>
        <v>1.01</v>
      </c>
      <c r="E28">
        <f t="shared" si="13"/>
        <v>0.98299999999999998</v>
      </c>
      <c r="F28">
        <f t="shared" si="13"/>
        <v>0.98299999999999998</v>
      </c>
      <c r="G28">
        <f t="shared" si="13"/>
        <v>1.028</v>
      </c>
      <c r="H28">
        <f t="shared" si="13"/>
        <v>1.0109999999999999</v>
      </c>
    </row>
    <row r="29" spans="1:8" x14ac:dyDescent="0.25">
      <c r="A29" s="20" t="s">
        <v>16</v>
      </c>
      <c r="B29" s="11">
        <f>PRODUCT(B17:B28)*100</f>
        <v>98.424878113529601</v>
      </c>
      <c r="C29" s="11">
        <f t="shared" ref="C29:H29" si="14">PRODUCT(C17:C28)*100</f>
        <v>103.06582302155117</v>
      </c>
      <c r="D29" s="11">
        <f t="shared" si="14"/>
        <v>97.092797723991993</v>
      </c>
      <c r="E29" s="11">
        <f t="shared" si="14"/>
        <v>95.302350423320846</v>
      </c>
      <c r="F29" s="11">
        <f t="shared" si="14"/>
        <v>91.680840379191082</v>
      </c>
      <c r="G29" s="11">
        <f t="shared" si="14"/>
        <v>104.525134201432</v>
      </c>
      <c r="H29" s="11">
        <f t="shared" si="14"/>
        <v>97.762537116414578</v>
      </c>
    </row>
  </sheetData>
  <mergeCells count="4">
    <mergeCell ref="K3:K5"/>
    <mergeCell ref="K6:K8"/>
    <mergeCell ref="K9:K11"/>
    <mergeCell ref="K12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Vlados v</dc:creator>
  <cp:lastModifiedBy>Bohdan Zaika</cp:lastModifiedBy>
  <dcterms:created xsi:type="dcterms:W3CDTF">2016-09-11T17:15:57Z</dcterms:created>
  <dcterms:modified xsi:type="dcterms:W3CDTF">2022-11-13T13:28:57Z</dcterms:modified>
</cp:coreProperties>
</file>