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ucide-reportersdespoir\machineLearning\ImpactJournalismBayesClassifier\data\"/>
    </mc:Choice>
  </mc:AlternateContent>
  <xr:revisionPtr revIDLastSave="0" documentId="13_ncr:1_{601460DF-B884-41F3-836A-9EAD742F997A}" xr6:coauthVersionLast="33" xr6:coauthVersionMax="33" xr10:uidLastSave="{00000000-0000-0000-0000-000000000000}"/>
  <bookViews>
    <workbookView xWindow="0" yWindow="0" windowWidth="23040" windowHeight="10326" xr2:uid="{366571DD-0929-4EC2-996B-E240B865F1B3}"/>
  </bookViews>
  <sheets>
    <sheet name="Sheet2" sheetId="2" r:id="rId1"/>
    <sheet name="Sheet1" sheetId="1" r:id="rId2"/>
  </sheets>
  <calcPr calcId="179017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2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2" i="1"/>
</calcChain>
</file>

<file path=xl/sharedStrings.xml><?xml version="1.0" encoding="utf-8"?>
<sst xmlns="http://schemas.openxmlformats.org/spreadsheetml/2006/main" count="109" uniqueCount="15">
  <si>
    <t>solution</t>
  </si>
  <si>
    <t>non_solution</t>
  </si>
  <si>
    <t>no_solution</t>
  </si>
  <si>
    <t>label</t>
  </si>
  <si>
    <t>predict</t>
  </si>
  <si>
    <t>P1</t>
  </si>
  <si>
    <t>P2</t>
  </si>
  <si>
    <t>Row Labels</t>
  </si>
  <si>
    <t>(blank)</t>
  </si>
  <si>
    <t>Grand Total</t>
  </si>
  <si>
    <t>Column Labels</t>
  </si>
  <si>
    <t>PMAX</t>
  </si>
  <si>
    <t>Count of PMAX</t>
  </si>
  <si>
    <t>Precision</t>
  </si>
  <si>
    <t>Classifying Impact Journalism 
(from a very small CORPUS : 200 documents, 100 with solution, 100 with no_solution)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</si>
</sst>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/>
    <xf numFmtId="0" fontId="0" fillId="0" borderId="0" xfId="0" applyNumberFormat="1"/>
    <xf numFmtId="9" fontId="0" fillId="0" borderId="0" xfId="1" applyFont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n" refreshedDate="43262.434723958337" createdVersion="6" refreshedVersion="6" minRefreshableVersion="3" recordCount="44" xr:uid="{FACD9E78-0258-4C4F-91B3-C2020E3BD1AF}">
  <cacheSource type="worksheet">
    <worksheetSource ref="A1:E1048576" sheet="Sheet1"/>
  </cacheSource>
  <cacheFields count="5">
    <cacheField name="label" numFmtId="0">
      <sharedItems containsBlank="1" count="3">
        <s v="solution"/>
        <s v="non_solution"/>
        <m/>
      </sharedItems>
    </cacheField>
    <cacheField name="predict" numFmtId="0">
      <sharedItems containsBlank="1" count="3">
        <s v="solution"/>
        <s v="no_solution"/>
        <m/>
      </sharedItems>
    </cacheField>
    <cacheField name="PMAX" numFmtId="0">
      <sharedItems containsString="0" containsBlank="1" containsNumber="1" minValue="0.56186000000000003" maxValue="1"/>
    </cacheField>
    <cacheField name="P1" numFmtId="0">
      <sharedItems containsString="0" containsBlank="1" containsNumber="1" minValue="3.1594199999999998E-9" maxValue="1"/>
    </cacheField>
    <cacheField name="P2" numFmtId="0">
      <sharedItems containsString="0" containsBlank="1" containsNumber="1" minValue="1.27992E-17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n v="0.99961699999999998"/>
    <n v="0.99961699999999998"/>
    <n v="3.8315199999999999E-4"/>
  </r>
  <r>
    <x v="1"/>
    <x v="1"/>
    <n v="0.99989099999999997"/>
    <n v="1.09002E-4"/>
    <n v="0.99989099999999997"/>
  </r>
  <r>
    <x v="1"/>
    <x v="1"/>
    <n v="0.90750299999999995"/>
    <n v="9.2496800000000004E-2"/>
    <n v="0.90750299999999995"/>
  </r>
  <r>
    <x v="1"/>
    <x v="0"/>
    <n v="0.57364899999999996"/>
    <n v="0.57364899999999996"/>
    <n v="0.42635099999999998"/>
  </r>
  <r>
    <x v="1"/>
    <x v="1"/>
    <n v="0.98545700000000003"/>
    <n v="1.4542599999999999E-2"/>
    <n v="0.98545700000000003"/>
  </r>
  <r>
    <x v="1"/>
    <x v="0"/>
    <n v="0.98617500000000002"/>
    <n v="0.98617500000000002"/>
    <n v="1.3824899999999999E-2"/>
  </r>
  <r>
    <x v="1"/>
    <x v="0"/>
    <n v="0.79197600000000001"/>
    <n v="0.79197600000000001"/>
    <n v="0.20802399999999999"/>
  </r>
  <r>
    <x v="0"/>
    <x v="0"/>
    <n v="0.97077599999999997"/>
    <n v="0.97077599999999997"/>
    <n v="2.9224300000000002E-2"/>
  </r>
  <r>
    <x v="1"/>
    <x v="1"/>
    <n v="1"/>
    <n v="4.5306600000000002E-8"/>
    <n v="1"/>
  </r>
  <r>
    <x v="1"/>
    <x v="1"/>
    <n v="0.99999499999999997"/>
    <n v="4.9046100000000003E-6"/>
    <n v="0.99999499999999997"/>
  </r>
  <r>
    <x v="0"/>
    <x v="0"/>
    <n v="0.99977099999999997"/>
    <n v="0.99977099999999997"/>
    <n v="2.2876600000000001E-4"/>
  </r>
  <r>
    <x v="1"/>
    <x v="0"/>
    <n v="0.98684400000000005"/>
    <n v="0.98684400000000005"/>
    <n v="1.31556E-2"/>
  </r>
  <r>
    <x v="0"/>
    <x v="1"/>
    <n v="0.98164200000000001"/>
    <n v="1.8357600000000002E-2"/>
    <n v="0.98164200000000001"/>
  </r>
  <r>
    <x v="0"/>
    <x v="0"/>
    <n v="0.98335300000000003"/>
    <n v="0.98335300000000003"/>
    <n v="1.66474E-2"/>
  </r>
  <r>
    <x v="1"/>
    <x v="1"/>
    <n v="0.99409899999999995"/>
    <n v="5.90114E-3"/>
    <n v="0.99409899999999995"/>
  </r>
  <r>
    <x v="0"/>
    <x v="1"/>
    <n v="0.56186000000000003"/>
    <n v="0.43813999999999997"/>
    <n v="0.56186000000000003"/>
  </r>
  <r>
    <x v="1"/>
    <x v="1"/>
    <n v="1"/>
    <n v="3.4297300000000002E-8"/>
    <n v="1"/>
  </r>
  <r>
    <x v="1"/>
    <x v="0"/>
    <n v="0.98249399999999998"/>
    <n v="0.98249399999999998"/>
    <n v="1.7506299999999999E-2"/>
  </r>
  <r>
    <x v="1"/>
    <x v="1"/>
    <n v="1"/>
    <n v="8.0780699999999998E-8"/>
    <n v="1"/>
  </r>
  <r>
    <x v="0"/>
    <x v="0"/>
    <n v="1"/>
    <n v="1"/>
    <n v="1.27992E-17"/>
  </r>
  <r>
    <x v="0"/>
    <x v="0"/>
    <n v="0.99254399999999998"/>
    <n v="0.99254399999999998"/>
    <n v="7.4559800000000001E-3"/>
  </r>
  <r>
    <x v="0"/>
    <x v="0"/>
    <n v="0.99993399999999999"/>
    <n v="0.99993399999999999"/>
    <n v="6.6494099999999998E-5"/>
  </r>
  <r>
    <x v="0"/>
    <x v="0"/>
    <n v="0.99977000000000005"/>
    <n v="0.99977000000000005"/>
    <n v="2.30361E-4"/>
  </r>
  <r>
    <x v="1"/>
    <x v="1"/>
    <n v="0.99382099999999995"/>
    <n v="6.17923E-3"/>
    <n v="0.99382099999999995"/>
  </r>
  <r>
    <x v="1"/>
    <x v="1"/>
    <n v="0.99991099999999999"/>
    <n v="8.8873299999999995E-5"/>
    <n v="0.99991099999999999"/>
  </r>
  <r>
    <x v="1"/>
    <x v="1"/>
    <n v="0.67396699999999998"/>
    <n v="0.32603300000000002"/>
    <n v="0.67396699999999998"/>
  </r>
  <r>
    <x v="0"/>
    <x v="0"/>
    <n v="0.99760300000000002"/>
    <n v="0.99760300000000002"/>
    <n v="2.3972099999999999E-3"/>
  </r>
  <r>
    <x v="0"/>
    <x v="0"/>
    <n v="0.93384599999999995"/>
    <n v="0.93384599999999995"/>
    <n v="6.6154500000000005E-2"/>
  </r>
  <r>
    <x v="1"/>
    <x v="1"/>
    <n v="1"/>
    <n v="4.3759600000000001E-8"/>
    <n v="1"/>
  </r>
  <r>
    <x v="1"/>
    <x v="1"/>
    <n v="0.99973000000000001"/>
    <n v="2.6998400000000002E-4"/>
    <n v="0.99973000000000001"/>
  </r>
  <r>
    <x v="1"/>
    <x v="1"/>
    <n v="0.97384199999999999"/>
    <n v="2.61576E-2"/>
    <n v="0.97384199999999999"/>
  </r>
  <r>
    <x v="0"/>
    <x v="0"/>
    <n v="0.99970999999999999"/>
    <n v="0.99970999999999999"/>
    <n v="2.8969100000000002E-4"/>
  </r>
  <r>
    <x v="1"/>
    <x v="1"/>
    <n v="0.99784499999999998"/>
    <n v="2.1548700000000001E-3"/>
    <n v="0.99784499999999998"/>
  </r>
  <r>
    <x v="0"/>
    <x v="0"/>
    <n v="1"/>
    <n v="1"/>
    <n v="3.6516400000000003E-8"/>
  </r>
  <r>
    <x v="0"/>
    <x v="1"/>
    <n v="0.99961"/>
    <n v="3.9005399999999998E-4"/>
    <n v="0.99961"/>
  </r>
  <r>
    <x v="1"/>
    <x v="1"/>
    <n v="0.99999800000000005"/>
    <n v="1.51871E-6"/>
    <n v="0.99999800000000005"/>
  </r>
  <r>
    <x v="1"/>
    <x v="0"/>
    <n v="0.90801600000000005"/>
    <n v="0.90801600000000005"/>
    <n v="9.1983899999999993E-2"/>
  </r>
  <r>
    <x v="0"/>
    <x v="0"/>
    <n v="0.999691"/>
    <n v="0.999691"/>
    <n v="3.0866699999999999E-4"/>
  </r>
  <r>
    <x v="1"/>
    <x v="1"/>
    <n v="1"/>
    <n v="3.1594199999999998E-9"/>
    <n v="1"/>
  </r>
  <r>
    <x v="0"/>
    <x v="0"/>
    <n v="0.98484400000000005"/>
    <n v="0.98484400000000005"/>
    <n v="1.5155999999999999E-2"/>
  </r>
  <r>
    <x v="1"/>
    <x v="1"/>
    <n v="0.99999800000000005"/>
    <n v="1.8276000000000001E-6"/>
    <n v="0.99999800000000005"/>
  </r>
  <r>
    <x v="0"/>
    <x v="1"/>
    <n v="0.88036499999999995"/>
    <n v="0.11963500000000001"/>
    <n v="0.88036499999999995"/>
  </r>
  <r>
    <x v="1"/>
    <x v="1"/>
    <n v="0.999722"/>
    <n v="2.7818599999999998E-4"/>
    <n v="0.999722"/>
  </r>
  <r>
    <x v="2"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B73E82-9651-4D47-AE20-0FC8C7D3DEAF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8" firstHeaderRow="1" firstDataRow="2" firstDataCol="1"/>
  <pivotFields count="5">
    <pivotField axis="axisRow" showAll="0">
      <items count="4">
        <item x="1"/>
        <item x="0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PMAX" fld="2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ECF07-6288-498A-A918-CF1EAA2A7713}">
  <dimension ref="A1:E15"/>
  <sheetViews>
    <sheetView tabSelected="1" workbookViewId="0">
      <selection activeCell="I10" sqref="I10"/>
    </sheetView>
  </sheetViews>
  <sheetFormatPr defaultRowHeight="14.4" x14ac:dyDescent="0.55000000000000004"/>
  <cols>
    <col min="1" max="1" width="39.26171875" customWidth="1"/>
    <col min="2" max="2" width="14.68359375" bestFit="1" customWidth="1"/>
    <col min="3" max="3" width="7.3125" bestFit="1" customWidth="1"/>
    <col min="4" max="4" width="6.41796875" bestFit="1" customWidth="1"/>
    <col min="5" max="5" width="10.20703125" bestFit="1" customWidth="1"/>
  </cols>
  <sheetData>
    <row r="1" spans="1:5" ht="43.2" x14ac:dyDescent="0.55000000000000004">
      <c r="A1" s="7" t="s">
        <v>14</v>
      </c>
    </row>
    <row r="3" spans="1:5" x14ac:dyDescent="0.55000000000000004">
      <c r="A3" s="2" t="s">
        <v>12</v>
      </c>
      <c r="B3" s="2" t="s">
        <v>10</v>
      </c>
    </row>
    <row r="4" spans="1:5" x14ac:dyDescent="0.55000000000000004">
      <c r="A4" s="2" t="s">
        <v>7</v>
      </c>
      <c r="B4" t="s">
        <v>2</v>
      </c>
      <c r="C4" t="s">
        <v>0</v>
      </c>
      <c r="D4" t="s">
        <v>8</v>
      </c>
      <c r="E4" t="s">
        <v>9</v>
      </c>
    </row>
    <row r="5" spans="1:5" x14ac:dyDescent="0.55000000000000004">
      <c r="A5" s="3" t="s">
        <v>1</v>
      </c>
      <c r="B5" s="5">
        <v>19</v>
      </c>
      <c r="C5" s="5">
        <v>6</v>
      </c>
      <c r="D5" s="5"/>
      <c r="E5" s="5">
        <v>25</v>
      </c>
    </row>
    <row r="6" spans="1:5" x14ac:dyDescent="0.55000000000000004">
      <c r="A6" s="3" t="s">
        <v>0</v>
      </c>
      <c r="B6" s="5">
        <v>4</v>
      </c>
      <c r="C6" s="5">
        <v>14</v>
      </c>
      <c r="D6" s="5"/>
      <c r="E6" s="5">
        <v>18</v>
      </c>
    </row>
    <row r="7" spans="1:5" x14ac:dyDescent="0.55000000000000004">
      <c r="A7" s="3" t="s">
        <v>8</v>
      </c>
      <c r="B7" s="5"/>
      <c r="C7" s="5"/>
      <c r="D7" s="5"/>
      <c r="E7" s="5"/>
    </row>
    <row r="8" spans="1:5" x14ac:dyDescent="0.55000000000000004">
      <c r="A8" s="3" t="s">
        <v>9</v>
      </c>
      <c r="B8" s="5">
        <v>23</v>
      </c>
      <c r="C8" s="5">
        <v>20</v>
      </c>
      <c r="D8" s="5"/>
      <c r="E8" s="5">
        <v>43</v>
      </c>
    </row>
    <row r="11" spans="1:5" x14ac:dyDescent="0.55000000000000004">
      <c r="A11" s="4" t="s">
        <v>7</v>
      </c>
      <c r="B11" s="4" t="s">
        <v>2</v>
      </c>
      <c r="C11" s="4" t="s">
        <v>0</v>
      </c>
    </row>
    <row r="12" spans="1:5" x14ac:dyDescent="0.55000000000000004">
      <c r="A12" s="3" t="s">
        <v>1</v>
      </c>
      <c r="B12" s="5">
        <v>19</v>
      </c>
      <c r="C12" s="5">
        <v>6</v>
      </c>
    </row>
    <row r="13" spans="1:5" x14ac:dyDescent="0.55000000000000004">
      <c r="A13" s="3" t="s">
        <v>0</v>
      </c>
      <c r="B13" s="5">
        <v>4</v>
      </c>
      <c r="C13" s="5">
        <v>14</v>
      </c>
    </row>
    <row r="15" spans="1:5" x14ac:dyDescent="0.55000000000000004">
      <c r="A15" t="s">
        <v>13</v>
      </c>
      <c r="B15" s="6">
        <f>(B12+C13)/SUM(B12:C13)</f>
        <v>0.76744186046511631</v>
      </c>
    </row>
  </sheetData>
  <pageMargins left="0.7" right="0.7" top="0.75" bottom="0.75" header="0.3" footer="0.3"/>
  <pageSetup paperSize="9" orientation="portrait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D9997-1FC0-4929-B8DC-521613406B75}">
  <dimension ref="A1:E44"/>
  <sheetViews>
    <sheetView workbookViewId="0">
      <selection activeCell="C2" sqref="C2:C44"/>
    </sheetView>
  </sheetViews>
  <sheetFormatPr defaultRowHeight="14.4" x14ac:dyDescent="0.55000000000000004"/>
  <cols>
    <col min="1" max="1" width="11" bestFit="1" customWidth="1"/>
    <col min="2" max="2" width="10" bestFit="1" customWidth="1"/>
    <col min="3" max="3" width="10" customWidth="1"/>
    <col min="4" max="5" width="10.68359375" bestFit="1" customWidth="1"/>
  </cols>
  <sheetData>
    <row r="1" spans="1:5" x14ac:dyDescent="0.55000000000000004">
      <c r="A1" t="s">
        <v>3</v>
      </c>
      <c r="B1" t="s">
        <v>4</v>
      </c>
      <c r="C1" t="s">
        <v>11</v>
      </c>
      <c r="D1" t="s">
        <v>5</v>
      </c>
      <c r="E1" t="s">
        <v>6</v>
      </c>
    </row>
    <row r="2" spans="1:5" x14ac:dyDescent="0.55000000000000004">
      <c r="A2" t="s">
        <v>0</v>
      </c>
      <c r="B2" t="s">
        <v>0</v>
      </c>
      <c r="C2">
        <f>MAX(D2:E2)</f>
        <v>0.99961699999999998</v>
      </c>
      <c r="D2">
        <v>0.99961699999999998</v>
      </c>
      <c r="E2" s="1">
        <v>3.8315199999999999E-4</v>
      </c>
    </row>
    <row r="3" spans="1:5" x14ac:dyDescent="0.55000000000000004">
      <c r="A3" t="s">
        <v>1</v>
      </c>
      <c r="B3" t="s">
        <v>2</v>
      </c>
      <c r="C3">
        <f t="shared" ref="C3:C44" si="0">MAX(D3:E3)</f>
        <v>0.99989099999999997</v>
      </c>
      <c r="D3" s="1">
        <v>1.09002E-4</v>
      </c>
      <c r="E3">
        <v>0.99989099999999997</v>
      </c>
    </row>
    <row r="4" spans="1:5" x14ac:dyDescent="0.55000000000000004">
      <c r="A4" t="s">
        <v>1</v>
      </c>
      <c r="B4" t="s">
        <v>2</v>
      </c>
      <c r="C4">
        <f t="shared" si="0"/>
        <v>0.90750299999999995</v>
      </c>
      <c r="D4">
        <v>9.2496800000000004E-2</v>
      </c>
      <c r="E4">
        <v>0.90750299999999995</v>
      </c>
    </row>
    <row r="5" spans="1:5" x14ac:dyDescent="0.55000000000000004">
      <c r="A5" t="s">
        <v>1</v>
      </c>
      <c r="B5" t="s">
        <v>0</v>
      </c>
      <c r="C5">
        <f t="shared" si="0"/>
        <v>0.57364899999999996</v>
      </c>
      <c r="D5">
        <v>0.57364899999999996</v>
      </c>
      <c r="E5">
        <v>0.42635099999999998</v>
      </c>
    </row>
    <row r="6" spans="1:5" x14ac:dyDescent="0.55000000000000004">
      <c r="A6" t="s">
        <v>1</v>
      </c>
      <c r="B6" t="s">
        <v>2</v>
      </c>
      <c r="C6">
        <f t="shared" si="0"/>
        <v>0.98545700000000003</v>
      </c>
      <c r="D6">
        <v>1.4542599999999999E-2</v>
      </c>
      <c r="E6">
        <v>0.98545700000000003</v>
      </c>
    </row>
    <row r="7" spans="1:5" x14ac:dyDescent="0.55000000000000004">
      <c r="A7" t="s">
        <v>1</v>
      </c>
      <c r="B7" t="s">
        <v>0</v>
      </c>
      <c r="C7">
        <f t="shared" si="0"/>
        <v>0.98617500000000002</v>
      </c>
      <c r="D7">
        <v>0.98617500000000002</v>
      </c>
      <c r="E7">
        <v>1.3824899999999999E-2</v>
      </c>
    </row>
    <row r="8" spans="1:5" x14ac:dyDescent="0.55000000000000004">
      <c r="A8" t="s">
        <v>1</v>
      </c>
      <c r="B8" t="s">
        <v>0</v>
      </c>
      <c r="C8">
        <f t="shared" si="0"/>
        <v>0.79197600000000001</v>
      </c>
      <c r="D8">
        <v>0.79197600000000001</v>
      </c>
      <c r="E8">
        <v>0.20802399999999999</v>
      </c>
    </row>
    <row r="9" spans="1:5" x14ac:dyDescent="0.55000000000000004">
      <c r="A9" t="s">
        <v>0</v>
      </c>
      <c r="B9" t="s">
        <v>0</v>
      </c>
      <c r="C9">
        <f t="shared" si="0"/>
        <v>0.97077599999999997</v>
      </c>
      <c r="D9">
        <v>0.97077599999999997</v>
      </c>
      <c r="E9">
        <v>2.9224300000000002E-2</v>
      </c>
    </row>
    <row r="10" spans="1:5" x14ac:dyDescent="0.55000000000000004">
      <c r="A10" t="s">
        <v>1</v>
      </c>
      <c r="B10" t="s">
        <v>2</v>
      </c>
      <c r="C10">
        <f t="shared" si="0"/>
        <v>1</v>
      </c>
      <c r="D10" s="1">
        <v>4.5306600000000002E-8</v>
      </c>
      <c r="E10">
        <v>1</v>
      </c>
    </row>
    <row r="11" spans="1:5" x14ac:dyDescent="0.55000000000000004">
      <c r="A11" t="s">
        <v>1</v>
      </c>
      <c r="B11" t="s">
        <v>2</v>
      </c>
      <c r="C11">
        <f t="shared" si="0"/>
        <v>0.99999499999999997</v>
      </c>
      <c r="D11" s="1">
        <v>4.9046100000000003E-6</v>
      </c>
      <c r="E11">
        <v>0.99999499999999997</v>
      </c>
    </row>
    <row r="12" spans="1:5" x14ac:dyDescent="0.55000000000000004">
      <c r="A12" t="s">
        <v>0</v>
      </c>
      <c r="B12" t="s">
        <v>0</v>
      </c>
      <c r="C12">
        <f t="shared" si="0"/>
        <v>0.99977099999999997</v>
      </c>
      <c r="D12">
        <v>0.99977099999999997</v>
      </c>
      <c r="E12" s="1">
        <v>2.2876600000000001E-4</v>
      </c>
    </row>
    <row r="13" spans="1:5" x14ac:dyDescent="0.55000000000000004">
      <c r="A13" t="s">
        <v>1</v>
      </c>
      <c r="B13" t="s">
        <v>0</v>
      </c>
      <c r="C13">
        <f t="shared" si="0"/>
        <v>0.98684400000000005</v>
      </c>
      <c r="D13">
        <v>0.98684400000000005</v>
      </c>
      <c r="E13">
        <v>1.31556E-2</v>
      </c>
    </row>
    <row r="14" spans="1:5" x14ac:dyDescent="0.55000000000000004">
      <c r="A14" t="s">
        <v>0</v>
      </c>
      <c r="B14" t="s">
        <v>2</v>
      </c>
      <c r="C14">
        <f t="shared" si="0"/>
        <v>0.98164200000000001</v>
      </c>
      <c r="D14">
        <v>1.8357600000000002E-2</v>
      </c>
      <c r="E14">
        <v>0.98164200000000001</v>
      </c>
    </row>
    <row r="15" spans="1:5" x14ac:dyDescent="0.55000000000000004">
      <c r="A15" t="s">
        <v>0</v>
      </c>
      <c r="B15" t="s">
        <v>0</v>
      </c>
      <c r="C15">
        <f t="shared" si="0"/>
        <v>0.98335300000000003</v>
      </c>
      <c r="D15">
        <v>0.98335300000000003</v>
      </c>
      <c r="E15">
        <v>1.66474E-2</v>
      </c>
    </row>
    <row r="16" spans="1:5" x14ac:dyDescent="0.55000000000000004">
      <c r="A16" t="s">
        <v>1</v>
      </c>
      <c r="B16" t="s">
        <v>2</v>
      </c>
      <c r="C16">
        <f t="shared" si="0"/>
        <v>0.99409899999999995</v>
      </c>
      <c r="D16">
        <v>5.90114E-3</v>
      </c>
      <c r="E16">
        <v>0.99409899999999995</v>
      </c>
    </row>
    <row r="17" spans="1:5" x14ac:dyDescent="0.55000000000000004">
      <c r="A17" t="s">
        <v>0</v>
      </c>
      <c r="B17" t="s">
        <v>2</v>
      </c>
      <c r="C17">
        <f t="shared" si="0"/>
        <v>0.56186000000000003</v>
      </c>
      <c r="D17">
        <v>0.43813999999999997</v>
      </c>
      <c r="E17">
        <v>0.56186000000000003</v>
      </c>
    </row>
    <row r="18" spans="1:5" x14ac:dyDescent="0.55000000000000004">
      <c r="A18" t="s">
        <v>1</v>
      </c>
      <c r="B18" t="s">
        <v>2</v>
      </c>
      <c r="C18">
        <f t="shared" si="0"/>
        <v>1</v>
      </c>
      <c r="D18" s="1">
        <v>3.4297300000000002E-8</v>
      </c>
      <c r="E18">
        <v>1</v>
      </c>
    </row>
    <row r="19" spans="1:5" x14ac:dyDescent="0.55000000000000004">
      <c r="A19" t="s">
        <v>1</v>
      </c>
      <c r="B19" t="s">
        <v>0</v>
      </c>
      <c r="C19">
        <f t="shared" si="0"/>
        <v>0.98249399999999998</v>
      </c>
      <c r="D19">
        <v>0.98249399999999998</v>
      </c>
      <c r="E19">
        <v>1.7506299999999999E-2</v>
      </c>
    </row>
    <row r="20" spans="1:5" x14ac:dyDescent="0.55000000000000004">
      <c r="A20" t="s">
        <v>1</v>
      </c>
      <c r="B20" t="s">
        <v>2</v>
      </c>
      <c r="C20">
        <f t="shared" si="0"/>
        <v>1</v>
      </c>
      <c r="D20" s="1">
        <v>8.0780699999999998E-8</v>
      </c>
      <c r="E20">
        <v>1</v>
      </c>
    </row>
    <row r="21" spans="1:5" x14ac:dyDescent="0.55000000000000004">
      <c r="A21" t="s">
        <v>0</v>
      </c>
      <c r="B21" t="s">
        <v>0</v>
      </c>
      <c r="C21">
        <f t="shared" si="0"/>
        <v>1</v>
      </c>
      <c r="D21">
        <v>1</v>
      </c>
      <c r="E21" s="1">
        <v>1.27992E-17</v>
      </c>
    </row>
    <row r="22" spans="1:5" x14ac:dyDescent="0.55000000000000004">
      <c r="A22" t="s">
        <v>0</v>
      </c>
      <c r="B22" t="s">
        <v>0</v>
      </c>
      <c r="C22">
        <f t="shared" si="0"/>
        <v>0.99254399999999998</v>
      </c>
      <c r="D22">
        <v>0.99254399999999998</v>
      </c>
      <c r="E22">
        <v>7.4559800000000001E-3</v>
      </c>
    </row>
    <row r="23" spans="1:5" x14ac:dyDescent="0.55000000000000004">
      <c r="A23" t="s">
        <v>0</v>
      </c>
      <c r="B23" t="s">
        <v>0</v>
      </c>
      <c r="C23">
        <f t="shared" si="0"/>
        <v>0.99993399999999999</v>
      </c>
      <c r="D23">
        <v>0.99993399999999999</v>
      </c>
      <c r="E23" s="1">
        <v>6.6494099999999998E-5</v>
      </c>
    </row>
    <row r="24" spans="1:5" x14ac:dyDescent="0.55000000000000004">
      <c r="A24" t="s">
        <v>0</v>
      </c>
      <c r="B24" t="s">
        <v>0</v>
      </c>
      <c r="C24">
        <f t="shared" si="0"/>
        <v>0.99977000000000005</v>
      </c>
      <c r="D24">
        <v>0.99977000000000005</v>
      </c>
      <c r="E24" s="1">
        <v>2.30361E-4</v>
      </c>
    </row>
    <row r="25" spans="1:5" x14ac:dyDescent="0.55000000000000004">
      <c r="A25" t="s">
        <v>1</v>
      </c>
      <c r="B25" t="s">
        <v>2</v>
      </c>
      <c r="C25">
        <f t="shared" si="0"/>
        <v>0.99382099999999995</v>
      </c>
      <c r="D25">
        <v>6.17923E-3</v>
      </c>
      <c r="E25">
        <v>0.99382099999999995</v>
      </c>
    </row>
    <row r="26" spans="1:5" x14ac:dyDescent="0.55000000000000004">
      <c r="A26" t="s">
        <v>1</v>
      </c>
      <c r="B26" t="s">
        <v>2</v>
      </c>
      <c r="C26">
        <f t="shared" si="0"/>
        <v>0.99991099999999999</v>
      </c>
      <c r="D26" s="1">
        <v>8.8873299999999995E-5</v>
      </c>
      <c r="E26">
        <v>0.99991099999999999</v>
      </c>
    </row>
    <row r="27" spans="1:5" x14ac:dyDescent="0.55000000000000004">
      <c r="A27" t="s">
        <v>1</v>
      </c>
      <c r="B27" t="s">
        <v>2</v>
      </c>
      <c r="C27">
        <f t="shared" si="0"/>
        <v>0.67396699999999998</v>
      </c>
      <c r="D27">
        <v>0.32603300000000002</v>
      </c>
      <c r="E27">
        <v>0.67396699999999998</v>
      </c>
    </row>
    <row r="28" spans="1:5" x14ac:dyDescent="0.55000000000000004">
      <c r="A28" t="s">
        <v>0</v>
      </c>
      <c r="B28" t="s">
        <v>0</v>
      </c>
      <c r="C28">
        <f t="shared" si="0"/>
        <v>0.99760300000000002</v>
      </c>
      <c r="D28">
        <v>0.99760300000000002</v>
      </c>
      <c r="E28">
        <v>2.3972099999999999E-3</v>
      </c>
    </row>
    <row r="29" spans="1:5" x14ac:dyDescent="0.55000000000000004">
      <c r="A29" t="s">
        <v>0</v>
      </c>
      <c r="B29" t="s">
        <v>0</v>
      </c>
      <c r="C29">
        <f t="shared" si="0"/>
        <v>0.93384599999999995</v>
      </c>
      <c r="D29">
        <v>0.93384599999999995</v>
      </c>
      <c r="E29">
        <v>6.6154500000000005E-2</v>
      </c>
    </row>
    <row r="30" spans="1:5" x14ac:dyDescent="0.55000000000000004">
      <c r="A30" t="s">
        <v>1</v>
      </c>
      <c r="B30" t="s">
        <v>2</v>
      </c>
      <c r="C30">
        <f t="shared" si="0"/>
        <v>1</v>
      </c>
      <c r="D30" s="1">
        <v>4.3759600000000001E-8</v>
      </c>
      <c r="E30">
        <v>1</v>
      </c>
    </row>
    <row r="31" spans="1:5" x14ac:dyDescent="0.55000000000000004">
      <c r="A31" t="s">
        <v>1</v>
      </c>
      <c r="B31" t="s">
        <v>2</v>
      </c>
      <c r="C31">
        <f t="shared" si="0"/>
        <v>0.99973000000000001</v>
      </c>
      <c r="D31" s="1">
        <v>2.6998400000000002E-4</v>
      </c>
      <c r="E31">
        <v>0.99973000000000001</v>
      </c>
    </row>
    <row r="32" spans="1:5" x14ac:dyDescent="0.55000000000000004">
      <c r="A32" t="s">
        <v>1</v>
      </c>
      <c r="B32" t="s">
        <v>2</v>
      </c>
      <c r="C32">
        <f t="shared" si="0"/>
        <v>0.97384199999999999</v>
      </c>
      <c r="D32">
        <v>2.61576E-2</v>
      </c>
      <c r="E32">
        <v>0.97384199999999999</v>
      </c>
    </row>
    <row r="33" spans="1:5" x14ac:dyDescent="0.55000000000000004">
      <c r="A33" t="s">
        <v>0</v>
      </c>
      <c r="B33" t="s">
        <v>0</v>
      </c>
      <c r="C33">
        <f t="shared" si="0"/>
        <v>0.99970999999999999</v>
      </c>
      <c r="D33">
        <v>0.99970999999999999</v>
      </c>
      <c r="E33" s="1">
        <v>2.8969100000000002E-4</v>
      </c>
    </row>
    <row r="34" spans="1:5" x14ac:dyDescent="0.55000000000000004">
      <c r="A34" t="s">
        <v>1</v>
      </c>
      <c r="B34" t="s">
        <v>2</v>
      </c>
      <c r="C34">
        <f t="shared" si="0"/>
        <v>0.99784499999999998</v>
      </c>
      <c r="D34">
        <v>2.1548700000000001E-3</v>
      </c>
      <c r="E34">
        <v>0.99784499999999998</v>
      </c>
    </row>
    <row r="35" spans="1:5" x14ac:dyDescent="0.55000000000000004">
      <c r="A35" t="s">
        <v>0</v>
      </c>
      <c r="B35" t="s">
        <v>0</v>
      </c>
      <c r="C35">
        <f t="shared" si="0"/>
        <v>1</v>
      </c>
      <c r="D35">
        <v>1</v>
      </c>
      <c r="E35" s="1">
        <v>3.6516400000000003E-8</v>
      </c>
    </row>
    <row r="36" spans="1:5" x14ac:dyDescent="0.55000000000000004">
      <c r="A36" t="s">
        <v>0</v>
      </c>
      <c r="B36" t="s">
        <v>2</v>
      </c>
      <c r="C36">
        <f t="shared" si="0"/>
        <v>0.99961</v>
      </c>
      <c r="D36" s="1">
        <v>3.9005399999999998E-4</v>
      </c>
      <c r="E36">
        <v>0.99961</v>
      </c>
    </row>
    <row r="37" spans="1:5" x14ac:dyDescent="0.55000000000000004">
      <c r="A37" t="s">
        <v>1</v>
      </c>
      <c r="B37" t="s">
        <v>2</v>
      </c>
      <c r="C37">
        <f t="shared" si="0"/>
        <v>0.99999800000000005</v>
      </c>
      <c r="D37" s="1">
        <v>1.51871E-6</v>
      </c>
      <c r="E37">
        <v>0.99999800000000005</v>
      </c>
    </row>
    <row r="38" spans="1:5" x14ac:dyDescent="0.55000000000000004">
      <c r="A38" t="s">
        <v>1</v>
      </c>
      <c r="B38" t="s">
        <v>0</v>
      </c>
      <c r="C38">
        <f t="shared" si="0"/>
        <v>0.90801600000000005</v>
      </c>
      <c r="D38">
        <v>0.90801600000000005</v>
      </c>
      <c r="E38">
        <v>9.1983899999999993E-2</v>
      </c>
    </row>
    <row r="39" spans="1:5" x14ac:dyDescent="0.55000000000000004">
      <c r="A39" t="s">
        <v>0</v>
      </c>
      <c r="B39" t="s">
        <v>0</v>
      </c>
      <c r="C39">
        <f t="shared" si="0"/>
        <v>0.999691</v>
      </c>
      <c r="D39">
        <v>0.999691</v>
      </c>
      <c r="E39" s="1">
        <v>3.0866699999999999E-4</v>
      </c>
    </row>
    <row r="40" spans="1:5" x14ac:dyDescent="0.55000000000000004">
      <c r="A40" t="s">
        <v>1</v>
      </c>
      <c r="B40" t="s">
        <v>2</v>
      </c>
      <c r="C40">
        <f t="shared" si="0"/>
        <v>1</v>
      </c>
      <c r="D40" s="1">
        <v>3.1594199999999998E-9</v>
      </c>
      <c r="E40">
        <v>1</v>
      </c>
    </row>
    <row r="41" spans="1:5" x14ac:dyDescent="0.55000000000000004">
      <c r="A41" t="s">
        <v>0</v>
      </c>
      <c r="B41" t="s">
        <v>0</v>
      </c>
      <c r="C41">
        <f t="shared" si="0"/>
        <v>0.98484400000000005</v>
      </c>
      <c r="D41">
        <v>0.98484400000000005</v>
      </c>
      <c r="E41">
        <v>1.5155999999999999E-2</v>
      </c>
    </row>
    <row r="42" spans="1:5" x14ac:dyDescent="0.55000000000000004">
      <c r="A42" t="s">
        <v>1</v>
      </c>
      <c r="B42" t="s">
        <v>2</v>
      </c>
      <c r="C42">
        <f t="shared" si="0"/>
        <v>0.99999800000000005</v>
      </c>
      <c r="D42" s="1">
        <v>1.8276000000000001E-6</v>
      </c>
      <c r="E42">
        <v>0.99999800000000005</v>
      </c>
    </row>
    <row r="43" spans="1:5" x14ac:dyDescent="0.55000000000000004">
      <c r="A43" t="s">
        <v>0</v>
      </c>
      <c r="B43" t="s">
        <v>2</v>
      </c>
      <c r="C43">
        <f t="shared" si="0"/>
        <v>0.88036499999999995</v>
      </c>
      <c r="D43">
        <v>0.11963500000000001</v>
      </c>
      <c r="E43">
        <v>0.88036499999999995</v>
      </c>
    </row>
    <row r="44" spans="1:5" x14ac:dyDescent="0.55000000000000004">
      <c r="A44" t="s">
        <v>1</v>
      </c>
      <c r="B44" t="s">
        <v>2</v>
      </c>
      <c r="C44">
        <f t="shared" si="0"/>
        <v>0.999722</v>
      </c>
      <c r="D44" s="1">
        <v>2.7818599999999998E-4</v>
      </c>
      <c r="E44">
        <v>0.999722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</dc:creator>
  <cp:lastModifiedBy>elian</cp:lastModifiedBy>
  <dcterms:created xsi:type="dcterms:W3CDTF">2018-06-11T08:24:47Z</dcterms:created>
  <dcterms:modified xsi:type="dcterms:W3CDTF">2018-06-11T08:30:52Z</dcterms:modified>
</cp:coreProperties>
</file>