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2.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3.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4.xml" ContentType="application/vnd.openxmlformats-officedocument.themeOverrid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5.xml" ContentType="application/vnd.openxmlformats-officedocument.themeOverrid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Desktop\excel project\xcl\"/>
    </mc:Choice>
  </mc:AlternateContent>
  <xr:revisionPtr revIDLastSave="0" documentId="13_ncr:2001_{E9AEBAB6-9005-4E1A-A9FC-2D56F2011397}" xr6:coauthVersionLast="47" xr6:coauthVersionMax="47" xr10:uidLastSave="{00000000-0000-0000-0000-000000000000}"/>
  <bookViews>
    <workbookView xWindow="-120" yWindow="-120" windowWidth="20730" windowHeight="11760" firstSheet="1" activeTab="2" xr2:uid="{202FCF3A-2A92-40F2-B9ED-02D1CD3A479E}"/>
  </bookViews>
  <sheets>
    <sheet name="Sheet1" sheetId="1" r:id="rId1"/>
    <sheet name="daily no of patient graph" sheetId="5" r:id="rId2"/>
    <sheet name="Dashboard" sheetId="4" r:id="rId3"/>
    <sheet name="satisfaction score" sheetId="7" r:id="rId4"/>
    <sheet name="avg wait time" sheetId="6" r:id="rId5"/>
  </sheets>
  <definedNames>
    <definedName name="Slicer_Date__Month">#N/A</definedName>
    <definedName name="Slicer_Date__Year">#N/A</definedName>
  </definedNames>
  <calcPr calcId="191029"/>
  <pivotCaches>
    <pivotCache cacheId="8" r:id="rId6"/>
    <pivotCache cacheId="9" r:id="rId7"/>
    <pivotCache cacheId="10" r:id="rId8"/>
    <pivotCache cacheId="11" r:id="rId9"/>
    <pivotCache cacheId="12" r:id="rId10"/>
    <pivotCache cacheId="13" r:id="rId11"/>
    <pivotCache cacheId="14" r:id="rId12"/>
    <pivotCache cacheId="15" r:id="rId13"/>
    <pivotCache cacheId="16" r:id="rId14"/>
    <pivotCache cacheId="17" r:id="rId15"/>
    <pivotCache cacheId="18" r:id="rId16"/>
    <pivotCache cacheId="19" r:id="rId17"/>
  </pivotCaches>
  <fileRecoveryPr repairLoad="1"/>
  <extLst>
    <ext xmlns:x14="http://schemas.microsoft.com/office/spreadsheetml/2009/9/main" uri="{876F7934-8845-4945-9796-88D515C7AA90}">
      <x14:pivotCaches>
        <pivotCache cacheId="2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85f39e8-88ef-44b4-9336-8f541a78f5d5" name="Hospital Emergency Room Data" connection="Query - Hospital Emergency Room Data"/>
          <x15:modelTable id="Calendar_table_9fa129a7-6943-47fe-937b-e022831a50e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B49" i="1"/>
  <c r="C49" i="1"/>
  <c r="A50" i="1"/>
  <c r="B50" i="1"/>
  <c r="C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622FA8-E420-456A-9969-C319AD6C1784}" name="Query - Calendar_table" description="Connection to the 'Calendar_table' query in the workbook." type="100" refreshedVersion="8" minRefreshableVersion="5">
    <extLst>
      <ext xmlns:x15="http://schemas.microsoft.com/office/spreadsheetml/2010/11/main" uri="{DE250136-89BD-433C-8126-D09CA5730AF9}">
        <x15:connection id="e7107e3f-4a11-4907-8a42-1522e19de6fd"/>
      </ext>
    </extLst>
  </connection>
  <connection id="2" xr16:uid="{AC477254-E10B-4A6E-89F4-9CD1DBF4E8C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1d824f2-caba-42e0-9d53-dcf18f8acf5f"/>
      </ext>
    </extLst>
  </connection>
  <connection id="3" xr16:uid="{CAF091E0-E77A-41C7-9B95-8AA80BA4E02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<sst xmlns="http://schemas.openxmlformats.org/spreadsheetml/2006/main" count="148" uniqueCount="69">
  <si>
    <t>Count of Patient Id</t>
  </si>
  <si>
    <t>Average of Patient Waittime</t>
  </si>
  <si>
    <t>Average of Patient Satisfaction Score</t>
  </si>
  <si>
    <t>Row Labels</t>
  </si>
  <si>
    <t>Grand Total</t>
  </si>
  <si>
    <t>no of pateints</t>
  </si>
  <si>
    <t>avg wait time</t>
  </si>
  <si>
    <t>Count of Patient Admission Flag</t>
  </si>
  <si>
    <t>Admitted</t>
  </si>
  <si>
    <t>Not admitted</t>
  </si>
  <si>
    <t>Count of Patient Admission Flag2</t>
  </si>
  <si>
    <t>Addmission status</t>
  </si>
  <si>
    <t>No. of Patients</t>
  </si>
  <si>
    <t>% status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</si>
  <si>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</si>
  <si>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</si>
  <si>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</si>
  <si>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</si>
  <si>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</si>
  <si>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</si>
  <si>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</si>
  <si>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</si>
  <si>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</si>
  <si>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</si>
  <si>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</si>
  <si>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</si>
  <si>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</si>
  <si>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</si>
  <si>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</si>
  <si>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</si>
  <si>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</si>
  <si>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</si>
  <si>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</si>
  <si>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</si>
  <si>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</si>
  <si>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</si>
  <si>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</si>
  <si>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</si>
  <si>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</si>
  <si>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</si>
  <si>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</si>
  <si>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</si>
  <si>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</si>
  <si>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</si>
  <si>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0-9</t>
  </si>
  <si>
    <t>10,19</t>
  </si>
  <si>
    <t>20-29</t>
  </si>
  <si>
    <t>30-39</t>
  </si>
  <si>
    <t>40-49</t>
  </si>
  <si>
    <t>50-59</t>
  </si>
  <si>
    <t>60-69</t>
  </si>
  <si>
    <t>70-79</t>
  </si>
  <si>
    <t>Count of Age group</t>
  </si>
  <si>
    <t>Delay</t>
  </si>
  <si>
    <t>ontime</t>
  </si>
  <si>
    <t>Count of Time report</t>
  </si>
  <si>
    <t>Female</t>
  </si>
  <si>
    <t>Male</t>
  </si>
  <si>
    <t>Count of Patient 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</si>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</sst>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0" fillId="5" borderId="0" xfId="0" applyFill="1" applyAlignment="1">
      <alignment horizontal="center"/>
    </xf>
    <xf numFmtId="1" fontId="0" fillId="5" borderId="0" xfId="0" applyNumberFormat="1" applyFill="1" applyAlignment="1">
      <alignment horizontal="center"/>
    </xf>
    <xf numFmtId="9" fontId="0" fillId="5" borderId="0" xfId="1" applyFont="1" applyFill="1" applyAlignment="1">
      <alignment horizontal="left"/>
    </xf>
    <xf numFmtId="0" fontId="0" fillId="6" borderId="0" xfId="0" applyFill="1" applyAlignment="1">
      <alignment horizontal="left"/>
    </xf>
    <xf numFmtId="0" fontId="0" fillId="6" borderId="0" xfId="0" applyFill="1"/>
  </cellXfs>
  <cellStyles count="2">
    <cellStyle name="Normal" xfId="0" builtinId="0"/>
    <cellStyle name="Percent" xfId="1" builtinId="5"/>
  </cellStyles>
  <dxfs count="18">
    <dxf>
      <numFmt numFmtId="1" formatCode="0"/>
    </dxf>
    <dxf>
      <numFmt numFmtId="1" formatCode="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font>
        <b/>
        <color theme="1"/>
      </font>
      <border>
        <bottom style="thin">
          <color rgb="FF4F81BD"/>
        </bottom>
        <vertical/>
        <horizontal/>
      </border>
    </dxf>
    <dxf>
      <font>
        <b/>
        <i val="0"/>
        <strike val="0"/>
        <sz val="10"/>
        <color theme="7" tint="-0.24994659260841701"/>
      </font>
      <fill>
        <patternFill patternType="solid">
          <fgColor indexed="64"/>
          <bgColor theme="4" tint="0.79998168889431442"/>
        </patternFill>
      </fill>
      <border diagonalUp="0" diagonalDown="0">
        <left/>
        <right/>
        <top/>
        <bottom/>
        <vertical/>
        <horizontal/>
      </border>
    </dxf>
    <dxf>
      <font>
        <b/>
        <color theme="1"/>
      </font>
      <border>
        <bottom style="thin">
          <color theme="4"/>
        </bottom>
        <vertical/>
        <horizontal/>
      </border>
    </dxf>
    <dxf>
      <font>
        <b val="0"/>
        <i val="0"/>
        <strike/>
        <sz val="12"/>
        <color theme="1" tint="4.9989318521683403E-2"/>
        <name val="Calibri"/>
        <family val="2"/>
        <scheme val="minor"/>
      </font>
      <fill>
        <patternFill>
          <fgColor theme="0"/>
          <bgColor theme="0" tint="-4.9989318521683403E-2"/>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 pivot="0" table="0" count="10" xr9:uid="{1AD342E9-AE5B-4818-9C8B-CFA35409EB73}">
      <tableStyleElement type="wholeTable" dxfId="17"/>
      <tableStyleElement type="headerRow" dxfId="16"/>
    </tableStyle>
    <tableStyle name="mys" pivot="0" table="0" count="10" xr9:uid="{B820837C-5C49-47B7-BB78-954F76E6649D}">
      <tableStyleElement type="wholeTable" dxfId="15"/>
      <tableStyleElement type="headerRow" dxfId="14"/>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x14:slicerStyle name="m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Sheet1!$E$8</c:f>
              <c:strCache>
                <c:ptCount val="1"/>
                <c:pt idx="0">
                  <c:v>Total</c:v>
                </c:pt>
              </c:strCache>
            </c:strRef>
          </c:tx>
          <c:spPr>
            <a:solidFill>
              <a:schemeClr val="accent1"/>
            </a:solidFill>
            <a:ln w="25400">
              <a:noFill/>
            </a:ln>
            <a:effectLst/>
          </c:spPr>
          <c:cat>
            <c:strRef>
              <c:f>Sheet1!$D$9:$D$39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Sheet1!$E$9:$E$39</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4-138E-448F-8FDC-0BA8A7CA9741}"/>
            </c:ext>
          </c:extLst>
        </c:ser>
        <c:dLbls>
          <c:showLegendKey val="0"/>
          <c:showVal val="0"/>
          <c:showCatName val="0"/>
          <c:showSerName val="0"/>
          <c:showPercent val="0"/>
          <c:showBubbleSize val="0"/>
        </c:dLbls>
        <c:axId val="7814287"/>
        <c:axId val="7830127"/>
      </c:areaChart>
      <c:catAx>
        <c:axId val="7814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127"/>
        <c:crosses val="autoZero"/>
        <c:auto val="1"/>
        <c:lblAlgn val="ctr"/>
        <c:lblOffset val="100"/>
        <c:noMultiLvlLbl val="0"/>
      </c:catAx>
      <c:valAx>
        <c:axId val="783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999999999999989"/>
          <c:h val="0.9702857076008341"/>
        </c:manualLayout>
      </c:layout>
      <c:areaChart>
        <c:grouping val="standard"/>
        <c:varyColors val="0"/>
        <c:ser>
          <c:idx val="0"/>
          <c:order val="0"/>
          <c:tx>
            <c:strRef>
              <c:f>Sheet1!$E$8</c:f>
              <c:strCache>
                <c:ptCount val="1"/>
                <c:pt idx="0">
                  <c:v>Total</c:v>
                </c:pt>
              </c:strCache>
            </c:strRef>
          </c:tx>
          <c:spPr>
            <a:solidFill>
              <a:schemeClr val="accent1"/>
            </a:solidFill>
            <a:ln w="25400">
              <a:noFill/>
            </a:ln>
            <a:effectLst/>
            <a:scene3d>
              <a:camera prst="orthographicFront"/>
              <a:lightRig rig="threePt" dir="t"/>
            </a:scene3d>
          </c:spPr>
          <c:cat>
            <c:strRef>
              <c:f>Sheet1!$D$9:$D$39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Sheet1!$E$9:$E$39</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4-9891-4AE7-8358-AF176EDB50AE}"/>
            </c:ext>
          </c:extLst>
        </c:ser>
        <c:dLbls>
          <c:showLegendKey val="0"/>
          <c:showVal val="0"/>
          <c:showCatName val="0"/>
          <c:showSerName val="0"/>
          <c:showPercent val="0"/>
          <c:showBubbleSize val="0"/>
        </c:dLbls>
        <c:axId val="7814287"/>
        <c:axId val="7830127"/>
      </c:areaChart>
      <c:catAx>
        <c:axId val="7814287"/>
        <c:scaling>
          <c:orientation val="minMax"/>
        </c:scaling>
        <c:delete val="1"/>
        <c:axPos val="b"/>
        <c:numFmt formatCode="General" sourceLinked="1"/>
        <c:majorTickMark val="out"/>
        <c:minorTickMark val="none"/>
        <c:tickLblPos val="nextTo"/>
        <c:crossAx val="7830127"/>
        <c:crosses val="autoZero"/>
        <c:auto val="1"/>
        <c:lblAlgn val="ctr"/>
        <c:lblOffset val="100"/>
        <c:noMultiLvlLbl val="0"/>
      </c:catAx>
      <c:valAx>
        <c:axId val="78301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14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Sheet1!$H$8</c:f>
              <c:strCache>
                <c:ptCount val="1"/>
                <c:pt idx="0">
                  <c:v>Total</c:v>
                </c:pt>
              </c:strCache>
            </c:strRef>
          </c:tx>
          <c:spPr>
            <a:solidFill>
              <a:schemeClr val="accent1"/>
            </a:solidFill>
            <a:ln w="25400">
              <a:noFill/>
            </a:ln>
            <a:effectLst/>
            <a:scene3d>
              <a:camera prst="orthographicFront"/>
              <a:lightRig rig="threePt" dir="t"/>
            </a:scene3d>
          </c:spPr>
          <c:cat>
            <c:strRef>
              <c:f>Sheet1!$G$9:$G$39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Sheet1!$H$9:$H$39</c:f>
              <c:numCache>
                <c:formatCode>General</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3-491D-4DA0-B287-1B584FB4D449}"/>
            </c:ext>
          </c:extLst>
        </c:ser>
        <c:dLbls>
          <c:showLegendKey val="0"/>
          <c:showVal val="0"/>
          <c:showCatName val="0"/>
          <c:showSerName val="0"/>
          <c:showPercent val="0"/>
          <c:showBubbleSize val="0"/>
        </c:dLbls>
        <c:axId val="7825807"/>
        <c:axId val="7826287"/>
      </c:areaChart>
      <c:catAx>
        <c:axId val="7825807"/>
        <c:scaling>
          <c:orientation val="minMax"/>
        </c:scaling>
        <c:delete val="1"/>
        <c:axPos val="b"/>
        <c:numFmt formatCode="General" sourceLinked="1"/>
        <c:majorTickMark val="out"/>
        <c:minorTickMark val="none"/>
        <c:tickLblPos val="nextTo"/>
        <c:crossAx val="7826287"/>
        <c:crosses val="autoZero"/>
        <c:auto val="1"/>
        <c:lblAlgn val="ctr"/>
        <c:lblOffset val="100"/>
        <c:noMultiLvlLbl val="0"/>
      </c:catAx>
      <c:valAx>
        <c:axId val="7826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25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Sheet1!$K$8</c:f>
              <c:strCache>
                <c:ptCount val="1"/>
                <c:pt idx="0">
                  <c:v>Total</c:v>
                </c:pt>
              </c:strCache>
            </c:strRef>
          </c:tx>
          <c:spPr>
            <a:solidFill>
              <a:schemeClr val="accent1"/>
            </a:solidFill>
            <a:ln w="25400">
              <a:noFill/>
            </a:ln>
            <a:effectLst/>
            <a:scene3d>
              <a:camera prst="orthographicFront"/>
              <a:lightRig rig="threePt" dir="t"/>
            </a:scene3d>
          </c:spPr>
          <c:cat>
            <c:strRef>
              <c:f>Sheet1!$J$9:$J$39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Sheet1!$K$9:$K$39</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3-53FB-4DA0-AA44-0AAEF84B6B11}"/>
            </c:ext>
          </c:extLst>
        </c:ser>
        <c:dLbls>
          <c:showLegendKey val="0"/>
          <c:showVal val="0"/>
          <c:showCatName val="0"/>
          <c:showSerName val="0"/>
          <c:showPercent val="0"/>
          <c:showBubbleSize val="0"/>
        </c:dLbls>
        <c:axId val="7797487"/>
        <c:axId val="7812367"/>
      </c:areaChart>
      <c:catAx>
        <c:axId val="7797487"/>
        <c:scaling>
          <c:orientation val="minMax"/>
        </c:scaling>
        <c:delete val="1"/>
        <c:axPos val="b"/>
        <c:numFmt formatCode="General" sourceLinked="1"/>
        <c:majorTickMark val="out"/>
        <c:minorTickMark val="none"/>
        <c:tickLblPos val="nextTo"/>
        <c:crossAx val="7812367"/>
        <c:crosses val="autoZero"/>
        <c:auto val="1"/>
        <c:lblAlgn val="ctr"/>
        <c:lblOffset val="100"/>
        <c:noMultiLvlLbl val="0"/>
      </c:catAx>
      <c:valAx>
        <c:axId val="78123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9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project.xls.xlsx]Sheet1!PivotTable20</c:name>
    <c:fmtId val="5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6533992063481008E-2"/>
              <c:y val="-3.100775193798449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2111660052900842E-2"/>
              <c:y val="-1.55038759689922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Sheet1!$B$42</c:f>
              <c:strCache>
                <c:ptCount val="1"/>
                <c:pt idx="0">
                  <c:v>Count of Patient Admission Flag</c:v>
                </c:pt>
              </c:strCache>
            </c:strRef>
          </c:tx>
          <c:spPr>
            <a:solidFill>
              <a:schemeClr val="accent1"/>
            </a:solidFill>
            <a:ln>
              <a:noFill/>
            </a:ln>
            <a:effectLst/>
          </c:spPr>
          <c:invertIfNegative val="0"/>
          <c:cat>
            <c:strRef>
              <c:f>Sheet1!$A$43:$A$45</c:f>
              <c:strCache>
                <c:ptCount val="2"/>
                <c:pt idx="0">
                  <c:v>Admitted</c:v>
                </c:pt>
                <c:pt idx="1">
                  <c:v>Not admitted</c:v>
                </c:pt>
              </c:strCache>
            </c:strRef>
          </c:cat>
          <c:val>
            <c:numRef>
              <c:f>Sheet1!$B$43:$B$45</c:f>
              <c:numCache>
                <c:formatCode>0</c:formatCode>
                <c:ptCount val="2"/>
                <c:pt idx="0">
                  <c:v>252</c:v>
                </c:pt>
                <c:pt idx="1">
                  <c:v>254</c:v>
                </c:pt>
              </c:numCache>
            </c:numRef>
          </c:val>
          <c:extLst>
            <c:ext xmlns:c16="http://schemas.microsoft.com/office/drawing/2014/chart" uri="{C3380CC4-5D6E-409C-BE32-E72D297353CC}">
              <c16:uniqueId val="{00000009-6EAB-426A-B6B6-08E1C39F203B}"/>
            </c:ext>
          </c:extLst>
        </c:ser>
        <c:ser>
          <c:idx val="1"/>
          <c:order val="1"/>
          <c:tx>
            <c:strRef>
              <c:f>Sheet1!$C$42</c:f>
              <c:strCache>
                <c:ptCount val="1"/>
                <c:pt idx="0">
                  <c:v>Count of Patient Admission Flag2</c:v>
                </c:pt>
              </c:strCache>
            </c:strRef>
          </c:tx>
          <c:spPr>
            <a:solidFill>
              <a:schemeClr val="accent2"/>
            </a:solidFill>
            <a:ln>
              <a:noFill/>
            </a:ln>
            <a:effectLst/>
          </c:spPr>
          <c:invertIfNegative val="0"/>
          <c:cat>
            <c:strRef>
              <c:f>Sheet1!$A$43:$A$45</c:f>
              <c:strCache>
                <c:ptCount val="2"/>
                <c:pt idx="0">
                  <c:v>Admitted</c:v>
                </c:pt>
                <c:pt idx="1">
                  <c:v>Not admitted</c:v>
                </c:pt>
              </c:strCache>
            </c:strRef>
          </c:cat>
          <c:val>
            <c:numRef>
              <c:f>Sheet1!$C$43:$C$45</c:f>
              <c:numCache>
                <c:formatCode>0.00%</c:formatCode>
                <c:ptCount val="2"/>
                <c:pt idx="0">
                  <c:v>0.49802371541501977</c:v>
                </c:pt>
                <c:pt idx="1">
                  <c:v>0.50197628458498023</c:v>
                </c:pt>
              </c:numCache>
            </c:numRef>
          </c:val>
          <c:extLst>
            <c:ext xmlns:c16="http://schemas.microsoft.com/office/drawing/2014/chart" uri="{C3380CC4-5D6E-409C-BE32-E72D297353CC}">
              <c16:uniqueId val="{0000000A-6EAB-426A-B6B6-08E1C39F203B}"/>
            </c:ext>
          </c:extLst>
        </c:ser>
        <c:dLbls>
          <c:showLegendKey val="0"/>
          <c:showVal val="0"/>
          <c:showCatName val="0"/>
          <c:showSerName val="0"/>
          <c:showPercent val="0"/>
          <c:showBubbleSize val="0"/>
        </c:dLbls>
        <c:gapWidth val="0"/>
        <c:axId val="2145966224"/>
        <c:axId val="2145962864"/>
      </c:barChart>
      <c:catAx>
        <c:axId val="214596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45962864"/>
        <c:crosses val="autoZero"/>
        <c:auto val="1"/>
        <c:lblAlgn val="ctr"/>
        <c:lblOffset val="100"/>
        <c:noMultiLvlLbl val="0"/>
      </c:catAx>
      <c:valAx>
        <c:axId val="21459628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4596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project.xls.xlsx]Sheet1!PivotTable3</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Sheet1!$B$54</c:f>
              <c:strCache>
                <c:ptCount val="1"/>
                <c:pt idx="0">
                  <c:v>Total</c:v>
                </c:pt>
              </c:strCache>
            </c:strRef>
          </c:tx>
          <c:spPr>
            <a:solidFill>
              <a:schemeClr val="accent1"/>
            </a:solidFill>
            <a:ln>
              <a:noFill/>
            </a:ln>
            <a:effectLst/>
          </c:spPr>
          <c:invertIfNegative val="0"/>
          <c:cat>
            <c:strRef>
              <c:f>Sheet1!$A$55:$A$63</c:f>
              <c:strCache>
                <c:ptCount val="8"/>
                <c:pt idx="0">
                  <c:v>0-9</c:v>
                </c:pt>
                <c:pt idx="1">
                  <c:v>10,19</c:v>
                </c:pt>
                <c:pt idx="2">
                  <c:v>20-29</c:v>
                </c:pt>
                <c:pt idx="3">
                  <c:v>30-39</c:v>
                </c:pt>
                <c:pt idx="4">
                  <c:v>40-49</c:v>
                </c:pt>
                <c:pt idx="5">
                  <c:v>50-59</c:v>
                </c:pt>
                <c:pt idx="6">
                  <c:v>60-69</c:v>
                </c:pt>
                <c:pt idx="7">
                  <c:v>70-79</c:v>
                </c:pt>
              </c:strCache>
            </c:strRef>
          </c:cat>
          <c:val>
            <c:numRef>
              <c:f>Sheet1!$B$55:$B$63</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4-8091-46DE-BB6D-22B78B928465}"/>
            </c:ext>
          </c:extLst>
        </c:ser>
        <c:dLbls>
          <c:showLegendKey val="0"/>
          <c:showVal val="0"/>
          <c:showCatName val="0"/>
          <c:showSerName val="0"/>
          <c:showPercent val="0"/>
          <c:showBubbleSize val="0"/>
        </c:dLbls>
        <c:gapWidth val="219"/>
        <c:overlap val="-27"/>
        <c:axId val="899013680"/>
        <c:axId val="899012240"/>
      </c:barChart>
      <c:catAx>
        <c:axId val="89901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9012240"/>
        <c:crosses val="autoZero"/>
        <c:auto val="1"/>
        <c:lblAlgn val="ctr"/>
        <c:lblOffset val="100"/>
        <c:noMultiLvlLbl val="0"/>
      </c:catAx>
      <c:valAx>
        <c:axId val="89901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901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scene3d>
      <a:camera prst="orthographicFront"/>
      <a:lightRig rig="balanced" dir="t">
        <a:rot lat="0" lon="0" rev="8700000"/>
      </a:lightRig>
    </a:scene3d>
    <a:sp3d>
      <a:bevelT w="190500" h="38100"/>
    </a:sp3d>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project.xls.xlsx]Sheet1!PivotTable7</c:name>
    <c:fmtId val="74"/>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862549250825915"/>
          <c:y val="0.26456929305343685"/>
          <c:w val="0.62975135936958926"/>
          <c:h val="0.72863926085243969"/>
        </c:manualLayout>
      </c:layout>
      <c:pieChart>
        <c:varyColors val="1"/>
        <c:ser>
          <c:idx val="0"/>
          <c:order val="0"/>
          <c:tx>
            <c:strRef>
              <c:f>Sheet1!$B$66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613-4578-ABEF-1B37FD3E815E}"/>
              </c:ext>
            </c:extLst>
          </c:dPt>
          <c:dPt>
            <c:idx val="1"/>
            <c:bubble3D val="0"/>
            <c:spPr>
              <a:solidFill>
                <a:schemeClr val="accent2"/>
              </a:solidFill>
              <a:ln>
                <a:noFill/>
              </a:ln>
              <a:effectLst/>
            </c:spPr>
            <c:extLst>
              <c:ext xmlns:c16="http://schemas.microsoft.com/office/drawing/2014/chart" uri="{C3380CC4-5D6E-409C-BE32-E72D297353CC}">
                <c16:uniqueId val="{00000003-4613-4578-ABEF-1B37FD3E81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Sheet1!$A$67:$A$69</c:f>
              <c:strCache>
                <c:ptCount val="2"/>
                <c:pt idx="0">
                  <c:v>Delay</c:v>
                </c:pt>
                <c:pt idx="1">
                  <c:v>ontime</c:v>
                </c:pt>
              </c:strCache>
            </c:strRef>
          </c:cat>
          <c:val>
            <c:numRef>
              <c:f>Sheet1!$B$67:$B$69</c:f>
              <c:numCache>
                <c:formatCode>0</c:formatCode>
                <c:ptCount val="2"/>
                <c:pt idx="0">
                  <c:v>311</c:v>
                </c:pt>
                <c:pt idx="1">
                  <c:v>195</c:v>
                </c:pt>
              </c:numCache>
            </c:numRef>
          </c:val>
          <c:extLst>
            <c:ext xmlns:c16="http://schemas.microsoft.com/office/drawing/2014/chart" uri="{C3380CC4-5D6E-409C-BE32-E72D297353CC}">
              <c16:uniqueId val="{0000000C-3BA5-4C5D-AE64-FB46C95C675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5.1667795440440666E-2"/>
          <c:y val="6.3454189104555372E-2"/>
          <c:w val="0.89999976602933052"/>
          <c:h val="0.1969898361796271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project.xls.xlsx]Sheet1!PivotTable9</c:name>
    <c:fmtId val="7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556218680581373"/>
          <c:y val="0.1978010676256525"/>
          <c:w val="0.560666659023623"/>
          <c:h val="0.76846086877980546"/>
        </c:manualLayout>
      </c:layout>
      <c:pieChart>
        <c:varyColors val="1"/>
        <c:ser>
          <c:idx val="0"/>
          <c:order val="0"/>
          <c:tx>
            <c:strRef>
              <c:f>Sheet1!$F$54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7D84-4E2D-9175-AE1179DEE9C5}"/>
              </c:ext>
            </c:extLst>
          </c:dPt>
          <c:dPt>
            <c:idx val="1"/>
            <c:bubble3D val="0"/>
            <c:spPr>
              <a:solidFill>
                <a:schemeClr val="accent2"/>
              </a:solidFill>
              <a:ln>
                <a:noFill/>
              </a:ln>
              <a:effectLst/>
            </c:spPr>
            <c:extLst>
              <c:ext xmlns:c16="http://schemas.microsoft.com/office/drawing/2014/chart" uri="{C3380CC4-5D6E-409C-BE32-E72D297353CC}">
                <c16:uniqueId val="{00000003-7D84-4E2D-9175-AE1179DEE9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Sheet1!$E$55:$E$57</c:f>
              <c:strCache>
                <c:ptCount val="2"/>
                <c:pt idx="0">
                  <c:v>Female</c:v>
                </c:pt>
                <c:pt idx="1">
                  <c:v>Male</c:v>
                </c:pt>
              </c:strCache>
            </c:strRef>
          </c:cat>
          <c:val>
            <c:numRef>
              <c:f>Sheet1!$F$55:$F$57</c:f>
              <c:numCache>
                <c:formatCode>0</c:formatCode>
                <c:ptCount val="2"/>
                <c:pt idx="0">
                  <c:v>233</c:v>
                </c:pt>
                <c:pt idx="1">
                  <c:v>273</c:v>
                </c:pt>
              </c:numCache>
            </c:numRef>
          </c:val>
          <c:extLst>
            <c:ext xmlns:c16="http://schemas.microsoft.com/office/drawing/2014/chart" uri="{C3380CC4-5D6E-409C-BE32-E72D297353CC}">
              <c16:uniqueId val="{00000008-D346-4DA8-9BD7-14092EBC0CF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project.xls.xlsx]Sheet1!PivotTable11</c:name>
    <c:fmtId val="8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05618030493814"/>
          <c:y val="6.9849790450628654E-2"/>
          <c:w val="0.64766854408766494"/>
          <c:h val="0.8145915562253313"/>
        </c:manualLayout>
      </c:layout>
      <c:barChart>
        <c:barDir val="bar"/>
        <c:grouping val="clustered"/>
        <c:varyColors val="0"/>
        <c:ser>
          <c:idx val="0"/>
          <c:order val="0"/>
          <c:tx>
            <c:strRef>
              <c:f>Sheet1!$F$64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Sheet1!$E$65:$E$73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Sheet1!$F$65:$F$73</c:f>
              <c:numCache>
                <c:formatCode>0</c:formatCode>
                <c:ptCount val="8"/>
                <c:pt idx="0">
                  <c:v>12</c:v>
                </c:pt>
                <c:pt idx="1">
                  <c:v>11</c:v>
                </c:pt>
                <c:pt idx="2">
                  <c:v>83</c:v>
                </c:pt>
                <c:pt idx="3">
                  <c:v>15</c:v>
                </c:pt>
                <c:pt idx="4">
                  <c:v>305</c:v>
                </c:pt>
                <c:pt idx="5">
                  <c:v>60</c:v>
                </c:pt>
                <c:pt idx="6">
                  <c:v>18</c:v>
                </c:pt>
                <c:pt idx="7">
                  <c:v>2</c:v>
                </c:pt>
              </c:numCache>
            </c:numRef>
          </c:val>
          <c:extLst>
            <c:ext xmlns:c16="http://schemas.microsoft.com/office/drawing/2014/chart" uri="{C3380CC4-5D6E-409C-BE32-E72D297353CC}">
              <c16:uniqueId val="{00000004-E4EB-4333-8913-A72CEEBB0E6C}"/>
            </c:ext>
          </c:extLst>
        </c:ser>
        <c:dLbls>
          <c:showLegendKey val="0"/>
          <c:showVal val="0"/>
          <c:showCatName val="0"/>
          <c:showSerName val="0"/>
          <c:showPercent val="0"/>
          <c:showBubbleSize val="0"/>
        </c:dLbls>
        <c:gapWidth val="90"/>
        <c:axId val="170878064"/>
        <c:axId val="170879024"/>
      </c:barChart>
      <c:catAx>
        <c:axId val="17087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879024"/>
        <c:crosses val="autoZero"/>
        <c:auto val="1"/>
        <c:lblAlgn val="ctr"/>
        <c:lblOffset val="100"/>
        <c:noMultiLvlLbl val="0"/>
      </c:catAx>
      <c:valAx>
        <c:axId val="1708790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7087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project.xls.xlsx]Sheet1!PivotTable18</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Sheet1!$K$8</c:f>
              <c:strCache>
                <c:ptCount val="1"/>
                <c:pt idx="0">
                  <c:v>Total</c:v>
                </c:pt>
              </c:strCache>
            </c:strRef>
          </c:tx>
          <c:spPr>
            <a:solidFill>
              <a:schemeClr val="accent1"/>
            </a:solidFill>
            <a:ln w="25400">
              <a:noFill/>
            </a:ln>
            <a:effectLst/>
          </c:spPr>
          <c:cat>
            <c:strRef>
              <c:f>Sheet1!$J$9:$J$39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Sheet1!$K$9:$K$39</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BBF0-427F-857E-6289152E1126}"/>
            </c:ext>
          </c:extLst>
        </c:ser>
        <c:dLbls>
          <c:showLegendKey val="0"/>
          <c:showVal val="0"/>
          <c:showCatName val="0"/>
          <c:showSerName val="0"/>
          <c:showPercent val="0"/>
          <c:showBubbleSize val="0"/>
        </c:dLbls>
        <c:axId val="7797487"/>
        <c:axId val="7812367"/>
      </c:areaChart>
      <c:catAx>
        <c:axId val="779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367"/>
        <c:crosses val="autoZero"/>
        <c:auto val="1"/>
        <c:lblAlgn val="ctr"/>
        <c:lblOffset val="100"/>
        <c:noMultiLvlLbl val="0"/>
      </c:catAx>
      <c:valAx>
        <c:axId val="781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4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project.xls.xlsx]Sheet1!PivotTable18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Sheet1!$K$8</c:f>
              <c:strCache>
                <c:ptCount val="1"/>
                <c:pt idx="0">
                  <c:v>Total</c:v>
                </c:pt>
              </c:strCache>
            </c:strRef>
          </c:tx>
          <c:spPr>
            <a:solidFill>
              <a:schemeClr val="accent1"/>
            </a:solidFill>
            <a:ln w="25400">
              <a:noFill/>
            </a:ln>
            <a:effectLst/>
            <a:scene3d>
              <a:camera prst="orthographicFront"/>
              <a:lightRig rig="threePt" dir="t"/>
            </a:scene3d>
            <a:sp3d>
              <a:bevelT w="190500" h="381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Sheet1!$J$9:$J$39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Sheet1!$K$9:$K$39</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3-2CF4-4753-9E20-AF9A332E19E0}"/>
            </c:ext>
          </c:extLst>
        </c:ser>
        <c:dLbls>
          <c:showLegendKey val="0"/>
          <c:showVal val="0"/>
          <c:showCatName val="0"/>
          <c:showSerName val="0"/>
          <c:showPercent val="0"/>
          <c:showBubbleSize val="0"/>
        </c:dLbls>
        <c:axId val="7797487"/>
        <c:axId val="7812367"/>
      </c:areaChart>
      <c:catAx>
        <c:axId val="7797487"/>
        <c:scaling>
          <c:orientation val="minMax"/>
        </c:scaling>
        <c:delete val="1"/>
        <c:axPos val="b"/>
        <c:numFmt formatCode="General" sourceLinked="1"/>
        <c:majorTickMark val="out"/>
        <c:minorTickMark val="none"/>
        <c:tickLblPos val="nextTo"/>
        <c:crossAx val="7812367"/>
        <c:crosses val="autoZero"/>
        <c:auto val="1"/>
        <c:lblAlgn val="ctr"/>
        <c:lblOffset val="100"/>
        <c:noMultiLvlLbl val="0"/>
      </c:catAx>
      <c:valAx>
        <c:axId val="78123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9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project.xls.xlsx]Sheet1!PivotTable16</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Sheet1!$H$8</c:f>
              <c:strCache>
                <c:ptCount val="1"/>
                <c:pt idx="0">
                  <c:v>Total</c:v>
                </c:pt>
              </c:strCache>
            </c:strRef>
          </c:tx>
          <c:spPr>
            <a:solidFill>
              <a:schemeClr val="accent1"/>
            </a:solidFill>
            <a:ln w="25400">
              <a:noFill/>
            </a:ln>
            <a:effectLst/>
          </c:spPr>
          <c:cat>
            <c:strRef>
              <c:f>Sheet1!$G$9:$G$39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Sheet1!$H$9:$H$39</c:f>
              <c:numCache>
                <c:formatCode>General</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674A-4F45-B464-DA766AFBA110}"/>
            </c:ext>
          </c:extLst>
        </c:ser>
        <c:dLbls>
          <c:showLegendKey val="0"/>
          <c:showVal val="0"/>
          <c:showCatName val="0"/>
          <c:showSerName val="0"/>
          <c:showPercent val="0"/>
          <c:showBubbleSize val="0"/>
        </c:dLbls>
        <c:axId val="7825807"/>
        <c:axId val="7826287"/>
      </c:areaChart>
      <c:catAx>
        <c:axId val="782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87"/>
        <c:crosses val="autoZero"/>
        <c:auto val="1"/>
        <c:lblAlgn val="ctr"/>
        <c:lblOffset val="100"/>
        <c:noMultiLvlLbl val="0"/>
      </c:catAx>
      <c:valAx>
        <c:axId val="78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8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3783102014971"/>
          <c:y val="0.27080727409073868"/>
          <c:w val="0.75088615868541719"/>
          <c:h val="0.45493738282714663"/>
        </c:manualLayout>
      </c:layout>
      <c:areaChart>
        <c:grouping val="standard"/>
        <c:varyColors val="0"/>
        <c:ser>
          <c:idx val="0"/>
          <c:order val="0"/>
          <c:tx>
            <c:strRef>
              <c:f>Sheet1!$H$8</c:f>
              <c:strCache>
                <c:ptCount val="1"/>
                <c:pt idx="0">
                  <c:v>Total</c:v>
                </c:pt>
              </c:strCache>
            </c:strRef>
          </c:tx>
          <c:spPr>
            <a:solidFill>
              <a:schemeClr val="accent1"/>
            </a:solidFill>
            <a:ln w="25400">
              <a:noFill/>
            </a:ln>
            <a:effectLst/>
          </c:spPr>
          <c:cat>
            <c:strRef>
              <c:f>Sheet1!$G$9:$G$39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Sheet1!$H$9:$H$39</c:f>
              <c:numCache>
                <c:formatCode>General</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9D0A-4043-84CB-C06898605A36}"/>
            </c:ext>
          </c:extLst>
        </c:ser>
        <c:dLbls>
          <c:showLegendKey val="0"/>
          <c:showVal val="0"/>
          <c:showCatName val="0"/>
          <c:showSerName val="0"/>
          <c:showPercent val="0"/>
          <c:showBubbleSize val="0"/>
        </c:dLbls>
        <c:axId val="7825807"/>
        <c:axId val="7826287"/>
      </c:areaChart>
      <c:catAx>
        <c:axId val="782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26287"/>
        <c:crosses val="autoZero"/>
        <c:auto val="1"/>
        <c:lblAlgn val="ctr"/>
        <c:lblOffset val="100"/>
        <c:noMultiLvlLbl val="0"/>
      </c:catAx>
      <c:valAx>
        <c:axId val="78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8258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project.xls.xlsx]Sheet1!PivotTable16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9BD5">
              <a:lumMod val="75000"/>
            </a:srgbClr>
          </a:solidFill>
          <a:ln w="25400">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Sheet1!$H$8</c:f>
              <c:strCache>
                <c:ptCount val="1"/>
                <c:pt idx="0">
                  <c:v>Total</c:v>
                </c:pt>
              </c:strCache>
            </c:strRef>
          </c:tx>
          <c:spPr>
            <a:solidFill>
              <a:srgbClr val="5B9BD5">
                <a:lumMod val="75000"/>
              </a:srgbClr>
            </a:solidFill>
            <a:ln w="25400">
              <a:noFill/>
            </a:ln>
            <a:effectLst/>
            <a:scene3d>
              <a:camera prst="orthographicFront"/>
              <a:lightRig rig="threePt" dir="t"/>
            </a:scene3d>
            <a:sp3d>
              <a:bevelT w="190500" h="381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Sheet1!$G$9:$G$39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Sheet1!$H$9:$H$39</c:f>
              <c:numCache>
                <c:formatCode>General</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3-3850-412B-9BCE-E7799222D190}"/>
            </c:ext>
          </c:extLst>
        </c:ser>
        <c:dLbls>
          <c:showLegendKey val="0"/>
          <c:showVal val="0"/>
          <c:showCatName val="0"/>
          <c:showSerName val="0"/>
          <c:showPercent val="0"/>
          <c:showBubbleSize val="0"/>
        </c:dLbls>
        <c:axId val="7825807"/>
        <c:axId val="7826287"/>
      </c:areaChart>
      <c:catAx>
        <c:axId val="7825807"/>
        <c:scaling>
          <c:orientation val="minMax"/>
        </c:scaling>
        <c:delete val="1"/>
        <c:axPos val="b"/>
        <c:numFmt formatCode="General" sourceLinked="1"/>
        <c:majorTickMark val="out"/>
        <c:minorTickMark val="none"/>
        <c:tickLblPos val="nextTo"/>
        <c:crossAx val="7826287"/>
        <c:crosses val="autoZero"/>
        <c:auto val="1"/>
        <c:lblAlgn val="ctr"/>
        <c:lblOffset val="100"/>
        <c:noMultiLvlLbl val="0"/>
      </c:catAx>
      <c:valAx>
        <c:axId val="7826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25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project.xls.xlsx]Sheet1!PivotTable18</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Sheet1!$K$8</c:f>
              <c:strCache>
                <c:ptCount val="1"/>
                <c:pt idx="0">
                  <c:v>Total</c:v>
                </c:pt>
              </c:strCache>
            </c:strRef>
          </c:tx>
          <c:spPr>
            <a:solidFill>
              <a:schemeClr val="accent1"/>
            </a:solidFill>
            <a:ln w="25400">
              <a:noFill/>
            </a:ln>
            <a:effectLst/>
          </c:spPr>
          <c:cat>
            <c:strRef>
              <c:f>Sheet1!$J$9:$J$39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Sheet1!$K$9:$K$39</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372D-4261-A70C-230A990F1F5D}"/>
            </c:ext>
          </c:extLst>
        </c:ser>
        <c:dLbls>
          <c:showLegendKey val="0"/>
          <c:showVal val="0"/>
          <c:showCatName val="0"/>
          <c:showSerName val="0"/>
          <c:showPercent val="0"/>
          <c:showBubbleSize val="0"/>
        </c:dLbls>
        <c:axId val="7797487"/>
        <c:axId val="7812367"/>
      </c:areaChart>
      <c:catAx>
        <c:axId val="779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367"/>
        <c:crosses val="autoZero"/>
        <c:auto val="1"/>
        <c:lblAlgn val="ctr"/>
        <c:lblOffset val="100"/>
        <c:noMultiLvlLbl val="0"/>
      </c:catAx>
      <c:valAx>
        <c:axId val="781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4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Sheet1!$B$42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09E-470B-A9EC-7A6077667539}"/>
              </c:ext>
            </c:extLst>
          </c:dPt>
          <c:dPt>
            <c:idx val="1"/>
            <c:invertIfNegative val="0"/>
            <c:bubble3D val="0"/>
            <c:extLst>
              <c:ext xmlns:c16="http://schemas.microsoft.com/office/drawing/2014/chart" uri="{C3380CC4-5D6E-409C-BE32-E72D297353CC}">
                <c16:uniqueId val="{00000001-E09E-470B-A9EC-7A6077667539}"/>
              </c:ext>
            </c:extLst>
          </c:dPt>
          <c:cat>
            <c:strRef>
              <c:f>Sheet1!$A$43:$A$45</c:f>
              <c:strCache>
                <c:ptCount val="2"/>
                <c:pt idx="0">
                  <c:v>Admitted</c:v>
                </c:pt>
                <c:pt idx="1">
                  <c:v>Not admitted</c:v>
                </c:pt>
              </c:strCache>
            </c:strRef>
          </c:cat>
          <c:val>
            <c:numRef>
              <c:f>Sheet1!$B$43:$B$45</c:f>
              <c:numCache>
                <c:formatCode>0</c:formatCode>
                <c:ptCount val="2"/>
                <c:pt idx="0">
                  <c:v>252</c:v>
                </c:pt>
                <c:pt idx="1">
                  <c:v>254</c:v>
                </c:pt>
              </c:numCache>
            </c:numRef>
          </c:val>
          <c:extLst>
            <c:ext xmlns:c16="http://schemas.microsoft.com/office/drawing/2014/chart" uri="{C3380CC4-5D6E-409C-BE32-E72D297353CC}">
              <c16:uniqueId val="{00000005-452F-41BF-ABB4-6D782A27FA69}"/>
            </c:ext>
          </c:extLst>
        </c:ser>
        <c:ser>
          <c:idx val="1"/>
          <c:order val="1"/>
          <c:tx>
            <c:strRef>
              <c:f>Sheet1!$C$42</c:f>
              <c:strCache>
                <c:ptCount val="1"/>
                <c:pt idx="0">
                  <c:v>Count of Patient Admission Flag2</c:v>
                </c:pt>
              </c:strCache>
            </c:strRef>
          </c:tx>
          <c:spPr>
            <a:solidFill>
              <a:schemeClr val="accent2"/>
            </a:solidFill>
            <a:ln>
              <a:noFill/>
            </a:ln>
            <a:effectLst/>
          </c:spPr>
          <c:invertIfNegative val="0"/>
          <c:cat>
            <c:strRef>
              <c:f>Sheet1!$A$43:$A$45</c:f>
              <c:strCache>
                <c:ptCount val="2"/>
                <c:pt idx="0">
                  <c:v>Admitted</c:v>
                </c:pt>
                <c:pt idx="1">
                  <c:v>Not admitted</c:v>
                </c:pt>
              </c:strCache>
            </c:strRef>
          </c:cat>
          <c:val>
            <c:numRef>
              <c:f>Sheet1!$C$43:$C$45</c:f>
              <c:numCache>
                <c:formatCode>0.00%</c:formatCode>
                <c:ptCount val="2"/>
                <c:pt idx="0">
                  <c:v>0.49802371541501977</c:v>
                </c:pt>
                <c:pt idx="1">
                  <c:v>0.50197628458498023</c:v>
                </c:pt>
              </c:numCache>
            </c:numRef>
          </c:val>
          <c:extLst>
            <c:ext xmlns:c16="http://schemas.microsoft.com/office/drawing/2014/chart" uri="{C3380CC4-5D6E-409C-BE32-E72D297353CC}">
              <c16:uniqueId val="{00000006-452F-41BF-ABB4-6D782A27FA69}"/>
            </c:ext>
          </c:extLst>
        </c:ser>
        <c:dLbls>
          <c:showLegendKey val="0"/>
          <c:showVal val="0"/>
          <c:showCatName val="0"/>
          <c:showSerName val="0"/>
          <c:showPercent val="0"/>
          <c:showBubbleSize val="0"/>
        </c:dLbls>
        <c:gapWidth val="0"/>
        <c:axId val="2145966224"/>
        <c:axId val="2145962864"/>
      </c:barChart>
      <c:catAx>
        <c:axId val="214596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45962864"/>
        <c:crosses val="autoZero"/>
        <c:auto val="1"/>
        <c:lblAlgn val="ctr"/>
        <c:lblOffset val="100"/>
        <c:noMultiLvlLbl val="0"/>
      </c:catAx>
      <c:valAx>
        <c:axId val="21459628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4596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project.xls.xlsx]Sheet1!PivotTable3</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Sheet1!$B$54</c:f>
              <c:strCache>
                <c:ptCount val="1"/>
                <c:pt idx="0">
                  <c:v>Total</c:v>
                </c:pt>
              </c:strCache>
            </c:strRef>
          </c:tx>
          <c:spPr>
            <a:solidFill>
              <a:schemeClr val="accent1"/>
            </a:solidFill>
            <a:ln>
              <a:noFill/>
            </a:ln>
            <a:effectLst/>
          </c:spPr>
          <c:invertIfNegative val="0"/>
          <c:cat>
            <c:strRef>
              <c:f>Sheet1!$A$55:$A$63</c:f>
              <c:strCache>
                <c:ptCount val="8"/>
                <c:pt idx="0">
                  <c:v>0-9</c:v>
                </c:pt>
                <c:pt idx="1">
                  <c:v>10,19</c:v>
                </c:pt>
                <c:pt idx="2">
                  <c:v>20-29</c:v>
                </c:pt>
                <c:pt idx="3">
                  <c:v>30-39</c:v>
                </c:pt>
                <c:pt idx="4">
                  <c:v>40-49</c:v>
                </c:pt>
                <c:pt idx="5">
                  <c:v>50-59</c:v>
                </c:pt>
                <c:pt idx="6">
                  <c:v>60-69</c:v>
                </c:pt>
                <c:pt idx="7">
                  <c:v>70-79</c:v>
                </c:pt>
              </c:strCache>
            </c:strRef>
          </c:cat>
          <c:val>
            <c:numRef>
              <c:f>Sheet1!$B$55:$B$63</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4-B49A-413E-A2F7-123BDA0D738D}"/>
            </c:ext>
          </c:extLst>
        </c:ser>
        <c:dLbls>
          <c:showLegendKey val="0"/>
          <c:showVal val="0"/>
          <c:showCatName val="0"/>
          <c:showSerName val="0"/>
          <c:showPercent val="0"/>
          <c:showBubbleSize val="0"/>
        </c:dLbls>
        <c:gapWidth val="219"/>
        <c:overlap val="-27"/>
        <c:axId val="899013680"/>
        <c:axId val="899012240"/>
      </c:barChart>
      <c:catAx>
        <c:axId val="89901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12240"/>
        <c:crosses val="autoZero"/>
        <c:auto val="1"/>
        <c:lblAlgn val="ctr"/>
        <c:lblOffset val="100"/>
        <c:noMultiLvlLbl val="0"/>
      </c:catAx>
      <c:valAx>
        <c:axId val="89901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1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project.xls.xlsx]Sheet1!PivotTable7</c:name>
    <c:fmtId val="6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47-4443-BA6A-8C21311DC8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47-4443-BA6A-8C21311DC868}"/>
              </c:ext>
            </c:extLst>
          </c:dPt>
          <c:cat>
            <c:strRef>
              <c:f>Sheet1!$A$67:$A$69</c:f>
              <c:strCache>
                <c:ptCount val="2"/>
                <c:pt idx="0">
                  <c:v>Delay</c:v>
                </c:pt>
                <c:pt idx="1">
                  <c:v>ontime</c:v>
                </c:pt>
              </c:strCache>
            </c:strRef>
          </c:cat>
          <c:val>
            <c:numRef>
              <c:f>Sheet1!$B$67:$B$69</c:f>
              <c:numCache>
                <c:formatCode>0</c:formatCode>
                <c:ptCount val="2"/>
                <c:pt idx="0">
                  <c:v>311</c:v>
                </c:pt>
                <c:pt idx="1">
                  <c:v>195</c:v>
                </c:pt>
              </c:numCache>
            </c:numRef>
          </c:val>
          <c:extLst>
            <c:ext xmlns:c16="http://schemas.microsoft.com/office/drawing/2014/chart" uri="{C3380CC4-5D6E-409C-BE32-E72D297353CC}">
              <c16:uniqueId val="{00000004-93DE-4B6B-8081-44A1C28FC7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project.xls.xlsx]Sheet1!PivotTable9</c:name>
    <c:fmtId val="6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Sheet1!$F$54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5A-4C6C-B439-90A97CD5A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5A-4C6C-B439-90A97CD5A029}"/>
              </c:ext>
            </c:extLst>
          </c:dPt>
          <c:cat>
            <c:strRef>
              <c:f>Sheet1!$E$55:$E$57</c:f>
              <c:strCache>
                <c:ptCount val="2"/>
                <c:pt idx="0">
                  <c:v>Female</c:v>
                </c:pt>
                <c:pt idx="1">
                  <c:v>Male</c:v>
                </c:pt>
              </c:strCache>
            </c:strRef>
          </c:cat>
          <c:val>
            <c:numRef>
              <c:f>Sheet1!$F$55:$F$57</c:f>
              <c:numCache>
                <c:formatCode>0</c:formatCode>
                <c:ptCount val="2"/>
                <c:pt idx="0">
                  <c:v>233</c:v>
                </c:pt>
                <c:pt idx="1">
                  <c:v>273</c:v>
                </c:pt>
              </c:numCache>
            </c:numRef>
          </c:val>
          <c:extLst>
            <c:ext xmlns:c16="http://schemas.microsoft.com/office/drawing/2014/chart" uri="{C3380CC4-5D6E-409C-BE32-E72D297353CC}">
              <c16:uniqueId val="{00000004-9DB6-44E3-AB4F-61E55A6343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project.xls.xlsx]Sheet1!PivotTable11</c:name>
    <c:fmtId val="7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Sheet1!$F$64</c:f>
              <c:strCache>
                <c:ptCount val="1"/>
                <c:pt idx="0">
                  <c:v>Total</c:v>
                </c:pt>
              </c:strCache>
            </c:strRef>
          </c:tx>
          <c:spPr>
            <a:solidFill>
              <a:schemeClr val="accent1"/>
            </a:solidFill>
            <a:ln>
              <a:noFill/>
            </a:ln>
            <a:effectLst/>
          </c:spPr>
          <c:invertIfNegative val="0"/>
          <c:cat>
            <c:strRef>
              <c:f>Sheet1!$E$65:$E$73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Sheet1!$F$65:$F$73</c:f>
              <c:numCache>
                <c:formatCode>0</c:formatCode>
                <c:ptCount val="8"/>
                <c:pt idx="0">
                  <c:v>12</c:v>
                </c:pt>
                <c:pt idx="1">
                  <c:v>11</c:v>
                </c:pt>
                <c:pt idx="2">
                  <c:v>83</c:v>
                </c:pt>
                <c:pt idx="3">
                  <c:v>15</c:v>
                </c:pt>
                <c:pt idx="4">
                  <c:v>305</c:v>
                </c:pt>
                <c:pt idx="5">
                  <c:v>60</c:v>
                </c:pt>
                <c:pt idx="6">
                  <c:v>18</c:v>
                </c:pt>
                <c:pt idx="7">
                  <c:v>2</c:v>
                </c:pt>
              </c:numCache>
            </c:numRef>
          </c:val>
          <c:extLst>
            <c:ext xmlns:c16="http://schemas.microsoft.com/office/drawing/2014/chart" uri="{C3380CC4-5D6E-409C-BE32-E72D297353CC}">
              <c16:uniqueId val="{00000004-AA9C-449A-9071-5C63983F6864}"/>
            </c:ext>
          </c:extLst>
        </c:ser>
        <c:dLbls>
          <c:showLegendKey val="0"/>
          <c:showVal val="0"/>
          <c:showCatName val="0"/>
          <c:showSerName val="0"/>
          <c:showPercent val="0"/>
          <c:showBubbleSize val="0"/>
        </c:dLbls>
        <c:gapWidth val="182"/>
        <c:axId val="170878064"/>
        <c:axId val="170879024"/>
      </c:barChart>
      <c:catAx>
        <c:axId val="17087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9024"/>
        <c:crosses val="autoZero"/>
        <c:auto val="1"/>
        <c:lblAlgn val="ctr"/>
        <c:lblOffset val="100"/>
        <c:noMultiLvlLbl val="0"/>
      </c:catAx>
      <c:valAx>
        <c:axId val="1708790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dashboard project.xls.xlsx]Sheet1!PivotTable14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9BD5">
              <a:lumMod val="75000"/>
            </a:srgbClr>
          </a:solidFill>
          <a:ln w="25400">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999999999999989"/>
          <c:h val="0.9702857076008341"/>
        </c:manualLayout>
      </c:layout>
      <c:areaChart>
        <c:grouping val="standard"/>
        <c:varyColors val="0"/>
        <c:ser>
          <c:idx val="0"/>
          <c:order val="0"/>
          <c:tx>
            <c:strRef>
              <c:f>Sheet1!$E$8</c:f>
              <c:strCache>
                <c:ptCount val="1"/>
                <c:pt idx="0">
                  <c:v>Total</c:v>
                </c:pt>
              </c:strCache>
            </c:strRef>
          </c:tx>
          <c:spPr>
            <a:solidFill>
              <a:srgbClr val="5B9BD5">
                <a:lumMod val="75000"/>
              </a:srgbClr>
            </a:solidFill>
            <a:ln w="25400">
              <a:noFill/>
            </a:ln>
            <a:effectLst/>
            <a:scene3d>
              <a:camera prst="orthographicFront"/>
              <a:lightRig rig="threePt" dir="t"/>
            </a:scene3d>
            <a:sp3d>
              <a:bevelT w="190500" h="381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Sheet1!$D$9:$D$39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Sheet1!$E$9:$E$39</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4-5597-41B3-92D3-A5FDD38C255D}"/>
            </c:ext>
          </c:extLst>
        </c:ser>
        <c:dLbls>
          <c:showLegendKey val="0"/>
          <c:showVal val="0"/>
          <c:showCatName val="0"/>
          <c:showSerName val="0"/>
          <c:showPercent val="0"/>
          <c:showBubbleSize val="0"/>
        </c:dLbls>
        <c:axId val="7814287"/>
        <c:axId val="7830127"/>
      </c:areaChart>
      <c:catAx>
        <c:axId val="7814287"/>
        <c:scaling>
          <c:orientation val="minMax"/>
        </c:scaling>
        <c:delete val="1"/>
        <c:axPos val="b"/>
        <c:numFmt formatCode="General" sourceLinked="1"/>
        <c:majorTickMark val="out"/>
        <c:minorTickMark val="none"/>
        <c:tickLblPos val="nextTo"/>
        <c:crossAx val="7830127"/>
        <c:crosses val="autoZero"/>
        <c:auto val="1"/>
        <c:lblAlgn val="ctr"/>
        <c:lblOffset val="100"/>
        <c:noMultiLvlLbl val="0"/>
      </c:catAx>
      <c:valAx>
        <c:axId val="78301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14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3.xml"/><Relationship Id="rId5" Type="http://schemas.openxmlformats.org/officeDocument/2006/relationships/image" Target="../media/image5.svg"/><Relationship Id="rId15" Type="http://schemas.openxmlformats.org/officeDocument/2006/relationships/chart" Target="../charts/chart16.xml"/><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2</xdr:row>
      <xdr:rowOff>28575</xdr:rowOff>
    </xdr:from>
    <xdr:to>
      <xdr:col>6</xdr:col>
      <xdr:colOff>647700</xdr:colOff>
      <xdr:row>5</xdr:row>
      <xdr:rowOff>47625</xdr:rowOff>
    </xdr:to>
    <mc:AlternateContent xmlns:mc="http://schemas.openxmlformats.org/markup-compatibility/2006" xmlns:a14="http://schemas.microsoft.com/office/drawing/2010/main">
      <mc:Choice Requires="a14">
        <xdr:graphicFrame macro="">
          <xdr:nvGraphicFramePr>
            <xdr:cNvPr id="8" name="Date (Month)">
              <a:extLst>
                <a:ext uri="{FF2B5EF4-FFF2-40B4-BE49-F238E27FC236}">
                  <a16:creationId xmlns:a16="http://schemas.microsoft.com/office/drawing/2014/main" id="{C43D6DB1-0D27-F559-503C-8A19E9B7F54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144125" y="409575"/>
              <a:ext cx="27622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542925</xdr:colOff>
      <xdr:row>2</xdr:row>
      <xdr:rowOff>19050</xdr:rowOff>
    </xdr:from>
    <xdr:to>
      <xdr:col>4</xdr:col>
      <xdr:colOff>504825</xdr:colOff>
      <xdr:row>4</xdr:row>
      <xdr:rowOff>9525</xdr:rowOff>
    </xdr:to>
    <xdr:graphicFrame macro="">
      <xdr:nvGraphicFramePr>
        <xdr:cNvPr id="9" name="Chart 8">
          <a:extLst>
            <a:ext uri="{FF2B5EF4-FFF2-40B4-BE49-F238E27FC236}">
              <a16:creationId xmlns:a16="http://schemas.microsoft.com/office/drawing/2014/main" id="{82D3DC12-D78A-8BED-257F-67C500F02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1162050</xdr:colOff>
      <xdr:row>1</xdr:row>
      <xdr:rowOff>38100</xdr:rowOff>
    </xdr:from>
    <xdr:to>
      <xdr:col>7</xdr:col>
      <xdr:colOff>1095375</xdr:colOff>
      <xdr:row>5</xdr:row>
      <xdr:rowOff>171450</xdr:rowOff>
    </xdr:to>
    <xdr:graphicFrame macro="">
      <xdr:nvGraphicFramePr>
        <xdr:cNvPr id="10" name="Chart 9">
          <a:extLst>
            <a:ext uri="{FF2B5EF4-FFF2-40B4-BE49-F238E27FC236}">
              <a16:creationId xmlns:a16="http://schemas.microsoft.com/office/drawing/2014/main" id="{59E9F819-4C43-78F6-7DB1-567F9E1E9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2</xdr:row>
      <xdr:rowOff>19050</xdr:rowOff>
    </xdr:from>
    <xdr:to>
      <xdr:col>10</xdr:col>
      <xdr:colOff>1038225</xdr:colOff>
      <xdr:row>5</xdr:row>
      <xdr:rowOff>38100</xdr:rowOff>
    </xdr:to>
    <xdr:graphicFrame macro="">
      <xdr:nvGraphicFramePr>
        <xdr:cNvPr id="11" name="Chart 10">
          <a:extLst>
            <a:ext uri="{FF2B5EF4-FFF2-40B4-BE49-F238E27FC236}">
              <a16:creationId xmlns:a16="http://schemas.microsoft.com/office/drawing/2014/main" id="{6C1DB444-7C3B-1B2B-F2AD-B06B61C59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47</xdr:row>
      <xdr:rowOff>22411</xdr:rowOff>
    </xdr:from>
    <xdr:to>
      <xdr:col>3</xdr:col>
      <xdr:colOff>235325</xdr:colOff>
      <xdr:row>50</xdr:row>
      <xdr:rowOff>134470</xdr:rowOff>
    </xdr:to>
    <xdr:graphicFrame macro="">
      <xdr:nvGraphicFramePr>
        <xdr:cNvPr id="13" name="Chart 12">
          <a:extLst>
            <a:ext uri="{FF2B5EF4-FFF2-40B4-BE49-F238E27FC236}">
              <a16:creationId xmlns:a16="http://schemas.microsoft.com/office/drawing/2014/main" id="{2E377F0D-D1D9-0D3F-4F76-23E11BEC1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196103</xdr:colOff>
      <xdr:row>53</xdr:row>
      <xdr:rowOff>179293</xdr:rowOff>
    </xdr:from>
    <xdr:to>
      <xdr:col>2</xdr:col>
      <xdr:colOff>1893795</xdr:colOff>
      <xdr:row>62</xdr:row>
      <xdr:rowOff>127746</xdr:rowOff>
    </xdr:to>
    <xdr:graphicFrame macro="">
      <xdr:nvGraphicFramePr>
        <xdr:cNvPr id="3" name="Chart 2">
          <a:extLst>
            <a:ext uri="{FF2B5EF4-FFF2-40B4-BE49-F238E27FC236}">
              <a16:creationId xmlns:a16="http://schemas.microsoft.com/office/drawing/2014/main" id="{093A4698-328F-3E4F-F7F3-BE34C1D35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274545</xdr:colOff>
      <xdr:row>63</xdr:row>
      <xdr:rowOff>174811</xdr:rowOff>
    </xdr:from>
    <xdr:to>
      <xdr:col>2</xdr:col>
      <xdr:colOff>1636060</xdr:colOff>
      <xdr:row>71</xdr:row>
      <xdr:rowOff>145676</xdr:rowOff>
    </xdr:to>
    <xdr:graphicFrame macro="">
      <xdr:nvGraphicFramePr>
        <xdr:cNvPr id="4" name="Chart 3">
          <a:extLst>
            <a:ext uri="{FF2B5EF4-FFF2-40B4-BE49-F238E27FC236}">
              <a16:creationId xmlns:a16="http://schemas.microsoft.com/office/drawing/2014/main" id="{1391BBBC-9F2E-D4C2-26D0-0FD79DAF8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1058955</xdr:colOff>
      <xdr:row>51</xdr:row>
      <xdr:rowOff>163606</xdr:rowOff>
    </xdr:from>
    <xdr:to>
      <xdr:col>8</xdr:col>
      <xdr:colOff>145676</xdr:colOff>
      <xdr:row>58</xdr:row>
      <xdr:rowOff>78441</xdr:rowOff>
    </xdr:to>
    <xdr:graphicFrame macro="">
      <xdr:nvGraphicFramePr>
        <xdr:cNvPr id="5" name="Chart 4">
          <a:extLst>
            <a:ext uri="{FF2B5EF4-FFF2-40B4-BE49-F238E27FC236}">
              <a16:creationId xmlns:a16="http://schemas.microsoft.com/office/drawing/2014/main" id="{495EC92E-6A75-5FD6-335B-FD05A36DD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442631</xdr:colOff>
      <xdr:row>64</xdr:row>
      <xdr:rowOff>6724</xdr:rowOff>
    </xdr:from>
    <xdr:to>
      <xdr:col>7</xdr:col>
      <xdr:colOff>941293</xdr:colOff>
      <xdr:row>70</xdr:row>
      <xdr:rowOff>11206</xdr:rowOff>
    </xdr:to>
    <xdr:graphicFrame macro="">
      <xdr:nvGraphicFramePr>
        <xdr:cNvPr id="6" name="Chart 5">
          <a:extLst>
            <a:ext uri="{FF2B5EF4-FFF2-40B4-BE49-F238E27FC236}">
              <a16:creationId xmlns:a16="http://schemas.microsoft.com/office/drawing/2014/main" id="{0DA87FDA-969A-8395-099E-F5A09069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101974</xdr:colOff>
      <xdr:row>73</xdr:row>
      <xdr:rowOff>80683</xdr:rowOff>
    </xdr:from>
    <xdr:to>
      <xdr:col>2</xdr:col>
      <xdr:colOff>718858</xdr:colOff>
      <xdr:row>80</xdr:row>
      <xdr:rowOff>22412</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4F8F59E3-CA0D-514F-8AD7-80C0243B169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23415" y="13987183"/>
              <a:ext cx="1838325" cy="1275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28575</xdr:rowOff>
    </xdr:from>
    <xdr:to>
      <xdr:col>9</xdr:col>
      <xdr:colOff>571500</xdr:colOff>
      <xdr:row>16</xdr:row>
      <xdr:rowOff>123825</xdr:rowOff>
    </xdr:to>
    <xdr:graphicFrame macro="">
      <xdr:nvGraphicFramePr>
        <xdr:cNvPr id="4" name="Chart 3">
          <a:extLst>
            <a:ext uri="{FF2B5EF4-FFF2-40B4-BE49-F238E27FC236}">
              <a16:creationId xmlns:a16="http://schemas.microsoft.com/office/drawing/2014/main" id="{7C599831-5044-42BB-A353-8DE7CCA3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61333</xdr:colOff>
      <xdr:row>0</xdr:row>
      <xdr:rowOff>24423</xdr:rowOff>
    </xdr:from>
    <xdr:to>
      <xdr:col>12</xdr:col>
      <xdr:colOff>573943</xdr:colOff>
      <xdr:row>24</xdr:row>
      <xdr:rowOff>170961</xdr:rowOff>
    </xdr:to>
    <xdr:grpSp>
      <xdr:nvGrpSpPr>
        <xdr:cNvPr id="53" name="Group 52">
          <a:extLst>
            <a:ext uri="{FF2B5EF4-FFF2-40B4-BE49-F238E27FC236}">
              <a16:creationId xmlns:a16="http://schemas.microsoft.com/office/drawing/2014/main" id="{9EFCD0FF-47BA-D40A-7333-BEC62A1750E3}"/>
            </a:ext>
          </a:extLst>
        </xdr:cNvPr>
        <xdr:cNvGrpSpPr/>
      </xdr:nvGrpSpPr>
      <xdr:grpSpPr>
        <a:xfrm>
          <a:off x="61333" y="24423"/>
          <a:ext cx="8071552" cy="4835769"/>
          <a:chOff x="61333" y="48846"/>
          <a:chExt cx="8071552" cy="4835769"/>
        </a:xfrm>
      </xdr:grpSpPr>
      <xdr:sp macro="" textlink="">
        <xdr:nvSpPr>
          <xdr:cNvPr id="2" name="Rectangle: Rounded Corners 1">
            <a:extLst>
              <a:ext uri="{FF2B5EF4-FFF2-40B4-BE49-F238E27FC236}">
                <a16:creationId xmlns:a16="http://schemas.microsoft.com/office/drawing/2014/main" id="{90889577-3555-58ED-F1D8-22FE96C76147}"/>
              </a:ext>
            </a:extLst>
          </xdr:cNvPr>
          <xdr:cNvSpPr/>
        </xdr:nvSpPr>
        <xdr:spPr>
          <a:xfrm>
            <a:off x="61333" y="48846"/>
            <a:ext cx="994980" cy="671635"/>
          </a:xfrm>
          <a:prstGeom prst="roundRect">
            <a:avLst>
              <a:gd name="adj" fmla="val 7260"/>
            </a:avLst>
          </a:prstGeom>
          <a:solidFill>
            <a:schemeClr val="bg1"/>
          </a:solidFill>
          <a:ln>
            <a:noFill/>
          </a:ln>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 name="Rectangle: Rounded Corners 4">
            <a:extLst>
              <a:ext uri="{FF2B5EF4-FFF2-40B4-BE49-F238E27FC236}">
                <a16:creationId xmlns:a16="http://schemas.microsoft.com/office/drawing/2014/main" id="{47486AED-2B53-4053-971A-B63B2D0BB47A}"/>
              </a:ext>
            </a:extLst>
          </xdr:cNvPr>
          <xdr:cNvSpPr/>
        </xdr:nvSpPr>
        <xdr:spPr>
          <a:xfrm>
            <a:off x="1096260" y="48846"/>
            <a:ext cx="5082778" cy="683845"/>
          </a:xfrm>
          <a:prstGeom prst="roundRect">
            <a:avLst>
              <a:gd name="adj" fmla="val 15008"/>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 name="Rectangle: Rounded Corners 6">
            <a:extLst>
              <a:ext uri="{FF2B5EF4-FFF2-40B4-BE49-F238E27FC236}">
                <a16:creationId xmlns:a16="http://schemas.microsoft.com/office/drawing/2014/main" id="{46993714-AE97-4D66-AAAF-944C84E0908C}"/>
              </a:ext>
            </a:extLst>
          </xdr:cNvPr>
          <xdr:cNvSpPr/>
        </xdr:nvSpPr>
        <xdr:spPr>
          <a:xfrm>
            <a:off x="66655" y="769362"/>
            <a:ext cx="976815" cy="4103041"/>
          </a:xfrm>
          <a:prstGeom prst="roundRect">
            <a:avLst>
              <a:gd name="adj" fmla="val 1975"/>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9" name="Rectangle: Rounded Corners 8">
            <a:extLst>
              <a:ext uri="{FF2B5EF4-FFF2-40B4-BE49-F238E27FC236}">
                <a16:creationId xmlns:a16="http://schemas.microsoft.com/office/drawing/2014/main" id="{94A0FC45-F68E-4E88-B857-6FA9500898CB}"/>
              </a:ext>
            </a:extLst>
          </xdr:cNvPr>
          <xdr:cNvSpPr/>
        </xdr:nvSpPr>
        <xdr:spPr>
          <a:xfrm>
            <a:off x="6217406" y="48846"/>
            <a:ext cx="1903267" cy="1001346"/>
          </a:xfrm>
          <a:prstGeom prst="roundRect">
            <a:avLst>
              <a:gd name="adj" fmla="val 7276"/>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1" name="Rectangle: Rounded Corners 20">
            <a:extLst>
              <a:ext uri="{FF2B5EF4-FFF2-40B4-BE49-F238E27FC236}">
                <a16:creationId xmlns:a16="http://schemas.microsoft.com/office/drawing/2014/main" id="{64317B0A-F05C-4AB4-9C76-0B1FB0F2FB7F}"/>
              </a:ext>
            </a:extLst>
          </xdr:cNvPr>
          <xdr:cNvSpPr/>
        </xdr:nvSpPr>
        <xdr:spPr>
          <a:xfrm>
            <a:off x="6203462" y="1099038"/>
            <a:ext cx="1929423" cy="964712"/>
          </a:xfrm>
          <a:prstGeom prst="roundRect">
            <a:avLst>
              <a:gd name="adj" fmla="val 10317"/>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3" name="Rectangle: Rounded Corners 22">
            <a:extLst>
              <a:ext uri="{FF2B5EF4-FFF2-40B4-BE49-F238E27FC236}">
                <a16:creationId xmlns:a16="http://schemas.microsoft.com/office/drawing/2014/main" id="{1557817E-D006-4D96-899E-9C995E9E0441}"/>
              </a:ext>
            </a:extLst>
          </xdr:cNvPr>
          <xdr:cNvSpPr/>
        </xdr:nvSpPr>
        <xdr:spPr>
          <a:xfrm>
            <a:off x="6191250" y="2100385"/>
            <a:ext cx="1941635" cy="1041821"/>
          </a:xfrm>
          <a:prstGeom prst="roundRect">
            <a:avLst>
              <a:gd name="adj" fmla="val 13268"/>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5" name="Rectangle: Rounded Corners 24">
            <a:extLst>
              <a:ext uri="{FF2B5EF4-FFF2-40B4-BE49-F238E27FC236}">
                <a16:creationId xmlns:a16="http://schemas.microsoft.com/office/drawing/2014/main" id="{5F9BCDDB-E55B-4387-9F1B-6BD385F484C2}"/>
              </a:ext>
            </a:extLst>
          </xdr:cNvPr>
          <xdr:cNvSpPr/>
        </xdr:nvSpPr>
        <xdr:spPr>
          <a:xfrm>
            <a:off x="1074616" y="1440962"/>
            <a:ext cx="1934524" cy="1659739"/>
          </a:xfrm>
          <a:prstGeom prst="roundRect">
            <a:avLst>
              <a:gd name="adj" fmla="val 2825"/>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8" name="Rectangle: Rounded Corners 27">
            <a:extLst>
              <a:ext uri="{FF2B5EF4-FFF2-40B4-BE49-F238E27FC236}">
                <a16:creationId xmlns:a16="http://schemas.microsoft.com/office/drawing/2014/main" id="{38E59A76-D824-48BD-9429-8CF209EFC5B2}"/>
              </a:ext>
            </a:extLst>
          </xdr:cNvPr>
          <xdr:cNvSpPr/>
        </xdr:nvSpPr>
        <xdr:spPr>
          <a:xfrm>
            <a:off x="1074616" y="3150577"/>
            <a:ext cx="1924992" cy="1734038"/>
          </a:xfrm>
          <a:prstGeom prst="roundRect">
            <a:avLst>
              <a:gd name="adj" fmla="val 2448"/>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30" name="Rectangle: Rounded Corners 29">
            <a:extLst>
              <a:ext uri="{FF2B5EF4-FFF2-40B4-BE49-F238E27FC236}">
                <a16:creationId xmlns:a16="http://schemas.microsoft.com/office/drawing/2014/main" id="{CEBC300F-38E6-45BF-8C1D-83B6A47DB358}"/>
              </a:ext>
            </a:extLst>
          </xdr:cNvPr>
          <xdr:cNvSpPr/>
        </xdr:nvSpPr>
        <xdr:spPr>
          <a:xfrm>
            <a:off x="3040673" y="1430991"/>
            <a:ext cx="3126257" cy="1707373"/>
          </a:xfrm>
          <a:prstGeom prst="roundRect">
            <a:avLst>
              <a:gd name="adj" fmla="val 4491"/>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clientData/>
  </xdr:twoCellAnchor>
  <xdr:twoCellAnchor>
    <xdr:from>
      <xdr:col>2</xdr:col>
      <xdr:colOff>333374</xdr:colOff>
      <xdr:row>0</xdr:row>
      <xdr:rowOff>66675</xdr:rowOff>
    </xdr:from>
    <xdr:to>
      <xdr:col>9</xdr:col>
      <xdr:colOff>447675</xdr:colOff>
      <xdr:row>2</xdr:row>
      <xdr:rowOff>133350</xdr:rowOff>
    </xdr:to>
    <xdr:sp macro="" textlink="">
      <xdr:nvSpPr>
        <xdr:cNvPr id="33" name="TextBox 32">
          <a:extLst>
            <a:ext uri="{FF2B5EF4-FFF2-40B4-BE49-F238E27FC236}">
              <a16:creationId xmlns:a16="http://schemas.microsoft.com/office/drawing/2014/main" id="{0860954A-E019-42FD-0430-6DE11D83CAB5}"/>
            </a:ext>
          </a:extLst>
        </xdr:cNvPr>
        <xdr:cNvSpPr txBox="1"/>
      </xdr:nvSpPr>
      <xdr:spPr>
        <a:xfrm>
          <a:off x="1790699" y="66675"/>
          <a:ext cx="4381501"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Hospital Emergency Room Dashboard </a:t>
          </a:r>
          <a:r>
            <a:rPr lang="en-US" sz="1800" b="1" baseline="0">
              <a:solidFill>
                <a:schemeClr val="tx1"/>
              </a:solidFill>
            </a:rPr>
            <a:t> </a:t>
          </a:r>
          <a:endParaRPr lang="en-US" sz="1800" b="1">
            <a:solidFill>
              <a:schemeClr val="tx1"/>
            </a:solidFill>
          </a:endParaRPr>
        </a:p>
      </xdr:txBody>
    </xdr:sp>
    <xdr:clientData/>
  </xdr:twoCellAnchor>
  <xdr:twoCellAnchor>
    <xdr:from>
      <xdr:col>4</xdr:col>
      <xdr:colOff>409575</xdr:colOff>
      <xdr:row>1</xdr:row>
      <xdr:rowOff>171450</xdr:rowOff>
    </xdr:from>
    <xdr:to>
      <xdr:col>7</xdr:col>
      <xdr:colOff>152400</xdr:colOff>
      <xdr:row>3</xdr:row>
      <xdr:rowOff>28575</xdr:rowOff>
    </xdr:to>
    <xdr:sp macro="" textlink="">
      <xdr:nvSpPr>
        <xdr:cNvPr id="35" name="TextBox 34">
          <a:extLst>
            <a:ext uri="{FF2B5EF4-FFF2-40B4-BE49-F238E27FC236}">
              <a16:creationId xmlns:a16="http://schemas.microsoft.com/office/drawing/2014/main" id="{537027A5-BE22-4E02-BF54-EF0C2A8190A4}"/>
            </a:ext>
          </a:extLst>
        </xdr:cNvPr>
        <xdr:cNvSpPr txBox="1"/>
      </xdr:nvSpPr>
      <xdr:spPr>
        <a:xfrm>
          <a:off x="3086100" y="361950"/>
          <a:ext cx="1571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Monthly Report </a:t>
          </a:r>
        </a:p>
      </xdr:txBody>
    </xdr:sp>
    <xdr:clientData/>
  </xdr:twoCellAnchor>
  <xdr:twoCellAnchor>
    <xdr:from>
      <xdr:col>9</xdr:col>
      <xdr:colOff>473564</xdr:colOff>
      <xdr:row>1</xdr:row>
      <xdr:rowOff>148650</xdr:rowOff>
    </xdr:from>
    <xdr:to>
      <xdr:col>12</xdr:col>
      <xdr:colOff>559289</xdr:colOff>
      <xdr:row>3</xdr:row>
      <xdr:rowOff>100622</xdr:rowOff>
    </xdr:to>
    <xdr:sp macro="" textlink="">
      <xdr:nvSpPr>
        <xdr:cNvPr id="37" name="TextBox 36">
          <a:extLst>
            <a:ext uri="{FF2B5EF4-FFF2-40B4-BE49-F238E27FC236}">
              <a16:creationId xmlns:a16="http://schemas.microsoft.com/office/drawing/2014/main" id="{2A02CE96-17FB-4584-869D-81E270600987}"/>
            </a:ext>
          </a:extLst>
        </xdr:cNvPr>
        <xdr:cNvSpPr txBox="1"/>
      </xdr:nvSpPr>
      <xdr:spPr>
        <a:xfrm>
          <a:off x="6200776" y="344035"/>
          <a:ext cx="1917455" cy="34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No</a:t>
          </a:r>
          <a:r>
            <a:rPr lang="en-US" sz="1200" b="1" baseline="0">
              <a:solidFill>
                <a:schemeClr val="tx1"/>
              </a:solidFill>
            </a:rPr>
            <a:t> of </a:t>
          </a:r>
          <a:r>
            <a:rPr lang="en-US" sz="1400" b="1" baseline="0">
              <a:solidFill>
                <a:schemeClr val="tx1"/>
              </a:solidFill>
            </a:rPr>
            <a:t>patients</a:t>
          </a:r>
          <a:r>
            <a:rPr lang="en-US" sz="1200" b="1" baseline="0">
              <a:solidFill>
                <a:schemeClr val="tx1"/>
              </a:solidFill>
            </a:rPr>
            <a:t> </a:t>
          </a:r>
          <a:endParaRPr lang="en-US" sz="1200" b="1">
            <a:solidFill>
              <a:schemeClr val="tx1"/>
            </a:solidFill>
          </a:endParaRPr>
        </a:p>
      </xdr:txBody>
    </xdr:sp>
    <xdr:clientData/>
  </xdr:twoCellAnchor>
  <xdr:twoCellAnchor>
    <xdr:from>
      <xdr:col>9</xdr:col>
      <xdr:colOff>570035</xdr:colOff>
      <xdr:row>7</xdr:row>
      <xdr:rowOff>49334</xdr:rowOff>
    </xdr:from>
    <xdr:to>
      <xdr:col>12</xdr:col>
      <xdr:colOff>579560</xdr:colOff>
      <xdr:row>9</xdr:row>
      <xdr:rowOff>20759</xdr:rowOff>
    </xdr:to>
    <xdr:sp macro="" textlink="">
      <xdr:nvSpPr>
        <xdr:cNvPr id="39" name="TextBox 38">
          <a:extLst>
            <a:ext uri="{FF2B5EF4-FFF2-40B4-BE49-F238E27FC236}">
              <a16:creationId xmlns:a16="http://schemas.microsoft.com/office/drawing/2014/main" id="{D329A7E2-5DFB-4C81-B4B9-3623B4AC482F}"/>
            </a:ext>
          </a:extLst>
        </xdr:cNvPr>
        <xdr:cNvSpPr txBox="1"/>
      </xdr:nvSpPr>
      <xdr:spPr>
        <a:xfrm>
          <a:off x="6297247" y="1417026"/>
          <a:ext cx="1841255" cy="362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Avg.</a:t>
          </a:r>
          <a:r>
            <a:rPr lang="en-US" sz="1200" b="1" baseline="0">
              <a:solidFill>
                <a:schemeClr val="tx1"/>
              </a:solidFill>
            </a:rPr>
            <a:t> </a:t>
          </a:r>
          <a:r>
            <a:rPr lang="en-US" sz="1400" b="1" baseline="0">
              <a:solidFill>
                <a:schemeClr val="tx1"/>
              </a:solidFill>
            </a:rPr>
            <a:t>Waittime</a:t>
          </a:r>
          <a:r>
            <a:rPr lang="en-US" sz="1200" b="1" baseline="0">
              <a:solidFill>
                <a:schemeClr val="tx1"/>
              </a:solidFill>
            </a:rPr>
            <a:t> (min)</a:t>
          </a:r>
          <a:endParaRPr lang="en-US" sz="1200" b="1">
            <a:solidFill>
              <a:schemeClr val="tx1"/>
            </a:solidFill>
          </a:endParaRPr>
        </a:p>
      </xdr:txBody>
    </xdr:sp>
    <xdr:clientData/>
  </xdr:twoCellAnchor>
  <xdr:twoCellAnchor>
    <xdr:from>
      <xdr:col>9</xdr:col>
      <xdr:colOff>432778</xdr:colOff>
      <xdr:row>12</xdr:row>
      <xdr:rowOff>101845</xdr:rowOff>
    </xdr:from>
    <xdr:to>
      <xdr:col>13</xdr:col>
      <xdr:colOff>13678</xdr:colOff>
      <xdr:row>14</xdr:row>
      <xdr:rowOff>30285</xdr:rowOff>
    </xdr:to>
    <xdr:sp macro="" textlink="">
      <xdr:nvSpPr>
        <xdr:cNvPr id="41" name="TextBox 40">
          <a:extLst>
            <a:ext uri="{FF2B5EF4-FFF2-40B4-BE49-F238E27FC236}">
              <a16:creationId xmlns:a16="http://schemas.microsoft.com/office/drawing/2014/main" id="{D7906D81-D6E7-4B81-95C3-56A388395B2D}"/>
            </a:ext>
          </a:extLst>
        </xdr:cNvPr>
        <xdr:cNvSpPr txBox="1"/>
      </xdr:nvSpPr>
      <xdr:spPr>
        <a:xfrm>
          <a:off x="6159990" y="2446460"/>
          <a:ext cx="2023207" cy="319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Patient </a:t>
          </a:r>
          <a:r>
            <a:rPr lang="en-US" sz="1400" b="1">
              <a:solidFill>
                <a:schemeClr val="tx1"/>
              </a:solidFill>
            </a:rPr>
            <a:t>satisfaction</a:t>
          </a:r>
          <a:r>
            <a:rPr lang="en-US" sz="1200" b="1">
              <a:solidFill>
                <a:schemeClr val="tx1"/>
              </a:solidFill>
            </a:rPr>
            <a:t> score </a:t>
          </a:r>
        </a:p>
      </xdr:txBody>
    </xdr:sp>
    <xdr:clientData/>
  </xdr:twoCellAnchor>
  <xdr:twoCellAnchor editAs="oneCell">
    <xdr:from>
      <xdr:col>1</xdr:col>
      <xdr:colOff>295275</xdr:colOff>
      <xdr:row>0</xdr:row>
      <xdr:rowOff>0</xdr:rowOff>
    </xdr:from>
    <xdr:to>
      <xdr:col>3</xdr:col>
      <xdr:colOff>247650</xdr:colOff>
      <xdr:row>4</xdr:row>
      <xdr:rowOff>20699</xdr:rowOff>
    </xdr:to>
    <xdr:pic>
      <xdr:nvPicPr>
        <xdr:cNvPr id="43" name="Picture 42">
          <a:extLst>
            <a:ext uri="{FF2B5EF4-FFF2-40B4-BE49-F238E27FC236}">
              <a16:creationId xmlns:a16="http://schemas.microsoft.com/office/drawing/2014/main" id="{A31E25D7-6F88-3277-B804-44AA0316605C}"/>
            </a:ext>
          </a:extLst>
        </xdr:cNvPr>
        <xdr:cNvPicPr>
          <a:picLocks noChangeAspect="1"/>
        </xdr:cNvPicPr>
      </xdr:nvPicPr>
      <xdr:blipFill>
        <a:blip xmlns:r="http://schemas.openxmlformats.org/officeDocument/2006/relationships" r:embed="rId1" cstate="print">
          <a:grayscl/>
          <a:extLst>
            <a:ext uri="{28A0092B-C50C-407E-A947-70E740481C1C}">
              <a14:useLocalDpi xmlns:a14="http://schemas.microsoft.com/office/drawing/2010/main" val="0"/>
            </a:ext>
          </a:extLst>
        </a:blip>
        <a:stretch>
          <a:fillRect/>
        </a:stretch>
      </xdr:blipFill>
      <xdr:spPr>
        <a:xfrm>
          <a:off x="904875" y="0"/>
          <a:ext cx="1409700" cy="782699"/>
        </a:xfrm>
        <a:prstGeom prst="rect">
          <a:avLst/>
        </a:prstGeom>
        <a:ln>
          <a:noFill/>
        </a:ln>
        <a:effectLst/>
      </xdr:spPr>
    </xdr:pic>
    <xdr:clientData/>
  </xdr:twoCellAnchor>
  <xdr:twoCellAnchor>
    <xdr:from>
      <xdr:col>9</xdr:col>
      <xdr:colOff>568568</xdr:colOff>
      <xdr:row>0</xdr:row>
      <xdr:rowOff>123984</xdr:rowOff>
    </xdr:from>
    <xdr:to>
      <xdr:col>12</xdr:col>
      <xdr:colOff>310417</xdr:colOff>
      <xdr:row>2</xdr:row>
      <xdr:rowOff>104531</xdr:rowOff>
    </xdr:to>
    <xdr:sp macro="" textlink="Sheet1!A4">
      <xdr:nvSpPr>
        <xdr:cNvPr id="45" name="TextBox 44">
          <a:extLst>
            <a:ext uri="{FF2B5EF4-FFF2-40B4-BE49-F238E27FC236}">
              <a16:creationId xmlns:a16="http://schemas.microsoft.com/office/drawing/2014/main" id="{1F31038C-950B-4C86-99D7-401FBB4B80E2}"/>
            </a:ext>
          </a:extLst>
        </xdr:cNvPr>
        <xdr:cNvSpPr txBox="1"/>
      </xdr:nvSpPr>
      <xdr:spPr>
        <a:xfrm>
          <a:off x="6295780" y="123984"/>
          <a:ext cx="1573579" cy="37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FCC19A-E01E-4C7B-91A9-5AA6A9EF9ED6}" type="TxLink">
            <a:rPr lang="en-US" sz="1400" b="0" i="0" u="none" strike="noStrike">
              <a:solidFill>
                <a:schemeClr val="tx1"/>
              </a:solidFill>
              <a:latin typeface="Calibri"/>
              <a:cs typeface="Calibri"/>
            </a:rPr>
            <a:pPr algn="ctr"/>
            <a:t>506</a:t>
          </a:fld>
          <a:endParaRPr lang="en-US" sz="1800">
            <a:solidFill>
              <a:schemeClr val="tx1"/>
            </a:solidFill>
          </a:endParaRPr>
        </a:p>
      </xdr:txBody>
    </xdr:sp>
    <xdr:clientData/>
  </xdr:twoCellAnchor>
  <xdr:twoCellAnchor>
    <xdr:from>
      <xdr:col>10</xdr:col>
      <xdr:colOff>59868</xdr:colOff>
      <xdr:row>11</xdr:row>
      <xdr:rowOff>57797</xdr:rowOff>
    </xdr:from>
    <xdr:to>
      <xdr:col>12</xdr:col>
      <xdr:colOff>412293</xdr:colOff>
      <xdr:row>13</xdr:row>
      <xdr:rowOff>38344</xdr:rowOff>
    </xdr:to>
    <xdr:sp macro="" textlink="Sheet1!A12">
      <xdr:nvSpPr>
        <xdr:cNvPr id="48" name="TextBox 47">
          <a:extLst>
            <a:ext uri="{FF2B5EF4-FFF2-40B4-BE49-F238E27FC236}">
              <a16:creationId xmlns:a16="http://schemas.microsoft.com/office/drawing/2014/main" id="{08E6B5A5-C82C-42F7-9502-7EE9D6427BB3}"/>
            </a:ext>
          </a:extLst>
        </xdr:cNvPr>
        <xdr:cNvSpPr txBox="1"/>
      </xdr:nvSpPr>
      <xdr:spPr>
        <a:xfrm>
          <a:off x="6397656" y="2207028"/>
          <a:ext cx="1573579" cy="37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4A1EF4-EE61-462C-8C0E-967E8697ED3F}" type="TxLink">
            <a:rPr lang="en-US" sz="1400" b="1" i="0" u="none" strike="noStrike">
              <a:solidFill>
                <a:schemeClr val="tx1"/>
              </a:solidFill>
              <a:latin typeface="Calibri"/>
              <a:cs typeface="Calibri"/>
            </a:rPr>
            <a:pPr algn="ctr"/>
            <a:t>5.18</a:t>
          </a:fld>
          <a:endParaRPr lang="en-US" sz="2800" b="1">
            <a:solidFill>
              <a:schemeClr val="tx1"/>
            </a:solidFill>
          </a:endParaRPr>
        </a:p>
      </xdr:txBody>
    </xdr:sp>
    <xdr:clientData/>
  </xdr:twoCellAnchor>
  <xdr:twoCellAnchor>
    <xdr:from>
      <xdr:col>10</xdr:col>
      <xdr:colOff>47656</xdr:colOff>
      <xdr:row>5</xdr:row>
      <xdr:rowOff>183821</xdr:rowOff>
    </xdr:from>
    <xdr:to>
      <xdr:col>12</xdr:col>
      <xdr:colOff>400081</xdr:colOff>
      <xdr:row>7</xdr:row>
      <xdr:rowOff>164368</xdr:rowOff>
    </xdr:to>
    <xdr:sp macro="" textlink="Sheet1!A8">
      <xdr:nvSpPr>
        <xdr:cNvPr id="50" name="TextBox 49">
          <a:extLst>
            <a:ext uri="{FF2B5EF4-FFF2-40B4-BE49-F238E27FC236}">
              <a16:creationId xmlns:a16="http://schemas.microsoft.com/office/drawing/2014/main" id="{669E4633-942C-4481-9FBC-2F81F0684862}"/>
            </a:ext>
          </a:extLst>
        </xdr:cNvPr>
        <xdr:cNvSpPr txBox="1"/>
      </xdr:nvSpPr>
      <xdr:spPr>
        <a:xfrm>
          <a:off x="6385444" y="1160744"/>
          <a:ext cx="1573579" cy="37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0B43DE-A264-43E6-8EC1-17CE061B023C}" type="TxLink">
            <a:rPr lang="en-US" sz="1400" b="1" i="0" u="none" strike="noStrike">
              <a:solidFill>
                <a:schemeClr val="tx1"/>
              </a:solidFill>
              <a:latin typeface="Calibri"/>
              <a:cs typeface="Calibri"/>
            </a:rPr>
            <a:pPr algn="ctr"/>
            <a:t>35.58</a:t>
          </a:fld>
          <a:endParaRPr lang="en-US" sz="2800" b="1">
            <a:solidFill>
              <a:schemeClr val="tx1"/>
            </a:solidFill>
          </a:endParaRPr>
        </a:p>
      </xdr:txBody>
    </xdr:sp>
    <xdr:clientData/>
  </xdr:twoCellAnchor>
  <xdr:twoCellAnchor editAs="oneCell">
    <xdr:from>
      <xdr:col>12</xdr:col>
      <xdr:colOff>244231</xdr:colOff>
      <xdr:row>0</xdr:row>
      <xdr:rowOff>48848</xdr:rowOff>
    </xdr:from>
    <xdr:to>
      <xdr:col>12</xdr:col>
      <xdr:colOff>561731</xdr:colOff>
      <xdr:row>1</xdr:row>
      <xdr:rowOff>170963</xdr:rowOff>
    </xdr:to>
    <xdr:pic>
      <xdr:nvPicPr>
        <xdr:cNvPr id="55" name="Graphic 54" descr="User with solid fill">
          <a:extLst>
            <a:ext uri="{FF2B5EF4-FFF2-40B4-BE49-F238E27FC236}">
              <a16:creationId xmlns:a16="http://schemas.microsoft.com/office/drawing/2014/main" id="{D8042CCC-BA86-673B-C795-1BCDF87F28A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803173" y="48848"/>
          <a:ext cx="317500" cy="317500"/>
        </a:xfrm>
        <a:prstGeom prst="rect">
          <a:avLst/>
        </a:prstGeom>
      </xdr:spPr>
    </xdr:pic>
    <xdr:clientData/>
  </xdr:twoCellAnchor>
  <xdr:twoCellAnchor editAs="oneCell">
    <xdr:from>
      <xdr:col>12</xdr:col>
      <xdr:colOff>268656</xdr:colOff>
      <xdr:row>5</xdr:row>
      <xdr:rowOff>134326</xdr:rowOff>
    </xdr:from>
    <xdr:to>
      <xdr:col>12</xdr:col>
      <xdr:colOff>573946</xdr:colOff>
      <xdr:row>7</xdr:row>
      <xdr:rowOff>48847</xdr:rowOff>
    </xdr:to>
    <xdr:pic>
      <xdr:nvPicPr>
        <xdr:cNvPr id="57" name="Graphic 56" descr="Hourglass Finished with solid fill">
          <a:extLst>
            <a:ext uri="{FF2B5EF4-FFF2-40B4-BE49-F238E27FC236}">
              <a16:creationId xmlns:a16="http://schemas.microsoft.com/office/drawing/2014/main" id="{DF590191-7C6A-F5E1-F916-40D100AC0C6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27598" y="1111249"/>
          <a:ext cx="305290" cy="305290"/>
        </a:xfrm>
        <a:prstGeom prst="rect">
          <a:avLst/>
        </a:prstGeom>
      </xdr:spPr>
    </xdr:pic>
    <xdr:clientData/>
  </xdr:twoCellAnchor>
  <xdr:twoCellAnchor editAs="oneCell">
    <xdr:from>
      <xdr:col>12</xdr:col>
      <xdr:colOff>186635</xdr:colOff>
      <xdr:row>11</xdr:row>
      <xdr:rowOff>27884</xdr:rowOff>
    </xdr:from>
    <xdr:to>
      <xdr:col>12</xdr:col>
      <xdr:colOff>537308</xdr:colOff>
      <xdr:row>12</xdr:row>
      <xdr:rowOff>104421</xdr:rowOff>
    </xdr:to>
    <xdr:pic>
      <xdr:nvPicPr>
        <xdr:cNvPr id="59" name="Graphic 58" descr="Customer review with solid fill">
          <a:extLst>
            <a:ext uri="{FF2B5EF4-FFF2-40B4-BE49-F238E27FC236}">
              <a16:creationId xmlns:a16="http://schemas.microsoft.com/office/drawing/2014/main" id="{50B62D20-022D-8D01-5A45-B3E0A296EB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45577" y="2177115"/>
          <a:ext cx="350673" cy="271921"/>
        </a:xfrm>
        <a:prstGeom prst="rect">
          <a:avLst/>
        </a:prstGeom>
      </xdr:spPr>
    </xdr:pic>
    <xdr:clientData/>
  </xdr:twoCellAnchor>
  <xdr:twoCellAnchor editAs="oneCell">
    <xdr:from>
      <xdr:col>0</xdr:col>
      <xdr:colOff>146814</xdr:colOff>
      <xdr:row>4</xdr:row>
      <xdr:rowOff>0</xdr:rowOff>
    </xdr:from>
    <xdr:to>
      <xdr:col>1</xdr:col>
      <xdr:colOff>378558</xdr:colOff>
      <xdr:row>24</xdr:row>
      <xdr:rowOff>134327</xdr:rowOff>
    </xdr:to>
    <mc:AlternateContent xmlns:mc="http://schemas.openxmlformats.org/markup-compatibility/2006" xmlns:a14="http://schemas.microsoft.com/office/drawing/2010/main">
      <mc:Choice Requires="a14">
        <xdr:graphicFrame macro="">
          <xdr:nvGraphicFramePr>
            <xdr:cNvPr id="66" name="Date (Month) 1">
              <a:extLst>
                <a:ext uri="{FF2B5EF4-FFF2-40B4-BE49-F238E27FC236}">
                  <a16:creationId xmlns:a16="http://schemas.microsoft.com/office/drawing/2014/main" id="{FE67B6EC-AE7E-4221-8FB1-D5140291417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46814" y="989135"/>
              <a:ext cx="811530" cy="3675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512884</xdr:colOff>
      <xdr:row>3</xdr:row>
      <xdr:rowOff>36636</xdr:rowOff>
    </xdr:from>
    <xdr:to>
      <xdr:col>12</xdr:col>
      <xdr:colOff>549520</xdr:colOff>
      <xdr:row>5</xdr:row>
      <xdr:rowOff>73269</xdr:rowOff>
    </xdr:to>
    <xdr:graphicFrame macro="">
      <xdr:nvGraphicFramePr>
        <xdr:cNvPr id="68" name="Chart 67">
          <a:extLst>
            <a:ext uri="{FF2B5EF4-FFF2-40B4-BE49-F238E27FC236}">
              <a16:creationId xmlns:a16="http://schemas.microsoft.com/office/drawing/2014/main" id="{3A906A4E-C04D-43DF-9945-60A29BB3A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390768</xdr:colOff>
      <xdr:row>8</xdr:row>
      <xdr:rowOff>1</xdr:rowOff>
    </xdr:from>
    <xdr:to>
      <xdr:col>13</xdr:col>
      <xdr:colOff>48846</xdr:colOff>
      <xdr:row>11</xdr:row>
      <xdr:rowOff>24422</xdr:rowOff>
    </xdr:to>
    <xdr:graphicFrame macro="">
      <xdr:nvGraphicFramePr>
        <xdr:cNvPr id="70" name="Chart 69">
          <a:extLst>
            <a:ext uri="{FF2B5EF4-FFF2-40B4-BE49-F238E27FC236}">
              <a16:creationId xmlns:a16="http://schemas.microsoft.com/office/drawing/2014/main" id="{740C5D8A-C632-46FA-995D-8E91E06E7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390770</xdr:colOff>
      <xdr:row>13</xdr:row>
      <xdr:rowOff>97692</xdr:rowOff>
    </xdr:from>
    <xdr:to>
      <xdr:col>13</xdr:col>
      <xdr:colOff>61057</xdr:colOff>
      <xdr:row>16</xdr:row>
      <xdr:rowOff>97692</xdr:rowOff>
    </xdr:to>
    <xdr:graphicFrame macro="">
      <xdr:nvGraphicFramePr>
        <xdr:cNvPr id="72" name="Chart 71">
          <a:extLst>
            <a:ext uri="{FF2B5EF4-FFF2-40B4-BE49-F238E27FC236}">
              <a16:creationId xmlns:a16="http://schemas.microsoft.com/office/drawing/2014/main" id="{5AC3863B-D3E8-4F26-923A-8B8AFDD0D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232019</xdr:colOff>
      <xdr:row>27</xdr:row>
      <xdr:rowOff>0</xdr:rowOff>
    </xdr:from>
    <xdr:to>
      <xdr:col>10</xdr:col>
      <xdr:colOff>493635</xdr:colOff>
      <xdr:row>30</xdr:row>
      <xdr:rowOff>97406</xdr:rowOff>
    </xdr:to>
    <xdr:graphicFrame macro="">
      <xdr:nvGraphicFramePr>
        <xdr:cNvPr id="27" name="Chart 26">
          <a:extLst>
            <a:ext uri="{FF2B5EF4-FFF2-40B4-BE49-F238E27FC236}">
              <a16:creationId xmlns:a16="http://schemas.microsoft.com/office/drawing/2014/main" id="{FCE49A8C-227D-4789-81F0-CA550960B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476252</xdr:colOff>
          <xdr:row>3</xdr:row>
          <xdr:rowOff>146539</xdr:rowOff>
        </xdr:from>
        <xdr:to>
          <xdr:col>9</xdr:col>
          <xdr:colOff>439617</xdr:colOff>
          <xdr:row>7</xdr:row>
          <xdr:rowOff>12211</xdr:rowOff>
        </xdr:to>
        <xdr:pic>
          <xdr:nvPicPr>
            <xdr:cNvPr id="31" name="Picture 30">
              <a:extLst>
                <a:ext uri="{FF2B5EF4-FFF2-40B4-BE49-F238E27FC236}">
                  <a16:creationId xmlns:a16="http://schemas.microsoft.com/office/drawing/2014/main" id="{B71E35D7-B640-2C99-658E-F17F9A208FEA}"/>
                </a:ext>
              </a:extLst>
            </xdr:cNvPr>
            <xdr:cNvPicPr>
              <a:picLocks noChangeAspect="1" noChangeArrowheads="1"/>
              <a:extLst>
                <a:ext uri="{84589F7E-364E-4C9E-8A38-B11213B215E9}">
                  <a14:cameraTool cellRange="Sheet1!$A$48:$C$50" spid="_x0000_s3104"/>
                </a:ext>
              </a:extLst>
            </xdr:cNvPicPr>
          </xdr:nvPicPr>
          <xdr:blipFill>
            <a:blip xmlns:r="http://schemas.openxmlformats.org/officeDocument/2006/relationships" r:embed="rId12"/>
            <a:srcRect/>
            <a:stretch>
              <a:fillRect/>
            </a:stretch>
          </xdr:blipFill>
          <xdr:spPr bwMode="auto">
            <a:xfrm>
              <a:off x="1086829" y="732693"/>
              <a:ext cx="5080000" cy="64721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a:extLst>
              <a:ext uri="{909E8E84-426E-40DD-AFC4-6F175D3DCCD1}">
                <a14:hiddenFill>
                  <a:solidFill>
                    <a:srgbClr val="FFFFFF"/>
                  </a:solidFill>
                </a14:hiddenFill>
              </a:ext>
            </a:extLst>
          </xdr:spPr>
        </xdr:pic>
        <xdr:clientData/>
      </xdr:twoCellAnchor>
    </mc:Choice>
    <mc:Fallback/>
  </mc:AlternateContent>
  <xdr:twoCellAnchor>
    <xdr:from>
      <xdr:col>4</xdr:col>
      <xdr:colOff>354135</xdr:colOff>
      <xdr:row>16</xdr:row>
      <xdr:rowOff>36634</xdr:rowOff>
    </xdr:from>
    <xdr:to>
      <xdr:col>12</xdr:col>
      <xdr:colOff>598366</xdr:colOff>
      <xdr:row>24</xdr:row>
      <xdr:rowOff>170961</xdr:rowOff>
    </xdr:to>
    <xdr:graphicFrame macro="">
      <xdr:nvGraphicFramePr>
        <xdr:cNvPr id="42" name="Chart 41">
          <a:extLst>
            <a:ext uri="{FF2B5EF4-FFF2-40B4-BE49-F238E27FC236}">
              <a16:creationId xmlns:a16="http://schemas.microsoft.com/office/drawing/2014/main" id="{3F220454-3180-4513-B023-8EFB0E983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549520</xdr:colOff>
      <xdr:row>6</xdr:row>
      <xdr:rowOff>146540</xdr:rowOff>
    </xdr:from>
    <xdr:to>
      <xdr:col>4</xdr:col>
      <xdr:colOff>195386</xdr:colOff>
      <xdr:row>14</xdr:row>
      <xdr:rowOff>61057</xdr:rowOff>
    </xdr:to>
    <xdr:graphicFrame macro="">
      <xdr:nvGraphicFramePr>
        <xdr:cNvPr id="46" name="Chart 45">
          <a:extLst>
            <a:ext uri="{FF2B5EF4-FFF2-40B4-BE49-F238E27FC236}">
              <a16:creationId xmlns:a16="http://schemas.microsoft.com/office/drawing/2014/main" id="{078FBE4E-D825-4F16-A826-1F2B85830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415195</xdr:colOff>
      <xdr:row>15</xdr:row>
      <xdr:rowOff>185861</xdr:rowOff>
    </xdr:from>
    <xdr:to>
      <xdr:col>4</xdr:col>
      <xdr:colOff>280866</xdr:colOff>
      <xdr:row>23</xdr:row>
      <xdr:rowOff>183173</xdr:rowOff>
    </xdr:to>
    <xdr:graphicFrame macro="">
      <xdr:nvGraphicFramePr>
        <xdr:cNvPr id="49" name="Chart 48">
          <a:extLst>
            <a:ext uri="{FF2B5EF4-FFF2-40B4-BE49-F238E27FC236}">
              <a16:creationId xmlns:a16="http://schemas.microsoft.com/office/drawing/2014/main" id="{5DB53777-8361-4BE6-A699-AB973CEC2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354134</xdr:colOff>
      <xdr:row>14</xdr:row>
      <xdr:rowOff>12211</xdr:rowOff>
    </xdr:from>
    <xdr:to>
      <xdr:col>4</xdr:col>
      <xdr:colOff>451827</xdr:colOff>
      <xdr:row>16</xdr:row>
      <xdr:rowOff>24422</xdr:rowOff>
    </xdr:to>
    <xdr:sp macro="" textlink="">
      <xdr:nvSpPr>
        <xdr:cNvPr id="60" name="TextBox 59">
          <a:extLst>
            <a:ext uri="{FF2B5EF4-FFF2-40B4-BE49-F238E27FC236}">
              <a16:creationId xmlns:a16="http://schemas.microsoft.com/office/drawing/2014/main" id="{69DA5AA3-4C98-41A5-8F62-FC91C7EE63F1}"/>
            </a:ext>
          </a:extLst>
        </xdr:cNvPr>
        <xdr:cNvSpPr txBox="1"/>
      </xdr:nvSpPr>
      <xdr:spPr>
        <a:xfrm>
          <a:off x="964711" y="2747596"/>
          <a:ext cx="2161443" cy="402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1"/>
              </a:solidFill>
            </a:rPr>
            <a:t>patients attended with in time </a:t>
          </a:r>
          <a:endParaRPr lang="en-US" sz="1050" b="1">
            <a:solidFill>
              <a:schemeClr val="tx1"/>
            </a:solidFill>
          </a:endParaRPr>
        </a:p>
      </xdr:txBody>
    </xdr:sp>
    <xdr:clientData/>
  </xdr:twoCellAnchor>
  <xdr:twoCellAnchor>
    <xdr:from>
      <xdr:col>1</xdr:col>
      <xdr:colOff>622788</xdr:colOff>
      <xdr:row>23</xdr:row>
      <xdr:rowOff>61058</xdr:rowOff>
    </xdr:from>
    <xdr:to>
      <xdr:col>4</xdr:col>
      <xdr:colOff>280865</xdr:colOff>
      <xdr:row>25</xdr:row>
      <xdr:rowOff>73269</xdr:rowOff>
    </xdr:to>
    <xdr:sp macro="" textlink="">
      <xdr:nvSpPr>
        <xdr:cNvPr id="62" name="TextBox 61">
          <a:extLst>
            <a:ext uri="{FF2B5EF4-FFF2-40B4-BE49-F238E27FC236}">
              <a16:creationId xmlns:a16="http://schemas.microsoft.com/office/drawing/2014/main" id="{1BAA4C45-D6EC-410A-A6EA-0B0BF894A659}"/>
            </a:ext>
          </a:extLst>
        </xdr:cNvPr>
        <xdr:cNvSpPr txBox="1"/>
      </xdr:nvSpPr>
      <xdr:spPr>
        <a:xfrm>
          <a:off x="1233365" y="4554904"/>
          <a:ext cx="1721827" cy="402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a:t>
          </a:r>
          <a:r>
            <a:rPr lang="en-US" sz="1100" b="1" baseline="0">
              <a:solidFill>
                <a:schemeClr val="dk1"/>
              </a:solidFill>
              <a:effectLst/>
              <a:latin typeface="+mn-lt"/>
              <a:ea typeface="+mn-ea"/>
              <a:cs typeface="+mn-cs"/>
            </a:rPr>
            <a:t> of patients by gender</a:t>
          </a:r>
          <a:endParaRPr lang="en-US">
            <a:effectLst/>
          </a:endParaRPr>
        </a:p>
      </xdr:txBody>
    </xdr:sp>
    <xdr:clientData/>
  </xdr:twoCellAnchor>
  <xdr:twoCellAnchor>
    <xdr:from>
      <xdr:col>4</xdr:col>
      <xdr:colOff>354138</xdr:colOff>
      <xdr:row>7</xdr:row>
      <xdr:rowOff>39321</xdr:rowOff>
    </xdr:from>
    <xdr:to>
      <xdr:col>9</xdr:col>
      <xdr:colOff>415192</xdr:colOff>
      <xdr:row>16</xdr:row>
      <xdr:rowOff>24422</xdr:rowOff>
    </xdr:to>
    <xdr:graphicFrame macro="">
      <xdr:nvGraphicFramePr>
        <xdr:cNvPr id="67" name="Chart 66">
          <a:extLst>
            <a:ext uri="{FF2B5EF4-FFF2-40B4-BE49-F238E27FC236}">
              <a16:creationId xmlns:a16="http://schemas.microsoft.com/office/drawing/2014/main" id="{0A84D866-3FA1-429A-B4C8-9EBC40E78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85481</xdr:colOff>
      <xdr:row>14</xdr:row>
      <xdr:rowOff>122116</xdr:rowOff>
    </xdr:from>
    <xdr:to>
      <xdr:col>9</xdr:col>
      <xdr:colOff>183173</xdr:colOff>
      <xdr:row>16</xdr:row>
      <xdr:rowOff>134327</xdr:rowOff>
    </xdr:to>
    <xdr:sp macro="" textlink="">
      <xdr:nvSpPr>
        <xdr:cNvPr id="71" name="TextBox 70">
          <a:extLst>
            <a:ext uri="{FF2B5EF4-FFF2-40B4-BE49-F238E27FC236}">
              <a16:creationId xmlns:a16="http://schemas.microsoft.com/office/drawing/2014/main" id="{896EF4FD-CEBD-4603-BA3C-7454A4D554A9}"/>
            </a:ext>
          </a:extLst>
        </xdr:cNvPr>
        <xdr:cNvSpPr txBox="1"/>
      </xdr:nvSpPr>
      <xdr:spPr>
        <a:xfrm>
          <a:off x="3370385" y="2857501"/>
          <a:ext cx="2540000" cy="402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a:t>
          </a:r>
          <a:r>
            <a:rPr lang="en-US" sz="1100" b="1" baseline="0">
              <a:solidFill>
                <a:schemeClr val="dk1"/>
              </a:solidFill>
              <a:effectLst/>
              <a:latin typeface="+mn-lt"/>
              <a:ea typeface="+mn-ea"/>
              <a:cs typeface="+mn-cs"/>
            </a:rPr>
            <a:t> of patients by department referral </a:t>
          </a:r>
          <a:endParaRPr lang="en-US">
            <a:effectLst/>
          </a:endParaRPr>
        </a:p>
      </xdr:txBody>
    </xdr:sp>
    <xdr:clientData/>
  </xdr:twoCellAnchor>
  <xdr:twoCellAnchor editAs="oneCell">
    <xdr:from>
      <xdr:col>0</xdr:col>
      <xdr:colOff>109901</xdr:colOff>
      <xdr:row>0</xdr:row>
      <xdr:rowOff>73268</xdr:rowOff>
    </xdr:from>
    <xdr:to>
      <xdr:col>1</xdr:col>
      <xdr:colOff>427404</xdr:colOff>
      <xdr:row>3</xdr:row>
      <xdr:rowOff>85479</xdr:rowOff>
    </xdr:to>
    <mc:AlternateContent xmlns:mc="http://schemas.openxmlformats.org/markup-compatibility/2006" xmlns:a14="http://schemas.microsoft.com/office/drawing/2010/main">
      <mc:Choice Requires="a14">
        <xdr:graphicFrame macro="">
          <xdr:nvGraphicFramePr>
            <xdr:cNvPr id="74" name="Date (Year) 1">
              <a:extLst>
                <a:ext uri="{FF2B5EF4-FFF2-40B4-BE49-F238E27FC236}">
                  <a16:creationId xmlns:a16="http://schemas.microsoft.com/office/drawing/2014/main" id="{EBFFFB27-8973-46BC-A48A-3DFC1A086D4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09901" y="73268"/>
              <a:ext cx="928080" cy="598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457200</xdr:colOff>
      <xdr:row>31</xdr:row>
      <xdr:rowOff>133350</xdr:rowOff>
    </xdr:to>
    <xdr:graphicFrame macro="">
      <xdr:nvGraphicFramePr>
        <xdr:cNvPr id="3" name="Chart 2">
          <a:extLst>
            <a:ext uri="{FF2B5EF4-FFF2-40B4-BE49-F238E27FC236}">
              <a16:creationId xmlns:a16="http://schemas.microsoft.com/office/drawing/2014/main" id="{068F61CA-077C-476B-83B4-B44FB7717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460374</xdr:colOff>
      <xdr:row>3</xdr:row>
      <xdr:rowOff>38100</xdr:rowOff>
    </xdr:from>
    <xdr:to>
      <xdr:col>14</xdr:col>
      <xdr:colOff>508000</xdr:colOff>
      <xdr:row>27</xdr:row>
      <xdr:rowOff>152400</xdr:rowOff>
    </xdr:to>
    <xdr:graphicFrame macro="">
      <xdr:nvGraphicFramePr>
        <xdr:cNvPr id="5" name="Chart 4">
          <a:extLst>
            <a:ext uri="{FF2B5EF4-FFF2-40B4-BE49-F238E27FC236}">
              <a16:creationId xmlns:a16="http://schemas.microsoft.com/office/drawing/2014/main" id="{EDC835F1-7979-404F-B53D-7A8C3ADA7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9523</xdr:colOff>
      <xdr:row>0</xdr:row>
      <xdr:rowOff>0</xdr:rowOff>
    </xdr:from>
    <xdr:to>
      <xdr:col>25</xdr:col>
      <xdr:colOff>333374</xdr:colOff>
      <xdr:row>46</xdr:row>
      <xdr:rowOff>174624</xdr:rowOff>
    </xdr:to>
    <xdr:graphicFrame macro="">
      <xdr:nvGraphicFramePr>
        <xdr:cNvPr id="3" name="Chart 2">
          <a:extLst>
            <a:ext uri="{FF2B5EF4-FFF2-40B4-BE49-F238E27FC236}">
              <a16:creationId xmlns:a16="http://schemas.microsoft.com/office/drawing/2014/main" id="{67402562-6152-4EDC-BDB4-E103886B9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12</xdr:row>
      <xdr:rowOff>95250</xdr:rowOff>
    </xdr:from>
    <xdr:to>
      <xdr:col>24</xdr:col>
      <xdr:colOff>111125</xdr:colOff>
      <xdr:row>34</xdr:row>
      <xdr:rowOff>9525</xdr:rowOff>
    </xdr:to>
    <xdr:graphicFrame macro="">
      <xdr:nvGraphicFramePr>
        <xdr:cNvPr id="5" name="Chart 4">
          <a:extLst>
            <a:ext uri="{FF2B5EF4-FFF2-40B4-BE49-F238E27FC236}">
              <a16:creationId xmlns:a16="http://schemas.microsoft.com/office/drawing/2014/main" id="{97B618D3-BD15-4FC1-8414-DF1FF6D98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59837964" createdVersion="5" refreshedVersion="8" minRefreshableVersion="3" recordCount="0" supportSubquery="1" supportAdvancedDrill="1" xr:uid="{B89D6939-D4D1-4547-844D-63DFD88906C8}">
  <cacheSource type="external" connectionId="3"/>
  <cacheFields count="4">
    <cacheField name="[Measures].[Count of Patient Id]" caption="Count of Patient Id" numFmtId="0" hierarchy="23"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4004629" createdVersion="5" refreshedVersion="8" minRefreshableVersion="3" recordCount="0" supportSubquery="1" supportAdvancedDrill="1" xr:uid="{3F5E3B4B-DF81-4A03-AE83-96E902A6218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4699075" createdVersion="5" refreshedVersion="8" minRefreshableVersion="3" recordCount="0" supportSubquery="1" supportAdvancedDrill="1" xr:uid="{9D7A4750-60E2-419D-A8B8-118CFBAFF24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5162037" createdVersion="5" refreshedVersion="8" minRefreshableVersion="3" recordCount="0" supportSubquery="1" supportAdvancedDrill="1" xr:uid="{F3C6A6A9-F554-41DC-BDAE-0F73C4BDD399}">
  <cacheSource type="external" connectionId="3"/>
  <cacheFields count="4">
    <cacheField name="[Calendar_table].[Date (Month)].[Date (Month)]" caption="Date (Month)" numFmtId="0" hierarchy="1" level="1">
      <sharedItems count="1">
        <s v="Sep"/>
      </sharedItems>
    </cacheField>
    <cacheField name="[Calenda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3"/>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210861111111" createdVersion="3" refreshedVersion="8" minRefreshableVersion="3" recordCount="0" supportSubquery="1" supportAdvancedDrill="1" xr:uid="{4A7228BD-37C7-41E2-90BD-E9C814F3BF1E}">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589074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0069441" createdVersion="5" refreshedVersion="8" minRefreshableVersion="3" recordCount="0" supportSubquery="1" supportAdvancedDrill="1" xr:uid="{A37F3DF5-9067-4725-82EE-863253CA00ED}">
  <cacheSource type="external" connectionId="3"/>
  <cacheFields count="3">
    <cacheField name="[Measures].[Count of Patient Id]" caption="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0300926" createdVersion="5" refreshedVersion="8" minRefreshableVersion="3" recordCount="0" supportSubquery="1" supportAdvancedDrill="1" xr:uid="{31C16916-ED63-4FEE-A64C-5BF3446FD37E}">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0648149" createdVersion="5" refreshedVersion="8" minRefreshableVersion="3" recordCount="0" supportSubquery="1" supportAdvancedDrill="1" xr:uid="{1DE589A6-0500-4A23-9642-B1B109532688}">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1111111" createdVersion="5" refreshedVersion="8" minRefreshableVersion="3" recordCount="0" supportSubquery="1" supportAdvancedDrill="1" xr:uid="{E61AEDF1-2BE5-429A-A6F6-5CB868B40DA8}">
  <cacheSource type="external" connectionId="3"/>
  <cacheFields count="4">
    <cacheField name="[Calendar_table].[Date (Day)].[Date (Day)]" caption="Date (Day)" numFmtId="0" hierarchy="2" level="1">
      <sharedItems count="59">
        <s v="1-Jun"/>
        <s v="2-Jun"/>
        <s v="3-Jun"/>
        <s v="4-Jun"/>
        <s v="5-Jun"/>
        <s v="6-Jun"/>
        <s v="7-Jun"/>
        <s v="8-Jun"/>
        <s v="9-Jun"/>
        <s v="10-Jun"/>
        <s v="11-Jun"/>
        <s v="12-Jun"/>
        <s v="13-Jun"/>
        <s v="14-Jun"/>
        <s v="15-Jun"/>
        <s v="16-Jun"/>
        <s v="17-Jun"/>
        <s v="18-Jun"/>
        <s v="19-Jun"/>
        <s v="20-Jun"/>
        <s v="21-Jun"/>
        <s v="22-Jun"/>
        <s v="23-Jun"/>
        <s v="24-Jun"/>
        <s v="25-Jun"/>
        <s v="26-Jun"/>
        <s v="27-Jun"/>
        <s v="28-Jun"/>
        <s v="29-Jun"/>
        <s v="30-Jun"/>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6-Feb" u="1"/>
        <s v="27-Feb" u="1"/>
        <s v="28-Feb" u="1"/>
        <s v="29-Feb"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1921296" createdVersion="5" refreshedVersion="8" minRefreshableVersion="3" recordCount="0" supportSubquery="1" supportAdvancedDrill="1" xr:uid="{A0ACBCA0-F828-4E38-A69E-E4FDC3CE966B}">
  <cacheSource type="external" connectionId="3"/>
  <cacheFields count="4">
    <cacheField name="[Calendar_table].[Date (Day)].[Date (Day)]" caption="Date (Day)" numFmtId="0" hierarchy="2" level="1">
      <sharedItems count="59">
        <s v="1-Jun"/>
        <s v="2-Jun"/>
        <s v="3-Jun"/>
        <s v="4-Jun"/>
        <s v="5-Jun"/>
        <s v="6-Jun"/>
        <s v="7-Jun"/>
        <s v="8-Jun"/>
        <s v="9-Jun"/>
        <s v="10-Jun"/>
        <s v="11-Jun"/>
        <s v="12-Jun"/>
        <s v="13-Jun"/>
        <s v="14-Jun"/>
        <s v="15-Jun"/>
        <s v="16-Jun"/>
        <s v="17-Jun"/>
        <s v="18-Jun"/>
        <s v="19-Jun"/>
        <s v="20-Jun"/>
        <s v="21-Jun"/>
        <s v="22-Jun"/>
        <s v="23-Jun"/>
        <s v="24-Jun"/>
        <s v="25-Jun"/>
        <s v="26-Jun"/>
        <s v="27-Jun"/>
        <s v="28-Jun"/>
        <s v="29-Jun"/>
        <s v="30-Jun"/>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 v="26-Feb"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2384258" createdVersion="5" refreshedVersion="8" minRefreshableVersion="3" recordCount="0" supportSubquery="1" supportAdvancedDrill="1" xr:uid="{5AF3B67E-3571-4714-95C5-29299E72E56F}">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2962966" createdVersion="5" refreshedVersion="8" minRefreshableVersion="3" recordCount="0" supportSubquery="1" supportAdvancedDrill="1" xr:uid="{81649540-EC3C-4076-B2D9-A6F99A699614}">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in" refreshedDate="45843.950763541667" createdVersion="5" refreshedVersion="8" minRefreshableVersion="3" recordCount="0" supportSubquery="1" supportAdvancedDrill="1" xr:uid="{9CE8AB3A-4E31-44D7-B2B1-349D8452AB17}">
  <cacheSource type="external" connectionId="3"/>
  <cacheFields count="4">
    <cacheField name="[Calendar_table].[Date (Month)].[Date (Month)]" caption="Date (Month)" numFmtId="0" hierarchy="1" level="1">
      <sharedItems containsSemiMixedTypes="0" containsNonDate="0" containsString="0"/>
    </cacheField>
    <cacheField name="[Hospital Emergency Room Data].[Time report].[Time report]" caption="Time report" numFmtId="0" hierarchy="17" level="1">
      <sharedItems count="2">
        <s v="Delay"/>
        <s v="ontime"/>
      </sharedItems>
    </cacheField>
    <cacheField name="[Measures].[Count of Time report]" caption="Count of Time report" numFmtId="0" hierarchy="33"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Time report]" caption="Time report" attribute="1" defaultMemberUniqueName="[Hospital Emergency Room Data].[Time report].[All]" allUniqueName="[Hospital Emergency Room Data].[Time report].[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Time report]" caption="Count of Time report"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37893-75A7-4D8A-8771-4610CEB4652A}" name="PivotTable2" cacheId="9" applyNumberFormats="0" applyBorderFormats="0" applyFontFormats="0" applyPatternFormats="0" applyAlignmentFormats="0" applyWidthHeightFormats="1" dataCaption="Values" tag="1cecc238-fc88-46f9-aaaa-7b876dcaddd6"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7025E-8106-4050-9967-236B558780D7}" name="PivotTable9" cacheId="17" applyNumberFormats="0" applyBorderFormats="0" applyFontFormats="0" applyPatternFormats="0" applyAlignmentFormats="0" applyWidthHeightFormats="1" dataCaption="Values" tag="0ca42c8a-af5f-4136-b9d0-784257f03a79" updatedVersion="8" minRefreshableVersion="3" subtotalHiddenItems="1" itemPrintTitles="1" createdVersion="5" indent="0" outline="1" outlineData="1" multipleFieldFilters="0" chartFormat="78">
  <location ref="E54:F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
      <pivotArea outline="0" collapsedLevelsAreSubtotals="1" fieldPosition="0"/>
    </format>
  </formats>
  <chartFormats count="6">
    <chartFormat chart="69" format="0"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4" format="5">
      <pivotArea type="data" outline="0" fieldPosition="0">
        <references count="2">
          <reference field="4294967294" count="1" selected="0">
            <x v="0"/>
          </reference>
          <reference field="1" count="1" selected="0">
            <x v="0"/>
          </reference>
        </references>
      </pivotArea>
    </chartFormat>
    <chartFormat chart="74" format="6">
      <pivotArea type="data" outline="0" fieldPosition="0">
        <references count="2">
          <reference field="4294967294" count="1" selected="0">
            <x v="0"/>
          </reference>
          <reference field="1" count="1" selected="0">
            <x v="1"/>
          </reference>
        </references>
      </pivotArea>
    </chartFormat>
    <chartFormat chart="69" format="1">
      <pivotArea type="data" outline="0" fieldPosition="0">
        <references count="2">
          <reference field="4294967294" count="1" selected="0">
            <x v="0"/>
          </reference>
          <reference field="1" count="1" selected="0">
            <x v="0"/>
          </reference>
        </references>
      </pivotArea>
    </chartFormat>
    <chartFormat chart="69" format="2">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5986A7-71DC-4165-AF63-E47B81D7BB53}" name="PivotTable18" cacheId="13" applyNumberFormats="0" applyBorderFormats="0" applyFontFormats="0" applyPatternFormats="0" applyAlignmentFormats="0" applyWidthHeightFormats="1" dataCaption="Values" tag="cb9a2edd-dd6a-4f1f-9c9c-88955e358a1a" updatedVersion="8" minRefreshableVersion="3" subtotalHiddenItems="1" itemPrintTitles="1" createdVersion="5" indent="0" outline="1" outlineData="1" multipleFieldFilters="0" chartFormat="33">
  <location ref="J8:K39" firstHeaderRow="1" firstDataRow="1" firstDataCol="1"/>
  <pivotFields count="4">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formats count="3">
    <format dxfId="12">
      <pivotArea collapsedLevelsAreSubtotals="1" fieldPosition="0">
        <references count="1">
          <reference field="0" count="16">
            <x v="30"/>
            <x v="31"/>
            <x v="32"/>
            <x v="33"/>
            <x v="34"/>
            <x v="35"/>
            <x v="36"/>
            <x v="37"/>
            <x v="38"/>
            <x v="39"/>
            <x v="40"/>
            <x v="41"/>
            <x v="42"/>
            <x v="43"/>
            <x v="44"/>
            <x v="45"/>
          </reference>
        </references>
      </pivotArea>
    </format>
    <format dxfId="11">
      <pivotArea collapsedLevelsAreSubtotals="1" fieldPosition="0">
        <references count="1">
          <reference field="0" count="13">
            <x v="46"/>
            <x v="47"/>
            <x v="48"/>
            <x v="49"/>
            <x v="50"/>
            <x v="51"/>
            <x v="52"/>
            <x v="53"/>
            <x v="54"/>
            <x v="55"/>
            <x v="56"/>
            <x v="57"/>
            <x v="58"/>
          </reference>
        </references>
      </pivotArea>
    </format>
    <format dxfId="10">
      <pivotArea outline="0" collapsedLevelsAreSubtotals="1" fieldPosition="0"/>
    </format>
  </formats>
  <chartFormats count="4">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7AB93D-0867-4AF5-9418-9E48AA6A953E}" name="PivotTable7" cacheId="16" applyNumberFormats="0" applyBorderFormats="0" applyFontFormats="0" applyPatternFormats="0" applyAlignmentFormats="0" applyWidthHeightFormats="1" dataCaption="Values" tag="2edff815-5ab6-4c72-9e57-221282b3b58f" updatedVersion="8" minRefreshableVersion="3" subtotalHiddenItems="1" itemPrintTitles="1" createdVersion="5" indent="0" outline="1" outlineData="1" multipleFieldFilters="0" chartFormat="76">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Time report" fld="2" subtotal="count" baseField="0" baseItem="0"/>
  </dataFields>
  <formats count="1">
    <format dxfId="13">
      <pivotArea outline="0" collapsedLevelsAreSubtotals="1" fieldPosition="0"/>
    </format>
  </formats>
  <chartFormats count="6">
    <chartFormat chart="69" format="0"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4" format="5">
      <pivotArea type="data" outline="0" fieldPosition="0">
        <references count="2">
          <reference field="4294967294" count="1" selected="0">
            <x v="0"/>
          </reference>
          <reference field="1" count="1" selected="0">
            <x v="0"/>
          </reference>
        </references>
      </pivotArea>
    </chartFormat>
    <chartFormat chart="74" format="6">
      <pivotArea type="data" outline="0" fieldPosition="0">
        <references count="2">
          <reference field="4294967294" count="1" selected="0">
            <x v="0"/>
          </reference>
          <reference field="1" count="1" selected="0">
            <x v="1"/>
          </reference>
        </references>
      </pivotArea>
    </chartFormat>
    <chartFormat chart="69" format="1">
      <pivotArea type="data" outline="0" fieldPosition="0">
        <references count="2">
          <reference field="4294967294" count="1" selected="0">
            <x v="0"/>
          </reference>
          <reference field="1" count="1" selected="0">
            <x v="0"/>
          </reference>
        </references>
      </pivotArea>
    </chartFormat>
    <chartFormat chart="69" format="2">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4F9EA-313B-40D7-8F91-D67849B8868D}" name="PivotTable3" cacheId="15" applyNumberFormats="0" applyBorderFormats="0" applyFontFormats="0" applyPatternFormats="0" applyAlignmentFormats="0" applyWidthHeightFormats="1" dataCaption="Values" tag="09adc69b-2e5b-4c81-b6ba-34ac1146a8dc" updatedVersion="8" minRefreshableVersion="3" subtotalHiddenItems="1" itemPrintTitles="1" createdVersion="5" indent="0" outline="1" outlineData="1" multipleFieldFilters="0" chartFormat="69">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0">
      <pivotArea outline="0" collapsedLevelsAreSubtotals="1" fieldPosition="0"/>
    </format>
  </formats>
  <chartFormats count="2">
    <chartFormat chart="60"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0E41E-CA3B-4A6B-AC4C-BACF799B1D74}" name="PivotTable13" cacheId="19" applyNumberFormats="0" applyBorderFormats="0" applyFontFormats="0" applyPatternFormats="0" applyAlignmentFormats="0" applyWidthHeightFormats="1" dataCaption="Values" tag="6476a0c5-037a-4f3b-bd5d-9bc0a7e33b50" updatedVersion="8" minRefreshableVersion="3" subtotalHiddenItems="1" itemPrintTitles="1" createdVersion="5" indent="0" outline="1" outlineData="1" multipleFieldFilters="0" chartFormat="76">
  <location ref="A74:A7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
      <pivotArea outline="0" collapsedLevelsAreSubtotals="1" fieldPosition="0"/>
    </format>
  </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1DAF0-03CE-42AE-B754-711781CCF8AD}" name="PivotTable16" cacheId="12" applyNumberFormats="0" applyBorderFormats="0" applyFontFormats="0" applyPatternFormats="0" applyAlignmentFormats="0" applyWidthHeightFormats="1" dataCaption="Values" tag="5fb44ca1-d4aa-44ae-9502-ef2ac2702b04" updatedVersion="8" minRefreshableVersion="3" subtotalHiddenItems="1" itemPrintTitles="1" createdVersion="5" indent="0" outline="1" outlineData="1" multipleFieldFilters="0" chartFormat="24">
  <location ref="G8:H39" firstHeaderRow="1" firstDataRow="1" firstDataCol="1"/>
  <pivotFields count="4">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2">
    <format dxfId="3">
      <pivotArea collapsedLevelsAreSubtotals="1" fieldPosition="0">
        <references count="1">
          <reference field="0" count="16">
            <x v="30"/>
            <x v="31"/>
            <x v="32"/>
            <x v="33"/>
            <x v="34"/>
            <x v="35"/>
            <x v="36"/>
            <x v="37"/>
            <x v="38"/>
            <x v="39"/>
            <x v="40"/>
            <x v="41"/>
            <x v="42"/>
            <x v="43"/>
            <x v="44"/>
            <x v="45"/>
          </reference>
        </references>
      </pivotArea>
    </format>
    <format dxfId="2">
      <pivotArea collapsedLevelsAreSubtotals="1" fieldPosition="0">
        <references count="1">
          <reference field="0" count="13">
            <x v="46"/>
            <x v="47"/>
            <x v="48"/>
            <x v="49"/>
            <x v="50"/>
            <x v="51"/>
            <x v="52"/>
            <x v="53"/>
            <x v="54"/>
            <x v="55"/>
            <x v="56"/>
            <x v="57"/>
            <x v="58"/>
          </reference>
        </references>
      </pivotArea>
    </format>
  </formats>
  <chartFormats count="4">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B3BE16-BF26-499A-AD45-831561252BD4}" name="PivotTable6" cacheId="11" applyNumberFormats="0" applyBorderFormats="0" applyFontFormats="0" applyPatternFormats="0" applyAlignmentFormats="0" applyWidthHeightFormats="1" dataCaption="Values" tag="9fce254f-2a76-40b5-a08e-332b8f5188f8"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
      <pivotArea outline="0" collapsedLevelsAreSubtotals="1" fieldPosition="0"/>
    </format>
  </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9A8AF1-7819-4A30-897A-586D93A90267}" name="PivotTable11" cacheId="18" applyNumberFormats="0" applyBorderFormats="0" applyFontFormats="0" applyPatternFormats="0" applyAlignmentFormats="0" applyWidthHeightFormats="1" dataCaption="Values" tag="4281d2aa-bbee-46a4-bfbd-d42c75e96189" updatedVersion="8" minRefreshableVersion="3" subtotalHiddenItems="1" itemPrintTitles="1" createdVersion="5" indent="0" outline="1" outlineData="1" multipleFieldFilters="0" chartFormat="85">
  <location ref="E64:F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5">
      <pivotArea outline="0" collapsedLevelsAreSubtotals="1" fieldPosition="0"/>
    </format>
  </formats>
  <chartFormats count="2">
    <chartFormat chart="76" format="0" series="1">
      <pivotArea type="data" outline="0" fieldPosition="0">
        <references count="1">
          <reference field="4294967294" count="1" selected="0">
            <x v="0"/>
          </reference>
        </references>
      </pivotArea>
    </chartFormat>
    <chartFormat chart="8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52ACD3-0FD5-4391-A070-26A8D6E94BE0}" name="PivotTable14" cacheId="8" applyNumberFormats="0" applyBorderFormats="0" applyFontFormats="0" applyPatternFormats="0" applyAlignmentFormats="0" applyWidthHeightFormats="1" dataCaption="Values" tag="a11358c3-f0d7-48b5-b346-7f3e93cc0da8" updatedVersion="8" minRefreshableVersion="3" subtotalHiddenItems="1" itemPrintTitles="1" createdVersion="5" indent="0" outline="1" outlineData="1" multipleFieldFilters="0" chartFormat="23">
  <location ref="D8:E39"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CD4967-65A8-431B-88E9-24CCFEADDB34}" name="PivotTable20" cacheId="14" applyNumberFormats="0" applyBorderFormats="0" applyFontFormats="0" applyPatternFormats="0" applyAlignmentFormats="0" applyWidthHeightFormats="1" dataCaption="Values" tag="de1dfbf9-a058-4fd4-9c7a-7e4373e09cb2" updatedVersion="8" minRefreshableVersion="3" subtotalHiddenItems="1" itemPrintTitles="1" createdVersion="5" indent="0" outline="1" outlineData="1" multipleFieldFilters="0" chartFormat="60">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53" format="6" series="1">
      <pivotArea type="data" outline="0" fieldPosition="0">
        <references count="1">
          <reference field="4294967294" count="1" selected="0">
            <x v="0"/>
          </reference>
        </references>
      </pivotArea>
    </chartFormat>
    <chartFormat chart="53" format="7" series="1">
      <pivotArea type="data" outline="0" fieldPosition="0">
        <references count="1">
          <reference field="4294967294" count="1" selected="0">
            <x v="1"/>
          </reference>
        </references>
      </pivotArea>
    </chartFormat>
  </chartFormats>
  <pivotHierarchies count="38">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65DA1B-BF95-4FDF-9B4E-F03B7984290C}" name="PivotTable4" cacheId="10" applyNumberFormats="0" applyBorderFormats="0" applyFontFormats="0" applyPatternFormats="0" applyAlignmentFormats="0" applyWidthHeightFormats="1" dataCaption="Values" tag="bfc5e850-569b-4923-9008-2c3c94bdc8c6"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
      <pivotArea outline="0" collapsedLevelsAreSubtotals="1" fieldPosition="0"/>
    </format>
  </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727A3F1-300A-4F5C-BD70-B87424D17157}" sourceName="[Calendar_table].[Date (Month)]">
  <pivotTables>
    <pivotTable tabId="1" name="PivotTable14"/>
    <pivotTable tabId="1" name="PivotTable2"/>
    <pivotTable tabId="1" name="PivotTable4"/>
    <pivotTable tabId="1" name="PivotTable6"/>
    <pivotTable tabId="1" name="PivotTable16"/>
    <pivotTable tabId="1" name="PivotTable18"/>
    <pivotTable tabId="1" name="PivotTable20"/>
    <pivotTable tabId="1" name="PivotTable3"/>
    <pivotTable tabId="1" name="PivotTable7"/>
    <pivotTable tabId="1" name="PivotTable9"/>
    <pivotTable tabId="1" name="PivotTable11"/>
    <pivotTable tabId="1" name="PivotTable13"/>
  </pivotTables>
  <data>
    <olap pivotCacheId="185890745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323C306-C707-42B9-BC37-AC7DBE354DC5}" sourceName="[Calendar_table].[Date (Year)]">
  <pivotTables>
    <pivotTable tabId="1" name="PivotTable13"/>
    <pivotTable tabId="1" name="PivotTable11"/>
    <pivotTable tabId="1" name="PivotTable14"/>
    <pivotTable tabId="1" name="PivotTable16"/>
    <pivotTable tabId="1" name="PivotTable18"/>
    <pivotTable tabId="1" name="PivotTable2"/>
    <pivotTable tabId="1" name="PivotTable20"/>
    <pivotTable tabId="1" name="PivotTable3"/>
    <pivotTable tabId="1" name="PivotTable4"/>
    <pivotTable tabId="1" name="PivotTable6"/>
    <pivotTable tabId="1" name="PivotTable7"/>
    <pivotTable tabId="1" name="PivotTable9"/>
  </pivotTables>
  <data>
    <olap pivotCacheId="185890745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256DD2D-0D2E-4275-BAF5-8771CBB07F6C}" cache="Slicer_Date__Month" caption="Date (Month)" level="1" rowHeight="257175"/>
  <slicer name="Date (Year)" xr10:uid="{9A161C8A-793C-49A9-8C1A-CB1503056CF0}" cache="Slicer_Date__Year" caption="Date (Year)"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6527F02-CAA4-4DB0-8F51-F589A73142F2}" cache="Slicer_Date__Month" caption="Date (Month)" showCaption="0" level="1" style="mys" rowHeight="274320"/>
  <slicer name="Date (Year) 1" xr10:uid="{C12461AA-EAAA-4970-A9A8-C894C7F27F16}" cache="Slicer_Date__Year" caption="Date (Year)" showCaption="0" level="1" style="mys"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64C0-852E-4FD4-B033-2B1BCE38C8BA}">
  <dimension ref="A3:K76"/>
  <sheetViews>
    <sheetView topLeftCell="A56" zoomScale="85" zoomScaleNormal="85" workbookViewId="0">
      <selection activeCell="A75" sqref="A75:A76"/>
    </sheetView>
  </sheetViews>
  <sheetFormatPr defaultRowHeight="15" x14ac:dyDescent="0.25"/>
  <cols>
    <col min="1" max="2" width="18.28515625" customWidth="1"/>
    <col min="3" max="3" width="38.5703125" customWidth="1"/>
    <col min="4" max="4" width="23.42578125" customWidth="1"/>
    <col min="5" max="5" width="18.5703125" customWidth="1"/>
    <col min="6" max="6" width="27.42578125" customWidth="1"/>
    <col min="7" max="7" width="19.5703125" customWidth="1"/>
    <col min="8" max="8" width="28.5703125" customWidth="1"/>
    <col min="10" max="10" width="20" customWidth="1"/>
    <col min="11" max="11" width="35.42578125" customWidth="1"/>
  </cols>
  <sheetData>
    <row r="3" spans="1:11" x14ac:dyDescent="0.25">
      <c r="A3" t="s">
        <v>0</v>
      </c>
    </row>
    <row r="4" spans="1:11" x14ac:dyDescent="0.25">
      <c r="A4">
        <v>506</v>
      </c>
    </row>
    <row r="7" spans="1:11" x14ac:dyDescent="0.25">
      <c r="A7" t="s">
        <v>1</v>
      </c>
      <c r="D7" t="s">
        <v>5</v>
      </c>
      <c r="G7" t="s">
        <v>6</v>
      </c>
    </row>
    <row r="8" spans="1:11" x14ac:dyDescent="0.25">
      <c r="A8" s="2">
        <v>35.581027667984188</v>
      </c>
      <c r="D8" s="1" t="s">
        <v>3</v>
      </c>
      <c r="E8" t="s">
        <v>0</v>
      </c>
      <c r="G8" s="1" t="s">
        <v>3</v>
      </c>
      <c r="H8" t="s">
        <v>1</v>
      </c>
      <c r="J8" s="1" t="s">
        <v>3</v>
      </c>
      <c r="K8" t="s">
        <v>2</v>
      </c>
    </row>
    <row r="9" spans="1:11" x14ac:dyDescent="0.25">
      <c r="D9" s="4" t="s">
        <v>14</v>
      </c>
      <c r="E9">
        <v>26</v>
      </c>
      <c r="G9" s="4" t="s">
        <v>14</v>
      </c>
      <c r="H9">
        <v>34.884615384615387</v>
      </c>
      <c r="J9" s="4" t="s">
        <v>14</v>
      </c>
      <c r="K9" s="2">
        <v>4.8</v>
      </c>
    </row>
    <row r="10" spans="1:11" x14ac:dyDescent="0.25">
      <c r="D10" s="4" t="s">
        <v>15</v>
      </c>
      <c r="E10">
        <v>17</v>
      </c>
      <c r="G10" s="4" t="s">
        <v>15</v>
      </c>
      <c r="H10">
        <v>34.941176470588232</v>
      </c>
      <c r="J10" s="4" t="s">
        <v>15</v>
      </c>
      <c r="K10" s="2">
        <v>5.333333333333333</v>
      </c>
    </row>
    <row r="11" spans="1:11" x14ac:dyDescent="0.25">
      <c r="A11" t="s">
        <v>2</v>
      </c>
      <c r="D11" s="4" t="s">
        <v>16</v>
      </c>
      <c r="E11">
        <v>19</v>
      </c>
      <c r="G11" s="4" t="s">
        <v>16</v>
      </c>
      <c r="H11">
        <v>32.736842105263158</v>
      </c>
      <c r="J11" s="4" t="s">
        <v>16</v>
      </c>
      <c r="K11" s="2">
        <v>6.666666666666667</v>
      </c>
    </row>
    <row r="12" spans="1:11" x14ac:dyDescent="0.25">
      <c r="A12" s="2">
        <v>5.1818181818181817</v>
      </c>
      <c r="D12" s="4" t="s">
        <v>17</v>
      </c>
      <c r="E12">
        <v>17</v>
      </c>
      <c r="G12" s="4" t="s">
        <v>17</v>
      </c>
      <c r="H12">
        <v>34.411764705882355</v>
      </c>
      <c r="J12" s="4" t="s">
        <v>17</v>
      </c>
      <c r="K12" s="2">
        <v>4.5555555555555554</v>
      </c>
    </row>
    <row r="13" spans="1:11" x14ac:dyDescent="0.25">
      <c r="D13" s="4" t="s">
        <v>18</v>
      </c>
      <c r="E13">
        <v>18</v>
      </c>
      <c r="G13" s="4" t="s">
        <v>18</v>
      </c>
      <c r="H13">
        <v>34.388888888888886</v>
      </c>
      <c r="J13" s="4" t="s">
        <v>18</v>
      </c>
      <c r="K13" s="2">
        <v>4.333333333333333</v>
      </c>
    </row>
    <row r="14" spans="1:11" x14ac:dyDescent="0.25">
      <c r="D14" s="4" t="s">
        <v>19</v>
      </c>
      <c r="E14">
        <v>17</v>
      </c>
      <c r="G14" s="4" t="s">
        <v>19</v>
      </c>
      <c r="H14">
        <v>33.294117647058826</v>
      </c>
      <c r="J14" s="4" t="s">
        <v>19</v>
      </c>
      <c r="K14" s="2">
        <v>7.333333333333333</v>
      </c>
    </row>
    <row r="15" spans="1:11" x14ac:dyDescent="0.25">
      <c r="D15" s="4" t="s">
        <v>20</v>
      </c>
      <c r="E15">
        <v>17</v>
      </c>
      <c r="G15" s="4" t="s">
        <v>20</v>
      </c>
      <c r="H15">
        <v>35</v>
      </c>
      <c r="J15" s="4" t="s">
        <v>20</v>
      </c>
      <c r="K15" s="2">
        <v>5.25</v>
      </c>
    </row>
    <row r="16" spans="1:11" x14ac:dyDescent="0.25">
      <c r="D16" s="4" t="s">
        <v>21</v>
      </c>
      <c r="E16">
        <v>19</v>
      </c>
      <c r="G16" s="4" t="s">
        <v>21</v>
      </c>
      <c r="H16">
        <v>36.736842105263158</v>
      </c>
      <c r="J16" s="4" t="s">
        <v>21</v>
      </c>
      <c r="K16" s="2">
        <v>6.333333333333333</v>
      </c>
    </row>
    <row r="17" spans="4:11" x14ac:dyDescent="0.25">
      <c r="D17" s="4" t="s">
        <v>22</v>
      </c>
      <c r="E17">
        <v>19</v>
      </c>
      <c r="G17" s="4" t="s">
        <v>22</v>
      </c>
      <c r="H17">
        <v>37.368421052631582</v>
      </c>
      <c r="J17" s="4" t="s">
        <v>22</v>
      </c>
      <c r="K17" s="2">
        <v>5.7142857142857144</v>
      </c>
    </row>
    <row r="18" spans="4:11" x14ac:dyDescent="0.25">
      <c r="D18" s="4" t="s">
        <v>23</v>
      </c>
      <c r="E18">
        <v>14</v>
      </c>
      <c r="G18" s="4" t="s">
        <v>23</v>
      </c>
      <c r="H18">
        <v>31.428571428571427</v>
      </c>
      <c r="J18" s="4" t="s">
        <v>23</v>
      </c>
      <c r="K18" s="2">
        <v>5</v>
      </c>
    </row>
    <row r="19" spans="4:11" x14ac:dyDescent="0.25">
      <c r="D19" s="4" t="s">
        <v>24</v>
      </c>
      <c r="E19">
        <v>17</v>
      </c>
      <c r="G19" s="4" t="s">
        <v>24</v>
      </c>
      <c r="H19">
        <v>45.470588235294116</v>
      </c>
      <c r="J19" s="4" t="s">
        <v>24</v>
      </c>
      <c r="K19" s="2">
        <v>6.166666666666667</v>
      </c>
    </row>
    <row r="20" spans="4:11" x14ac:dyDescent="0.25">
      <c r="D20" s="4" t="s">
        <v>25</v>
      </c>
      <c r="E20">
        <v>20</v>
      </c>
      <c r="G20" s="4" t="s">
        <v>25</v>
      </c>
      <c r="H20">
        <v>32.549999999999997</v>
      </c>
      <c r="J20" s="4" t="s">
        <v>25</v>
      </c>
      <c r="K20" s="2">
        <v>3</v>
      </c>
    </row>
    <row r="21" spans="4:11" x14ac:dyDescent="0.25">
      <c r="D21" s="4" t="s">
        <v>26</v>
      </c>
      <c r="E21">
        <v>13</v>
      </c>
      <c r="G21" s="4" t="s">
        <v>26</v>
      </c>
      <c r="H21">
        <v>39.615384615384613</v>
      </c>
      <c r="J21" s="4" t="s">
        <v>26</v>
      </c>
      <c r="K21" s="2">
        <v>4.5</v>
      </c>
    </row>
    <row r="22" spans="4:11" x14ac:dyDescent="0.25">
      <c r="D22" s="4" t="s">
        <v>27</v>
      </c>
      <c r="E22">
        <v>14</v>
      </c>
      <c r="G22" s="4" t="s">
        <v>27</v>
      </c>
      <c r="H22">
        <v>36</v>
      </c>
      <c r="J22" s="4" t="s">
        <v>27</v>
      </c>
      <c r="K22" s="2">
        <v>4.666666666666667</v>
      </c>
    </row>
    <row r="23" spans="4:11" x14ac:dyDescent="0.25">
      <c r="D23" s="4" t="s">
        <v>28</v>
      </c>
      <c r="E23">
        <v>15</v>
      </c>
      <c r="G23" s="4" t="s">
        <v>28</v>
      </c>
      <c r="H23">
        <v>31.6</v>
      </c>
      <c r="J23" s="4" t="s">
        <v>28</v>
      </c>
      <c r="K23" s="2">
        <v>9</v>
      </c>
    </row>
    <row r="24" spans="4:11" x14ac:dyDescent="0.25">
      <c r="D24" s="4" t="s">
        <v>29</v>
      </c>
      <c r="E24">
        <v>13</v>
      </c>
      <c r="G24" s="4" t="s">
        <v>29</v>
      </c>
      <c r="H24">
        <v>33.846153846153847</v>
      </c>
      <c r="J24" s="4" t="s">
        <v>29</v>
      </c>
      <c r="K24" s="2">
        <v>1.5</v>
      </c>
    </row>
    <row r="25" spans="4:11" x14ac:dyDescent="0.25">
      <c r="D25" s="4" t="s">
        <v>30</v>
      </c>
      <c r="E25">
        <v>15</v>
      </c>
      <c r="G25" s="4" t="s">
        <v>30</v>
      </c>
      <c r="H25">
        <v>31.8</v>
      </c>
      <c r="J25" s="4" t="s">
        <v>30</v>
      </c>
      <c r="K25" s="2">
        <v>6.8</v>
      </c>
    </row>
    <row r="26" spans="4:11" x14ac:dyDescent="0.25">
      <c r="D26" s="4" t="s">
        <v>31</v>
      </c>
      <c r="E26">
        <v>17</v>
      </c>
      <c r="G26" s="4" t="s">
        <v>31</v>
      </c>
      <c r="H26">
        <v>36</v>
      </c>
      <c r="J26" s="4" t="s">
        <v>31</v>
      </c>
      <c r="K26" s="2">
        <v>4.625</v>
      </c>
    </row>
    <row r="27" spans="4:11" x14ac:dyDescent="0.25">
      <c r="D27" s="4" t="s">
        <v>32</v>
      </c>
      <c r="E27">
        <v>10</v>
      </c>
      <c r="G27" s="4" t="s">
        <v>32</v>
      </c>
      <c r="H27">
        <v>29.8</v>
      </c>
      <c r="J27" s="4" t="s">
        <v>32</v>
      </c>
      <c r="K27" s="2">
        <v>4.333333333333333</v>
      </c>
    </row>
    <row r="28" spans="4:11" x14ac:dyDescent="0.25">
      <c r="D28" s="4" t="s">
        <v>33</v>
      </c>
      <c r="E28">
        <v>13</v>
      </c>
      <c r="G28" s="4" t="s">
        <v>33</v>
      </c>
      <c r="H28">
        <v>41.307692307692307</v>
      </c>
      <c r="J28" s="4" t="s">
        <v>33</v>
      </c>
      <c r="K28" s="2">
        <v>1.3333333333333333</v>
      </c>
    </row>
    <row r="29" spans="4:11" x14ac:dyDescent="0.25">
      <c r="D29" s="4" t="s">
        <v>34</v>
      </c>
      <c r="E29">
        <v>17</v>
      </c>
      <c r="G29" s="4" t="s">
        <v>34</v>
      </c>
      <c r="H29">
        <v>29.764705882352942</v>
      </c>
      <c r="J29" s="4" t="s">
        <v>34</v>
      </c>
      <c r="K29" s="2">
        <v>5</v>
      </c>
    </row>
    <row r="30" spans="4:11" x14ac:dyDescent="0.25">
      <c r="D30" s="4" t="s">
        <v>35</v>
      </c>
      <c r="E30">
        <v>26</v>
      </c>
      <c r="G30" s="4" t="s">
        <v>35</v>
      </c>
      <c r="H30">
        <v>37.92307692307692</v>
      </c>
      <c r="J30" s="4" t="s">
        <v>35</v>
      </c>
      <c r="K30" s="2">
        <v>3.1666666666666665</v>
      </c>
    </row>
    <row r="31" spans="4:11" x14ac:dyDescent="0.25">
      <c r="D31" s="4" t="s">
        <v>36</v>
      </c>
      <c r="E31">
        <v>8</v>
      </c>
      <c r="G31" s="4" t="s">
        <v>36</v>
      </c>
      <c r="H31">
        <v>38.625</v>
      </c>
      <c r="J31" s="4" t="s">
        <v>36</v>
      </c>
      <c r="K31" s="2">
        <v>7.5</v>
      </c>
    </row>
    <row r="32" spans="4:11" x14ac:dyDescent="0.25">
      <c r="D32" s="4" t="s">
        <v>37</v>
      </c>
      <c r="E32">
        <v>17</v>
      </c>
      <c r="G32" s="4" t="s">
        <v>37</v>
      </c>
      <c r="H32">
        <v>41.470588235294116</v>
      </c>
      <c r="J32" s="4" t="s">
        <v>37</v>
      </c>
      <c r="K32" s="2">
        <v>4.2</v>
      </c>
    </row>
    <row r="33" spans="1:11" x14ac:dyDescent="0.25">
      <c r="D33" s="4" t="s">
        <v>38</v>
      </c>
      <c r="E33">
        <v>18</v>
      </c>
      <c r="G33" s="4" t="s">
        <v>38</v>
      </c>
      <c r="H33">
        <v>39.5</v>
      </c>
      <c r="J33" s="4" t="s">
        <v>38</v>
      </c>
      <c r="K33" s="2">
        <v>4.625</v>
      </c>
    </row>
    <row r="34" spans="1:11" x14ac:dyDescent="0.25">
      <c r="D34" s="4" t="s">
        <v>39</v>
      </c>
      <c r="E34">
        <v>19</v>
      </c>
      <c r="G34" s="4" t="s">
        <v>39</v>
      </c>
      <c r="H34">
        <v>29.736842105263158</v>
      </c>
      <c r="J34" s="4" t="s">
        <v>39</v>
      </c>
      <c r="K34" s="2">
        <v>9.6666666666666661</v>
      </c>
    </row>
    <row r="35" spans="1:11" x14ac:dyDescent="0.25">
      <c r="D35" s="4" t="s">
        <v>40</v>
      </c>
      <c r="E35">
        <v>20</v>
      </c>
      <c r="G35" s="4" t="s">
        <v>40</v>
      </c>
      <c r="H35">
        <v>37.75</v>
      </c>
      <c r="J35" s="4" t="s">
        <v>40</v>
      </c>
      <c r="K35" s="2">
        <v>6.125</v>
      </c>
    </row>
    <row r="36" spans="1:11" x14ac:dyDescent="0.25">
      <c r="D36" s="4" t="s">
        <v>41</v>
      </c>
      <c r="E36">
        <v>23</v>
      </c>
      <c r="G36" s="4" t="s">
        <v>41</v>
      </c>
      <c r="H36">
        <v>37.782608695652172</v>
      </c>
      <c r="J36" s="4" t="s">
        <v>41</v>
      </c>
      <c r="K36" s="2">
        <v>5.5555555555555554</v>
      </c>
    </row>
    <row r="37" spans="1:11" x14ac:dyDescent="0.25">
      <c r="D37" s="4" t="s">
        <v>42</v>
      </c>
      <c r="E37">
        <v>16</v>
      </c>
      <c r="G37" s="4" t="s">
        <v>42</v>
      </c>
      <c r="H37">
        <v>34.1875</v>
      </c>
      <c r="J37" s="4" t="s">
        <v>42</v>
      </c>
      <c r="K37" s="2">
        <v>6.333333333333333</v>
      </c>
    </row>
    <row r="38" spans="1:11" x14ac:dyDescent="0.25">
      <c r="D38" s="4" t="s">
        <v>43</v>
      </c>
      <c r="E38">
        <v>12</v>
      </c>
      <c r="G38" s="4" t="s">
        <v>43</v>
      </c>
      <c r="H38">
        <v>36.166666666666664</v>
      </c>
      <c r="J38" s="4" t="s">
        <v>43</v>
      </c>
      <c r="K38" s="2">
        <v>5.333333333333333</v>
      </c>
    </row>
    <row r="39" spans="1:11" x14ac:dyDescent="0.25">
      <c r="D39" s="4" t="s">
        <v>4</v>
      </c>
      <c r="E39">
        <v>506</v>
      </c>
      <c r="G39" s="4" t="s">
        <v>4</v>
      </c>
      <c r="H39">
        <v>35.581027667984188</v>
      </c>
      <c r="J39" s="4" t="s">
        <v>4</v>
      </c>
      <c r="K39" s="2">
        <v>5.1818181818181817</v>
      </c>
    </row>
    <row r="41" spans="1:11" x14ac:dyDescent="0.25">
      <c r="K41" s="2"/>
    </row>
    <row r="42" spans="1:11" x14ac:dyDescent="0.25">
      <c r="A42" s="1" t="s">
        <v>3</v>
      </c>
      <c r="B42" t="s">
        <v>7</v>
      </c>
      <c r="C42" t="s">
        <v>10</v>
      </c>
      <c r="K42" s="2"/>
    </row>
    <row r="43" spans="1:11" x14ac:dyDescent="0.25">
      <c r="A43" s="4" t="s">
        <v>8</v>
      </c>
      <c r="B43" s="7">
        <v>252</v>
      </c>
      <c r="C43" s="8">
        <v>0.49802371541501977</v>
      </c>
    </row>
    <row r="44" spans="1:11" x14ac:dyDescent="0.25">
      <c r="A44" s="4" t="s">
        <v>9</v>
      </c>
      <c r="B44" s="7">
        <v>254</v>
      </c>
      <c r="C44" s="8">
        <v>0.50197628458498023</v>
      </c>
    </row>
    <row r="45" spans="1:11" x14ac:dyDescent="0.25">
      <c r="A45" s="4" t="s">
        <v>4</v>
      </c>
      <c r="B45" s="7">
        <v>506</v>
      </c>
      <c r="C45" s="8">
        <v>1</v>
      </c>
    </row>
    <row r="48" spans="1:11" x14ac:dyDescent="0.25">
      <c r="A48" s="12" t="s">
        <v>11</v>
      </c>
      <c r="B48" s="13" t="s">
        <v>12</v>
      </c>
      <c r="C48" s="13" t="s">
        <v>13</v>
      </c>
    </row>
    <row r="49" spans="1:6" x14ac:dyDescent="0.25">
      <c r="A49" s="9" t="str">
        <f>A44</f>
        <v>Not admitted</v>
      </c>
      <c r="B49" s="10">
        <f>B44</f>
        <v>254</v>
      </c>
      <c r="C49" s="11">
        <f>C44</f>
        <v>0.50197628458498023</v>
      </c>
    </row>
    <row r="50" spans="1:6" x14ac:dyDescent="0.25">
      <c r="A50" s="9" t="str">
        <f>A43</f>
        <v>Admitted</v>
      </c>
      <c r="B50" s="10">
        <f>B43</f>
        <v>252</v>
      </c>
      <c r="C50" s="11">
        <f>C43</f>
        <v>0.49802371541501977</v>
      </c>
    </row>
    <row r="54" spans="1:6" x14ac:dyDescent="0.25">
      <c r="A54" s="1" t="s">
        <v>3</v>
      </c>
      <c r="B54" t="s">
        <v>52</v>
      </c>
      <c r="E54" s="1" t="s">
        <v>3</v>
      </c>
      <c r="F54" t="s">
        <v>58</v>
      </c>
    </row>
    <row r="55" spans="1:6" x14ac:dyDescent="0.25">
      <c r="A55" s="4" t="s">
        <v>44</v>
      </c>
      <c r="B55" s="7">
        <v>54</v>
      </c>
      <c r="E55" s="4" t="s">
        <v>56</v>
      </c>
      <c r="F55" s="7">
        <v>233</v>
      </c>
    </row>
    <row r="56" spans="1:6" x14ac:dyDescent="0.25">
      <c r="A56" s="4" t="s">
        <v>45</v>
      </c>
      <c r="B56" s="7">
        <v>72</v>
      </c>
      <c r="E56" s="4" t="s">
        <v>57</v>
      </c>
      <c r="F56" s="7">
        <v>273</v>
      </c>
    </row>
    <row r="57" spans="1:6" x14ac:dyDescent="0.25">
      <c r="A57" s="4" t="s">
        <v>46</v>
      </c>
      <c r="B57" s="7">
        <v>75</v>
      </c>
      <c r="E57" s="4" t="s">
        <v>4</v>
      </c>
      <c r="F57" s="7">
        <v>506</v>
      </c>
    </row>
    <row r="58" spans="1:6" x14ac:dyDescent="0.25">
      <c r="A58" s="4" t="s">
        <v>47</v>
      </c>
      <c r="B58" s="7">
        <v>62</v>
      </c>
    </row>
    <row r="59" spans="1:6" x14ac:dyDescent="0.25">
      <c r="A59" s="4" t="s">
        <v>48</v>
      </c>
      <c r="B59" s="7">
        <v>63</v>
      </c>
    </row>
    <row r="60" spans="1:6" x14ac:dyDescent="0.25">
      <c r="A60" s="4" t="s">
        <v>49</v>
      </c>
      <c r="B60" s="7">
        <v>49</v>
      </c>
    </row>
    <row r="61" spans="1:6" x14ac:dyDescent="0.25">
      <c r="A61" s="4" t="s">
        <v>50</v>
      </c>
      <c r="B61" s="7">
        <v>74</v>
      </c>
    </row>
    <row r="62" spans="1:6" x14ac:dyDescent="0.25">
      <c r="A62" s="4" t="s">
        <v>51</v>
      </c>
      <c r="B62" s="7">
        <v>57</v>
      </c>
    </row>
    <row r="63" spans="1:6" x14ac:dyDescent="0.25">
      <c r="A63" s="4" t="s">
        <v>4</v>
      </c>
      <c r="B63" s="7">
        <v>506</v>
      </c>
    </row>
    <row r="64" spans="1:6" x14ac:dyDescent="0.25">
      <c r="E64" s="1" t="s">
        <v>3</v>
      </c>
      <c r="F64" t="s">
        <v>67</v>
      </c>
    </row>
    <row r="65" spans="1:6" x14ac:dyDescent="0.25">
      <c r="E65" s="4" t="s">
        <v>59</v>
      </c>
      <c r="F65" s="7">
        <v>12</v>
      </c>
    </row>
    <row r="66" spans="1:6" x14ac:dyDescent="0.25">
      <c r="A66" s="1" t="s">
        <v>3</v>
      </c>
      <c r="B66" t="s">
        <v>55</v>
      </c>
      <c r="E66" s="4" t="s">
        <v>60</v>
      </c>
      <c r="F66" s="7">
        <v>11</v>
      </c>
    </row>
    <row r="67" spans="1:6" x14ac:dyDescent="0.25">
      <c r="A67" s="4" t="s">
        <v>53</v>
      </c>
      <c r="B67" s="7">
        <v>311</v>
      </c>
      <c r="E67" s="4" t="s">
        <v>61</v>
      </c>
      <c r="F67" s="7">
        <v>83</v>
      </c>
    </row>
    <row r="68" spans="1:6" x14ac:dyDescent="0.25">
      <c r="A68" s="4" t="s">
        <v>54</v>
      </c>
      <c r="B68" s="7">
        <v>195</v>
      </c>
      <c r="E68" s="4" t="s">
        <v>62</v>
      </c>
      <c r="F68" s="7">
        <v>15</v>
      </c>
    </row>
    <row r="69" spans="1:6" x14ac:dyDescent="0.25">
      <c r="A69" s="4" t="s">
        <v>4</v>
      </c>
      <c r="B69" s="7">
        <v>506</v>
      </c>
      <c r="E69" s="4" t="s">
        <v>63</v>
      </c>
      <c r="F69" s="7">
        <v>305</v>
      </c>
    </row>
    <row r="70" spans="1:6" x14ac:dyDescent="0.25">
      <c r="E70" s="4" t="s">
        <v>64</v>
      </c>
      <c r="F70" s="7">
        <v>60</v>
      </c>
    </row>
    <row r="71" spans="1:6" x14ac:dyDescent="0.25">
      <c r="E71" s="4" t="s">
        <v>65</v>
      </c>
      <c r="F71" s="7">
        <v>18</v>
      </c>
    </row>
    <row r="72" spans="1:6" x14ac:dyDescent="0.25">
      <c r="E72" s="4" t="s">
        <v>66</v>
      </c>
      <c r="F72" s="7">
        <v>2</v>
      </c>
    </row>
    <row r="73" spans="1:6" x14ac:dyDescent="0.25">
      <c r="E73" s="4" t="s">
        <v>4</v>
      </c>
      <c r="F73" s="7">
        <v>506</v>
      </c>
    </row>
    <row r="74" spans="1:6" x14ac:dyDescent="0.25">
      <c r="A74" s="1" t="s">
        <v>3</v>
      </c>
    </row>
    <row r="75" spans="1:6" x14ac:dyDescent="0.25">
      <c r="A75" s="4" t="s">
        <v>68</v>
      </c>
    </row>
    <row r="76" spans="1:6" x14ac:dyDescent="0.25">
      <c r="A76" s="4"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19C5-B629-4111-8736-51CE95D2EB17}">
  <dimension ref="A1:J18"/>
  <sheetViews>
    <sheetView workbookViewId="0">
      <selection activeCell="I10" sqref="I10"/>
    </sheetView>
  </sheetViews>
  <sheetFormatPr defaultRowHeight="15" x14ac:dyDescent="0.25"/>
  <sheetData>
    <row r="1" spans="1:10" x14ac:dyDescent="0.25">
      <c r="A1" s="5"/>
      <c r="B1" s="5"/>
      <c r="C1" s="5"/>
      <c r="D1" s="5"/>
      <c r="E1" s="5"/>
      <c r="F1" s="5"/>
      <c r="G1" s="5"/>
      <c r="H1" s="5"/>
      <c r="I1" s="5"/>
      <c r="J1" s="5"/>
    </row>
    <row r="2" spans="1:10" x14ac:dyDescent="0.25">
      <c r="A2" s="5"/>
      <c r="B2" s="5"/>
      <c r="C2" s="5"/>
      <c r="D2" s="5"/>
      <c r="E2" s="5"/>
      <c r="F2" s="5"/>
      <c r="G2" s="5"/>
      <c r="H2" s="5"/>
      <c r="I2" s="5"/>
      <c r="J2" s="5"/>
    </row>
    <row r="3" spans="1:10" x14ac:dyDescent="0.25">
      <c r="A3" s="5"/>
      <c r="B3" s="5"/>
      <c r="C3" s="5"/>
      <c r="D3" s="5"/>
      <c r="E3" s="5"/>
      <c r="F3" s="5"/>
      <c r="G3" s="5"/>
      <c r="H3" s="5"/>
      <c r="I3" s="5"/>
      <c r="J3" s="5"/>
    </row>
    <row r="4" spans="1:10" x14ac:dyDescent="0.25">
      <c r="A4" s="5"/>
      <c r="B4" s="5"/>
      <c r="C4" s="5"/>
      <c r="D4" s="5"/>
      <c r="E4" s="5"/>
      <c r="F4" s="5"/>
      <c r="G4" s="5"/>
      <c r="H4" s="5"/>
      <c r="I4" s="5"/>
      <c r="J4" s="5"/>
    </row>
    <row r="5" spans="1:10" x14ac:dyDescent="0.25">
      <c r="A5" s="5"/>
      <c r="B5" s="5"/>
      <c r="C5" s="5"/>
      <c r="D5" s="5"/>
      <c r="E5" s="5"/>
      <c r="F5" s="5"/>
      <c r="G5" s="5"/>
      <c r="H5" s="5"/>
      <c r="I5" s="5"/>
      <c r="J5" s="5"/>
    </row>
    <row r="6" spans="1:10" x14ac:dyDescent="0.25">
      <c r="A6" s="5"/>
      <c r="B6" s="5"/>
      <c r="C6" s="5"/>
      <c r="D6" s="5"/>
      <c r="E6" s="5"/>
      <c r="F6" s="5"/>
      <c r="G6" s="5"/>
      <c r="H6" s="5"/>
      <c r="I6" s="5"/>
      <c r="J6" s="5"/>
    </row>
    <row r="7" spans="1:10" x14ac:dyDescent="0.25">
      <c r="A7" s="5"/>
      <c r="B7" s="5"/>
      <c r="C7" s="5"/>
      <c r="D7" s="5"/>
      <c r="E7" s="5"/>
      <c r="F7" s="5"/>
      <c r="G7" s="5"/>
      <c r="H7" s="5"/>
      <c r="I7" s="5"/>
      <c r="J7" s="5"/>
    </row>
    <row r="8" spans="1:10" x14ac:dyDescent="0.25">
      <c r="A8" s="5"/>
      <c r="B8" s="5"/>
      <c r="C8" s="5"/>
      <c r="D8" s="5"/>
      <c r="E8" s="5"/>
      <c r="F8" s="5"/>
      <c r="G8" s="5"/>
      <c r="H8" s="5"/>
      <c r="I8" s="5"/>
      <c r="J8" s="5"/>
    </row>
    <row r="9" spans="1:10" x14ac:dyDescent="0.25">
      <c r="A9" s="5"/>
      <c r="B9" s="5"/>
      <c r="C9" s="5"/>
      <c r="D9" s="5"/>
      <c r="E9" s="5"/>
      <c r="F9" s="5"/>
      <c r="G9" s="5"/>
      <c r="H9" s="5"/>
      <c r="I9" s="5"/>
      <c r="J9" s="5"/>
    </row>
    <row r="10" spans="1:10" x14ac:dyDescent="0.25">
      <c r="A10" s="5"/>
      <c r="B10" s="5"/>
      <c r="C10" s="5"/>
      <c r="D10" s="5"/>
      <c r="E10" s="5"/>
      <c r="F10" s="5"/>
      <c r="G10" s="5"/>
      <c r="H10" s="5"/>
      <c r="I10" s="5"/>
      <c r="J10" s="5"/>
    </row>
    <row r="11" spans="1:10" x14ac:dyDescent="0.25">
      <c r="A11" s="5"/>
      <c r="B11" s="5"/>
      <c r="C11" s="5"/>
      <c r="D11" s="5"/>
      <c r="E11" s="5"/>
      <c r="F11" s="5"/>
      <c r="G11" s="5"/>
      <c r="H11" s="5"/>
      <c r="I11" s="5"/>
      <c r="J11" s="5"/>
    </row>
    <row r="12" spans="1:10" x14ac:dyDescent="0.25">
      <c r="A12" s="5"/>
      <c r="B12" s="5"/>
      <c r="C12" s="5"/>
      <c r="D12" s="5"/>
      <c r="E12" s="5"/>
      <c r="F12" s="5"/>
      <c r="G12" s="5"/>
      <c r="H12" s="5"/>
      <c r="I12" s="5"/>
      <c r="J12" s="5"/>
    </row>
    <row r="13" spans="1:10" x14ac:dyDescent="0.25">
      <c r="A13" s="5"/>
      <c r="B13" s="5"/>
      <c r="C13" s="5"/>
      <c r="D13" s="5"/>
      <c r="E13" s="5"/>
      <c r="F13" s="5"/>
      <c r="G13" s="5"/>
      <c r="H13" s="5"/>
      <c r="I13" s="5"/>
      <c r="J13" s="5"/>
    </row>
    <row r="14" spans="1:10" x14ac:dyDescent="0.25">
      <c r="A14" s="5"/>
      <c r="B14" s="5"/>
      <c r="C14" s="5"/>
      <c r="D14" s="5"/>
      <c r="E14" s="5"/>
      <c r="F14" s="5"/>
      <c r="G14" s="5"/>
      <c r="H14" s="5"/>
      <c r="I14" s="5"/>
      <c r="J14" s="5"/>
    </row>
    <row r="15" spans="1:10" x14ac:dyDescent="0.25">
      <c r="A15" s="5"/>
      <c r="B15" s="5"/>
      <c r="C15" s="5"/>
      <c r="D15" s="5"/>
      <c r="E15" s="5"/>
      <c r="F15" s="5"/>
      <c r="G15" s="5"/>
      <c r="H15" s="5"/>
      <c r="I15" s="5"/>
      <c r="J15" s="5"/>
    </row>
    <row r="16" spans="1:10" x14ac:dyDescent="0.25">
      <c r="A16" s="5"/>
      <c r="B16" s="5"/>
      <c r="C16" s="5"/>
      <c r="D16" s="5"/>
      <c r="E16" s="5"/>
      <c r="F16" s="5"/>
      <c r="G16" s="5"/>
      <c r="H16" s="5"/>
      <c r="I16" s="5"/>
      <c r="J16" s="5"/>
    </row>
    <row r="17" spans="1:10" x14ac:dyDescent="0.25">
      <c r="A17" s="5"/>
      <c r="B17" s="5"/>
      <c r="C17" s="5"/>
      <c r="D17" s="5"/>
      <c r="E17" s="5"/>
      <c r="F17" s="5"/>
      <c r="G17" s="5"/>
      <c r="H17" s="5"/>
      <c r="I17" s="5"/>
      <c r="J17" s="5"/>
    </row>
    <row r="18" spans="1:10" x14ac:dyDescent="0.25">
      <c r="A18" s="5"/>
      <c r="B18" s="5"/>
      <c r="C18" s="5"/>
      <c r="D18" s="5"/>
      <c r="E18" s="5"/>
      <c r="F18" s="5"/>
      <c r="G18" s="5"/>
      <c r="H18" s="5"/>
      <c r="I18" s="5"/>
      <c r="J18"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7069-6E9B-4210-9293-C9ADFD2393FC}">
  <dimension ref="A1:M25"/>
  <sheetViews>
    <sheetView tabSelected="1" zoomScale="78" zoomScaleNormal="78" workbookViewId="0">
      <selection activeCell="O20" sqref="O20"/>
    </sheetView>
  </sheetViews>
  <sheetFormatPr defaultRowHeight="15" x14ac:dyDescent="0.25"/>
  <cols>
    <col min="1" max="1" width="9.140625" customWidth="1"/>
    <col min="2" max="2" width="12.7109375" customWidth="1"/>
  </cols>
  <sheetData>
    <row r="1" spans="1:13" x14ac:dyDescent="0.25">
      <c r="A1" s="3"/>
      <c r="B1" s="3"/>
      <c r="C1" s="3"/>
      <c r="D1" s="3"/>
      <c r="E1" s="3"/>
      <c r="F1" s="3"/>
      <c r="G1" s="3"/>
      <c r="H1" s="3"/>
      <c r="I1" s="3"/>
      <c r="J1" s="3"/>
      <c r="K1" s="3"/>
      <c r="L1" s="3"/>
      <c r="M1" s="3"/>
    </row>
    <row r="2" spans="1:13" x14ac:dyDescent="0.25">
      <c r="A2" s="3"/>
      <c r="B2" s="3"/>
      <c r="C2" s="3"/>
      <c r="D2" s="3"/>
      <c r="E2" s="3"/>
      <c r="F2" s="3"/>
      <c r="G2" s="3"/>
      <c r="H2" s="3"/>
      <c r="I2" s="3"/>
      <c r="J2" s="3"/>
      <c r="K2" s="3"/>
      <c r="L2" s="3"/>
      <c r="M2" s="3"/>
    </row>
    <row r="3" spans="1:13" x14ac:dyDescent="0.25">
      <c r="A3" s="3"/>
      <c r="B3" s="3"/>
      <c r="C3" s="3"/>
      <c r="D3" s="3"/>
      <c r="E3" s="3"/>
      <c r="F3" s="3"/>
      <c r="G3" s="3"/>
      <c r="H3" s="3"/>
      <c r="I3" s="3"/>
      <c r="J3" s="3"/>
      <c r="K3" s="3"/>
      <c r="L3" s="3"/>
      <c r="M3" s="3"/>
    </row>
    <row r="4" spans="1:13" x14ac:dyDescent="0.25">
      <c r="A4" s="3"/>
      <c r="B4" s="3"/>
      <c r="C4" s="3"/>
      <c r="D4" s="3"/>
      <c r="E4" s="3"/>
      <c r="F4" s="3"/>
      <c r="G4" s="3"/>
      <c r="H4" s="3"/>
      <c r="I4" s="3"/>
      <c r="J4" s="3"/>
      <c r="K4" s="3"/>
      <c r="L4" s="3"/>
      <c r="M4" s="3"/>
    </row>
    <row r="5" spans="1:13" x14ac:dyDescent="0.25">
      <c r="A5" s="3"/>
      <c r="B5" s="3"/>
      <c r="C5" s="3"/>
      <c r="D5" s="3"/>
      <c r="E5" s="3"/>
      <c r="F5" s="3"/>
      <c r="G5" s="3"/>
      <c r="H5" s="3"/>
      <c r="I5" s="3"/>
      <c r="J5" s="3"/>
      <c r="K5" s="3"/>
      <c r="L5" s="3"/>
      <c r="M5" s="3"/>
    </row>
    <row r="6" spans="1:13" x14ac:dyDescent="0.25">
      <c r="A6" s="3"/>
      <c r="B6" s="3"/>
      <c r="C6" s="3"/>
      <c r="D6" s="3"/>
      <c r="E6" s="3"/>
      <c r="F6" s="3"/>
      <c r="G6" s="3"/>
      <c r="H6" s="3"/>
      <c r="I6" s="3"/>
      <c r="J6" s="3"/>
      <c r="K6" s="3"/>
      <c r="L6" s="3"/>
      <c r="M6" s="3"/>
    </row>
    <row r="7" spans="1:13" x14ac:dyDescent="0.25">
      <c r="A7" s="3"/>
      <c r="B7" s="3"/>
      <c r="C7" s="3"/>
      <c r="D7" s="3"/>
      <c r="E7" s="3"/>
      <c r="F7" s="3"/>
      <c r="G7" s="3"/>
      <c r="H7" s="3"/>
      <c r="I7" s="3"/>
      <c r="J7" s="3"/>
      <c r="K7" s="3"/>
      <c r="L7" s="3"/>
      <c r="M7" s="3"/>
    </row>
    <row r="8" spans="1:13" x14ac:dyDescent="0.25">
      <c r="A8" s="3"/>
      <c r="B8" s="3"/>
      <c r="C8" s="3"/>
      <c r="D8" s="3"/>
      <c r="E8" s="3"/>
      <c r="F8" s="3"/>
      <c r="G8" s="3"/>
      <c r="H8" s="3"/>
      <c r="I8" s="3"/>
      <c r="J8" s="3"/>
      <c r="K8" s="3"/>
      <c r="L8" s="3"/>
      <c r="M8" s="3"/>
    </row>
    <row r="9" spans="1:13" x14ac:dyDescent="0.25">
      <c r="A9" s="3"/>
      <c r="B9" s="3"/>
      <c r="C9" s="3"/>
      <c r="D9" s="3"/>
      <c r="E9" s="3"/>
      <c r="F9" s="3"/>
      <c r="G9" s="3"/>
      <c r="H9" s="3"/>
      <c r="I9" s="3"/>
      <c r="J9" s="3"/>
      <c r="K9" s="3"/>
      <c r="L9" s="3"/>
      <c r="M9" s="3"/>
    </row>
    <row r="10" spans="1:13" x14ac:dyDescent="0.25">
      <c r="A10" s="3"/>
      <c r="B10" s="3"/>
      <c r="C10" s="3"/>
      <c r="D10" s="3"/>
      <c r="E10" s="3"/>
      <c r="F10" s="3"/>
      <c r="G10" s="3"/>
      <c r="H10" s="3"/>
      <c r="I10" s="3"/>
      <c r="J10" s="3"/>
      <c r="K10" s="3"/>
      <c r="L10" s="3"/>
      <c r="M10" s="3"/>
    </row>
    <row r="11" spans="1:13" x14ac:dyDescent="0.25">
      <c r="A11" s="3"/>
      <c r="B11" s="3"/>
      <c r="C11" s="3"/>
      <c r="D11" s="3"/>
      <c r="E11" s="3"/>
      <c r="F11" s="3"/>
      <c r="G11" s="3"/>
      <c r="H11" s="3"/>
      <c r="I11" s="3"/>
      <c r="J11" s="3"/>
      <c r="K11" s="3"/>
      <c r="L11" s="3"/>
      <c r="M11" s="3"/>
    </row>
    <row r="12" spans="1:13" x14ac:dyDescent="0.25">
      <c r="A12" s="3"/>
      <c r="B12" s="3"/>
      <c r="C12" s="3"/>
      <c r="D12" s="3"/>
      <c r="E12" s="3"/>
      <c r="F12" s="3"/>
      <c r="G12" s="3"/>
      <c r="H12" s="3"/>
      <c r="I12" s="3"/>
      <c r="J12" s="3"/>
      <c r="K12" s="3"/>
      <c r="L12" s="3"/>
      <c r="M12" s="3"/>
    </row>
    <row r="13" spans="1:13" x14ac:dyDescent="0.25">
      <c r="A13" s="3"/>
      <c r="B13" s="3"/>
      <c r="C13" s="3"/>
      <c r="D13" s="3"/>
      <c r="E13" s="3"/>
      <c r="F13" s="3"/>
      <c r="G13" s="3"/>
      <c r="H13" s="3"/>
      <c r="I13" s="3"/>
      <c r="J13" s="3"/>
      <c r="K13" s="3"/>
      <c r="L13" s="3"/>
      <c r="M13" s="3"/>
    </row>
    <row r="14" spans="1:13" x14ac:dyDescent="0.25">
      <c r="A14" s="3"/>
      <c r="B14" s="3"/>
      <c r="C14" s="3"/>
      <c r="D14" s="3"/>
      <c r="E14" s="3"/>
      <c r="F14" s="3"/>
      <c r="G14" s="3"/>
      <c r="H14" s="3"/>
      <c r="I14" s="3"/>
      <c r="J14" s="3"/>
      <c r="K14" s="3"/>
      <c r="L14" s="3"/>
      <c r="M14" s="3"/>
    </row>
    <row r="15" spans="1:13" x14ac:dyDescent="0.25">
      <c r="A15" s="3"/>
      <c r="B15" s="3"/>
      <c r="C15" s="3"/>
      <c r="D15" s="3"/>
      <c r="E15" s="3"/>
      <c r="F15" s="3"/>
      <c r="G15" s="3"/>
      <c r="H15" s="3"/>
      <c r="I15" s="3"/>
      <c r="J15" s="3"/>
      <c r="K15" s="3"/>
      <c r="L15" s="3"/>
      <c r="M15" s="3"/>
    </row>
    <row r="16" spans="1:13" x14ac:dyDescent="0.25">
      <c r="A16" s="3"/>
      <c r="B16" s="3"/>
      <c r="C16" s="3"/>
      <c r="D16" s="3"/>
      <c r="E16" s="3"/>
      <c r="F16" s="3"/>
      <c r="G16" s="3"/>
      <c r="H16" s="3"/>
      <c r="I16" s="3"/>
      <c r="J16" s="3"/>
      <c r="K16" s="3"/>
      <c r="L16" s="3"/>
      <c r="M16" s="3"/>
    </row>
    <row r="17" spans="1:13" x14ac:dyDescent="0.25">
      <c r="A17" s="3"/>
      <c r="B17" s="3"/>
      <c r="C17" s="3"/>
      <c r="D17" s="3"/>
      <c r="E17" s="3"/>
      <c r="F17" s="3"/>
      <c r="G17" s="3"/>
      <c r="H17" s="3"/>
      <c r="I17" s="3"/>
      <c r="J17" s="3"/>
      <c r="K17" s="3"/>
      <c r="L17" s="3"/>
      <c r="M17" s="3"/>
    </row>
    <row r="18" spans="1:13" x14ac:dyDescent="0.25">
      <c r="A18" s="3"/>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x14ac:dyDescent="0.25">
      <c r="A20" s="3"/>
      <c r="B20" s="3"/>
      <c r="C20" s="3"/>
      <c r="D20" s="3"/>
      <c r="E20" s="3"/>
      <c r="F20" s="3"/>
      <c r="G20" s="3"/>
      <c r="H20" s="3"/>
      <c r="I20" s="3"/>
      <c r="J20" s="3"/>
      <c r="K20" s="3"/>
      <c r="L20" s="3"/>
      <c r="M20" s="3"/>
    </row>
    <row r="21" spans="1:13" x14ac:dyDescent="0.25">
      <c r="A21" s="3"/>
      <c r="B21" s="3"/>
      <c r="C21" s="3"/>
      <c r="D21" s="3"/>
      <c r="E21" s="3"/>
      <c r="F21" s="3"/>
      <c r="G21" s="3"/>
      <c r="H21" s="3"/>
      <c r="I21" s="3"/>
      <c r="J21" s="3"/>
      <c r="K21" s="3"/>
      <c r="L21" s="3"/>
      <c r="M21" s="3"/>
    </row>
    <row r="22" spans="1:13" x14ac:dyDescent="0.25">
      <c r="A22" s="3"/>
      <c r="B22" s="3"/>
      <c r="C22" s="3"/>
      <c r="D22" s="3"/>
      <c r="E22" s="3"/>
      <c r="F22" s="3"/>
      <c r="G22" s="3"/>
      <c r="H22" s="3"/>
      <c r="I22" s="3"/>
      <c r="J22" s="3"/>
      <c r="K22" s="3"/>
      <c r="L22" s="3"/>
      <c r="M22" s="3"/>
    </row>
    <row r="23" spans="1:13" x14ac:dyDescent="0.25">
      <c r="A23" s="3"/>
      <c r="B23" s="3"/>
      <c r="C23" s="3"/>
      <c r="D23" s="3"/>
      <c r="E23" s="3"/>
      <c r="F23" s="3"/>
      <c r="G23" s="3"/>
      <c r="H23" s="3"/>
      <c r="I23" s="3"/>
      <c r="J23" s="3"/>
      <c r="K23" s="3"/>
      <c r="L23" s="3"/>
      <c r="M23" s="3"/>
    </row>
    <row r="24" spans="1:13" x14ac:dyDescent="0.25">
      <c r="A24" s="3"/>
      <c r="B24" s="3"/>
      <c r="C24" s="3"/>
      <c r="D24" s="3"/>
      <c r="E24" s="3"/>
      <c r="F24" s="3"/>
      <c r="G24" s="3"/>
      <c r="H24" s="3"/>
      <c r="I24" s="3"/>
      <c r="J24" s="3"/>
      <c r="K24" s="3"/>
      <c r="L24" s="3"/>
      <c r="M24" s="3"/>
    </row>
    <row r="25" spans="1:13" x14ac:dyDescent="0.25">
      <c r="A25" s="3"/>
      <c r="B25" s="3"/>
      <c r="C25" s="3"/>
      <c r="D25" s="3"/>
      <c r="E25" s="3"/>
      <c r="F25" s="3"/>
      <c r="G25" s="3"/>
      <c r="H25" s="3"/>
      <c r="I25" s="3"/>
      <c r="J25" s="3"/>
      <c r="K25" s="3"/>
      <c r="L25" s="3"/>
      <c r="M25"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0EF06-E32F-453E-987E-CA39AA48CBD8}">
  <dimension ref="A1"/>
  <sheetViews>
    <sheetView zoomScale="75" zoomScaleNormal="75" workbookViewId="0">
      <selection activeCell="R24" sqref="R24"/>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A7E5E-DD67-4C6F-8E8F-7A2A76D42E23}">
  <dimension ref="A1:H14"/>
  <sheetViews>
    <sheetView zoomScale="60" zoomScaleNormal="60" workbookViewId="0">
      <selection activeCell="AA18" sqref="AA18"/>
    </sheetView>
  </sheetViews>
  <sheetFormatPr defaultRowHeight="15" x14ac:dyDescent="0.25"/>
  <sheetData>
    <row r="1" spans="1:8" x14ac:dyDescent="0.25">
      <c r="A1" s="6"/>
      <c r="B1" s="6"/>
      <c r="C1" s="6"/>
      <c r="D1" s="6"/>
      <c r="E1" s="6"/>
      <c r="F1" s="6"/>
      <c r="G1" s="6"/>
      <c r="H1" s="6"/>
    </row>
    <row r="2" spans="1:8" x14ac:dyDescent="0.25">
      <c r="A2" s="6"/>
      <c r="B2" s="6"/>
      <c r="C2" s="6"/>
      <c r="D2" s="6"/>
      <c r="E2" s="6"/>
      <c r="F2" s="6"/>
      <c r="G2" s="6"/>
      <c r="H2" s="6"/>
    </row>
    <row r="3" spans="1:8" x14ac:dyDescent="0.25">
      <c r="A3" s="6"/>
      <c r="B3" s="6"/>
      <c r="C3" s="6"/>
      <c r="D3" s="6"/>
      <c r="E3" s="6"/>
      <c r="F3" s="6"/>
      <c r="G3" s="6"/>
      <c r="H3" s="6"/>
    </row>
    <row r="4" spans="1:8" x14ac:dyDescent="0.25">
      <c r="A4" s="6"/>
      <c r="B4" s="6"/>
      <c r="C4" s="6"/>
      <c r="D4" s="6"/>
      <c r="E4" s="6"/>
      <c r="F4" s="6"/>
      <c r="G4" s="6"/>
      <c r="H4" s="6"/>
    </row>
    <row r="5" spans="1:8" x14ac:dyDescent="0.25">
      <c r="A5" s="6"/>
      <c r="B5" s="6"/>
      <c r="C5" s="6"/>
      <c r="D5" s="6"/>
      <c r="E5" s="6"/>
      <c r="F5" s="6"/>
      <c r="G5" s="6"/>
      <c r="H5" s="6"/>
    </row>
    <row r="6" spans="1:8" x14ac:dyDescent="0.25">
      <c r="A6" s="6"/>
      <c r="B6" s="6"/>
      <c r="C6" s="6"/>
      <c r="D6" s="6"/>
      <c r="E6" s="6"/>
      <c r="F6" s="6"/>
      <c r="G6" s="6"/>
      <c r="H6" s="6"/>
    </row>
    <row r="7" spans="1:8" x14ac:dyDescent="0.25">
      <c r="A7" s="6"/>
      <c r="B7" s="6"/>
      <c r="C7" s="6"/>
      <c r="D7" s="6"/>
      <c r="E7" s="6"/>
      <c r="F7" s="6"/>
      <c r="G7" s="6"/>
      <c r="H7" s="6"/>
    </row>
    <row r="8" spans="1:8" x14ac:dyDescent="0.25">
      <c r="A8" s="6"/>
      <c r="B8" s="6"/>
      <c r="C8" s="6"/>
      <c r="D8" s="6"/>
      <c r="E8" s="6"/>
      <c r="F8" s="6"/>
      <c r="G8" s="6"/>
      <c r="H8" s="6"/>
    </row>
    <row r="9" spans="1:8" x14ac:dyDescent="0.25">
      <c r="A9" s="6"/>
      <c r="B9" s="6"/>
      <c r="C9" s="6"/>
      <c r="D9" s="6"/>
      <c r="E9" s="6"/>
      <c r="F9" s="6"/>
      <c r="G9" s="6"/>
      <c r="H9" s="6"/>
    </row>
    <row r="10" spans="1:8" x14ac:dyDescent="0.25">
      <c r="A10" s="6"/>
      <c r="B10" s="6"/>
      <c r="C10" s="6"/>
      <c r="D10" s="6"/>
      <c r="E10" s="6"/>
      <c r="F10" s="6"/>
      <c r="G10" s="6"/>
      <c r="H10" s="6"/>
    </row>
    <row r="11" spans="1:8" x14ac:dyDescent="0.25">
      <c r="A11" s="6"/>
      <c r="B11" s="6"/>
      <c r="C11" s="6"/>
      <c r="D11" s="6"/>
      <c r="E11" s="6"/>
      <c r="F11" s="6"/>
      <c r="G11" s="6"/>
      <c r="H11" s="6"/>
    </row>
    <row r="12" spans="1:8" x14ac:dyDescent="0.25">
      <c r="A12" s="6"/>
      <c r="B12" s="6"/>
      <c r="C12" s="6"/>
      <c r="D12" s="6"/>
      <c r="E12" s="6"/>
      <c r="F12" s="6"/>
      <c r="G12" s="6"/>
      <c r="H12" s="6"/>
    </row>
    <row r="13" spans="1:8" x14ac:dyDescent="0.25">
      <c r="A13" s="6"/>
      <c r="B13" s="6"/>
      <c r="C13" s="6"/>
      <c r="D13" s="6"/>
      <c r="E13" s="6"/>
      <c r="F13" s="6"/>
      <c r="G13" s="6"/>
      <c r="H13" s="6"/>
    </row>
    <row r="14" spans="1:8" x14ac:dyDescent="0.25">
      <c r="A14" s="6"/>
      <c r="B14" s="6"/>
      <c r="C14" s="6"/>
      <c r="D14" s="6"/>
      <c r="E14" s="6"/>
      <c r="F14" s="6"/>
      <c r="G14" s="6"/>
      <c r="H14"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H o s p i t a l   E m e r g e n c y   R o o m   D a t a _ 6 8 5 f 3 9 e 8 - 8 8 e f - 4 4 b 4 - 9 3 3 6 - 8 f 5 4 1 a 7 8 f 5 d 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 1 7 9 < / 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 C a l c u l a t e d   C o l u m n   2 < / 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a l e n d a r _ t a b l e _ 9 f a 1 2 9 a 7 - 6 9 4 3 - 4 7 f e - 9 3 7 b - e 0 2 2 8 3 1 a 5 0 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D a t a M a s h u p   s q m i d = " e 4 c 6 b b 1 d - 0 3 d a - 4 5 7 d - 8 9 0 e - 2 8 d f 4 3 e 5 1 6 1 3 "   x m l n s = " h t t p : / / s c h e m a s . m i c r o s o f t . c o m / D a t a M a s h u p " > A A A A A E 8 G A A B Q S w M E F A A C A A g A K S T k 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K S T 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k 5 F o o E P 1 8 S Q M A A O 8 K A A A T A B w A R m 9 y b X V s Y X M v U 2 V j d G l v b j E u b S C i G A A o o B Q A A A A A A A A A A A A A A A A A A A A A A A A A A A C l V l t v 2 j A U f k f i P 1 j h J W h u B L T r w y o e W i 7 r p K 7 q C t o e 2 q l y E w P e E h v Z p i u q + O 8 7 z o V c i M P U I Z C J z 8 l 3 v n O 1 F f U 1 E x z N k r V / 0 W 6 1 W 2 p F J A 1 Q x 7 k W a s 0 0 C d E k o n J J u b 9 F 9 0 J E a E w 0 c d A Q h V S 3 W w g + M 7 G R P o W d k X r x x s L f R J R r d 8 p C 6 o 0 E 1 / C g X G f y 6 X F M 1 W 8 t 1 o / 0 1 a c h W k v x C + w + N p n x f P X i d P H D m I Y s Y p r K o Y M d j E Y i 3 E R c D f s D j C b c F w H j y + H 5 x 1 6 v j 9 G 3 j d B 0 p r c h H e Z / v V v B 6 c 8 u T v h 2 n D s p I p A F 6 J q S g E p l 3 J m T Z 1 B M J e m + m 7 i G 0 U O 6 f x m G M 5 + E R K q h l p s i 5 G h F + B I Q 5 9 s 1 z e H m k n C 1 E D J K K B u h c m v s 4 7 c 3 5 4 5 o B r F C X w J w U Y M m 0 v R V 7 z D K R Z d B x J Q y K Y P o U K v a l E k F O N y E 1 a p 0 Q 0 D n l k R 2 m M + U A z k 7 m a V 5 9 Q v X 5 2 e e c a w k v C f + I f C Y r o n U U S y n C y p l A 7 3 c 1 W l I l p l a K J Y M 4 l / S n M G q F i Q t Z V / I B l o / C N O a R Q 0 a Z b t P / a r l X Z 7 y 2 T p k O i 1 G 9 L x F + y r N 8 x + r J B p u p U Y w s q c 1 f g 2 A k v f n E J u r 7 R 7 d d Z B T r H M P 2 q 5 r r x K v b z f l D Z x d f Q m j P 0 y v 0 I 0 A l 4 + X s z 0 Q Q K u R V x z a A J 5 2 k A S H 8 h P o Y a e e U f 8 o D S t / b C c x 2 B c g V E U x u V / N M A q y U Z P b H o n o m X G a 7 r t V j t j a h T W N t 8 M p m s x g D 1 L t V X J t B l k X p + w K k b q n 6 x B a L k D f S b g p Z C z d j 3 f d A 6 8 A y P z i G K W a s v Q K P p g G O 5 v N v t V o h R t 2 p u Z H I z C L 3 m O 3 G P H B 0 a q o s q w v h u K Q i W e R 1 c + B 1 c 8 y L + w s S K i M u 7 d C I w K W t J n 4 x x 2 u k L I S O f 3 H g B s q 5 r C C 5 T J l 8 X 8 k I v F S 1 x m J I G + M K l s r O g z Z E j 6 H 3 q j F N 4 I i f p l I Q 5 c 3 j E C n 4 Y C N p 0 O N L D 5 B o E L a L c Z t t I t 3 q R F U O g + I f N L G k d L V S c O B a E z B Z s f M Q X f Q G 5 x i B B e Z f h a S C Q + q G m c g h r v P 6 V 7 H K N w w m C t D Z B b P P M P t J U P H a L y R x B y Q I N k q N 4 M 8 y Q l 0 0 Q d j t R O k i i 4 8 9 J J v N 7 M S 5 2 E K d 5 f U V J K X b M P N S F T P r 6 s t d M A K 7 m h u f E w l U X / X z a l E w O S 7 e A 1 K j p F S U k r Q F 3 8 B U E s B A i 0 A F A A C A A g A K S T k W u 4 v n K m k A A A A 9 g A A A B I A A A A A A A A A A A A A A A A A A A A A A E N v b m Z p Z y 9 Q Y W N r Y W d l L n h t b F B L A Q I t A B Q A A g A I A C k k 5 F o P y u m r p A A A A O k A A A A T A A A A A A A A A A A A A A A A A P A A A A B b Q 2 9 u d G V u d F 9 U e X B l c 1 0 u e G 1 s U E s B A i 0 A F A A C A A g A K S T k W i g Q / X x J A w A A 7 w o A A B M A A A A A A A A A A A A A A A A A 4 Q 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E A A A A A A A C W 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l h Z D c 5 Z m Y 5 L T d m Z T Q t N G E x M i 0 4 Z T V h L W Z k N m F m M T Q 5 N j c 2 O C I g L z 4 8 R W 5 0 c n k g V H l w Z T 0 i R m l s b E V u Y W J s Z W Q i I F Z h b H V l P S J s M C I g L z 4 8 R W 5 0 c n k g V H l w Z T 0 i R m l s b E x h c 3 R V c G R h d G V k I i B W Y W x 1 Z T 0 i Z D I w M j U t M D c t M D R U M T E 6 M z A 6 N D I u N j Y 5 N j c x 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r S 0 J n W U R C Z 1 l H Q X d N P S I g L z 4 8 R W 5 0 c n k g V H l w Z T 0 i R m l s b G V k Q 2 9 t c G x l d G V S Z X N 1 b H R U b 1 d v c m t z a G V l d C I g V m F s d W U 9 I m w w I i A v P j x F b n R y e S B U e X B l P S J G a W x s Q 2 9 s d W 1 u T m F t Z X M i I F Z h b H V l P S J z W y Z x d W 9 0 O 1 B h d G l l b n Q g S W Q m c X V v d D s s J n F 1 b 3 Q 7 U G F 0 a W V u d C B B Z G 1 p c 3 N p b 2 4 g R G F 0 Z S Z x d W 9 0 O y w m c X V v d D t Q Y X R p Z W 5 0 I E F k b W l z c 2 l v b i B 0 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U G l 2 b 3 R P Y m p l Y 3 R O Y W 1 l I i B W Y W x 1 Z T 0 i c 1 N o Z W V 0 M S F Q a X Z v d F R h Y m x l N C I g L z 4 8 R W 5 0 c n k g V H l w Z T 0 i R m l s b F R v R G F 0 Y U 1 v Z G V s R W 5 h Y m x l Z C I g V m F s d W U 9 I m w x I i A v P j x F b n R y e S B U e X B l P S J G a W x s T 2 J q Z W N 0 V H l w Z S I g V m F s d W U 9 I n N Q a X Z v d F R h Y m x l 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3 R h Y m x l P C 9 J d G V t U G F 0 a D 4 8 L 0 l 0 Z W 1 M b 2 N h d G l v b j 4 8 U 3 R h Y m x l R W 5 0 c m l l c z 4 8 R W 5 0 c n k g V H l w Z T 0 i S X N Q c m l 2 Y X R l I i B W Y W x 1 Z T 0 i b D A i I C 8 + P E V u d H J 5 I F R 5 c G U 9 I l F 1 Z X J 5 S U Q i I F Z h b H V l P S J z N D g w M j Y y Y T U t Y W Q 2 O C 0 0 M j Q 2 L T g 1 N W E t N z N k M D Q x N G N m N G R k I i A v P j x F b n R y e S B U e X B l P S J G a W x s R W 5 h Y m x l Z C I g V m F s d W U 9 I m w w I i A v P j x F b n R y e S B U e X B l P S J G a W x s T G F z d F V w Z G F 0 Z W Q i I F Z h b H V l P S J k M j A y N S 0 w N y 0 w N F Q x M T o z M D o 0 M i 4 2 N D c 2 N T M w 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9 i a m V j d F R 5 c G U i I F Z h b H V l P S J z U G l 2 b 3 R U Y W J s Z S I g L z 4 8 R W 5 0 c n k g V H l w Z T 0 i R m l s b F R v R G F 0 Y U 1 v Z G V s R W 5 h Y m x l Z C I g V m F s d W U 9 I m w x I i A v P j x F b n R y e S B U e X B l P S J Q a X Z v d E 9 i a m V j d E 5 h b W U i I F Z h b H V l P S J z U 2 h l Z X Q x I V B p d m 9 0 V G F i b G U x N C I g L z 4 8 R W 5 0 c n k g V H l w Z T 0 i R m l s b E N v d W 5 0 I i B W Y W x 1 Z T 0 i b D c z M S I g L z 4 8 R W 5 0 c n k g V H l w Z T 0 i Q W R k Z W R U b 0 R h d G F N b 2 R l b C I g V m F s d W U 9 I m w x I i A v P j x F b n R y e S B U e X B l P S J G a W x s R X J y b 3 J D b 2 R l I i B W Y W x 1 Z T 0 i c 1 V u a 2 5 v d 2 4 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R h d G U s M H 0 m c X V v d D t d L C Z x d W 9 0 O 0 N v b H V t b k N v d W 5 0 J n F 1 b 3 Q 7 O j E s J n F 1 b 3 Q 7 S 2 V 5 Q 2 9 s d W 1 u T m F t Z X M m c X V v d D s 6 W 1 0 s J n F 1 b 3 Q 7 Q 2 9 s d W 1 u S W R l b n R p d G l l c y Z x d W 9 0 O z p b J n F 1 b 3 Q 7 U 2 V j d G l v b j E v Q 2 F s Z W 5 k Y X J f d G F i b G U v Q 2 h h b m d l Z C B U e X B l L n t E Y X R l L D B 9 J n F 1 b 3 Q 7 X S w m c X V v d D t S Z W x h d G l v b n N o a X B J b m Z v J n F 1 b 3 Q 7 O l t d f S I g L z 4 8 L 1 N 0 Y W J s Z U V u d H J p Z X M + P C 9 J d G V t P j x J d G V t P j x J d G V t T G 9 j Y X R p b 2 4 + P E l 0 Z W 1 U e X B l P k Z v c m 1 1 b G E 8 L 0 l 0 Z W 1 U e X B l P j x J d G V t U G F 0 a D 5 T Z W N 0 a W 9 u M S 9 D Y W x l b m R h c l 9 0 Y W J s Z S 9 T d G F y d E R h d G U 8 L 0 l 0 Z W 1 Q Y X R o P j w v S X R l b U x v Y 2 F 0 a W 9 u P j x T d G F i b G V F b n R y a W V z I C 8 + P C 9 J d G V t P j x J d G V t P j x J d G V t T G 9 j Y X R p b 2 4 + P E l 0 Z W 1 U e X B l P k Z v c m 1 1 b G E 8 L 0 l 0 Z W 1 U e X B l P j x J d G V t U G F 0 a D 5 T Z W N 0 a W 9 u M S 9 D Y W x l b m R h c l 9 0 Y W J s Z S 9 F b m R E Y X R l P C 9 J d G V t U G F 0 a D 4 8 L 0 l 0 Z W 1 M b 2 N h d G l v b j 4 8 U 3 R h Y m x l R W 5 0 c m l l c y A v P j w v S X R l b T 4 8 S X R l b T 4 8 S X R l b U x v Y 2 F 0 a W 9 u P j x J d G V t V H l w Z T 5 G b 3 J t d W x h P C 9 J d G V t V H l w Z T 4 8 S X R l b V B h d G g + U 2 V j d G l v b j E v Q 2 F s Z W 5 k Y X J f d G F i b G U v R G F 0 Z U x p c 3 Q 8 L 0 l 0 Z W 1 Q Y X R o P j w v S X R l b U x v Y 2 F 0 a W 9 u P j x T d G F i b G V F b n R y a W V z I C 8 + P C 9 J d G V t P j x J d G V t P j x J d G V t T G 9 j Y X R p b 2 4 + P E l 0 Z W 1 U e X B l P k Z v c m 1 1 b G E 8 L 0 l 0 Z W 1 U e X B l P j x J d G V t U G F 0 a D 5 T Z W N 0 a W 9 u M S 9 D Y W x l b m R h c l 9 0 Y W J s Z S 9 U Y W J s Z U Z y b 2 1 M a X N 0 P C 9 J d G V t U G F 0 a D 4 8 L 0 l 0 Z W 1 M b 2 N h d G l v b j 4 8 U 3 R h Y m x l R W 5 0 c m l l c y A v P j w v S X R l b T 4 8 S X R l b T 4 8 S X R l b U x v Y 2 F 0 a W 9 u P j x J d G V t V H l w Z T 5 G b 3 J t d W x h P C 9 J d G V t V H l w Z T 4 8 S X R l b V B h d G g + U 2 V j d G l v b j E v Q 2 F s Z W 5 k Y X J f d G F i b G U v Q 2 h h b m d l Z C U y M F R 5 c G U 8 L 0 l 0 Z W 1 Q Y X R o P j w v S X R l b U x v Y 2 F 0 a W 9 u P j x T d G F i b G V F b n R y a W V z I C 8 + P C 9 J d G V t P j w v S X R l b X M + P C 9 M b 2 N h b F B h Y 2 t h Z 2 V N Z X R h Z G F 0 Y U Z p b G U + F g A A A F B L B Q Y A A A A A A A A A A A A A A A A A A A A A A A A m A Q A A A Q A A A N C M n d 8 B F d E R j H o A w E / C l + s B A A A A T j B X 7 j z O s 0 u x 2 O R Y u V E I p w A A A A A C A A A A A A A Q Z g A A A A E A A C A A A A B p Y Z G F / K m x 9 j o 0 3 7 p b K k E O Q E 4 M 5 i G y f I e Z t M P l 1 + j x c g A A A A A O g A A A A A I A A C A A A A C g A Q S 0 z K i v F T D S Z J P z a 5 D c 5 Q r T a 4 c P t S d 7 v r r C d r K W r F A A A A C r / m V + 1 L j T 6 b c G x m x k W 9 B g d P Q C a n L H W p J l W l X q i 1 / V f a T X 6 e T 5 m L 3 S M Z S N q a i d g S I 2 H 6 Z a o I a 1 + 4 k r 4 I O l X 8 4 4 m q p p t v g 5 m 5 u v E T f x r m A a 9 U A A A A D A h i w S / 1 i D T 4 y i A T d W S m p T 6 x d N T u r Z g P E d c 7 m T q 5 8 A 7 V S g 8 i R Q h o p q / 6 B V + a D 4 t S T Y X o i U / 6 H Z W / Z V 9 7 b f p u G v < / D a t a M a s h u p > 
</file>

<file path=customXml/itemProps1.xml><?xml version="1.0" encoding="utf-8"?>
<ds:datastoreItem xmlns:ds="http://schemas.openxmlformats.org/officeDocument/2006/customXml" ds:itemID="{3A808451-AA4D-4FAA-9D5A-5B8DC776EAB8}">
  <ds:schemaRefs/>
</ds:datastoreItem>
</file>

<file path=customXml/itemProps2.xml><?xml version="1.0" encoding="utf-8"?>
<ds:datastoreItem xmlns:ds="http://schemas.openxmlformats.org/officeDocument/2006/customXml" ds:itemID="{1A2BFAA2-97BC-49B0-B07F-89D75E0B1303}">
  <ds:schemaRefs/>
</ds:datastoreItem>
</file>

<file path=customXml/itemProps3.xml><?xml version="1.0" encoding="utf-8"?>
<ds:datastoreItem xmlns:ds="http://schemas.openxmlformats.org/officeDocument/2006/customXml" ds:itemID="{6CE3F50F-8230-4F0B-AE1F-7A22257BA7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daily no of patient graph</vt:lpstr>
      <vt:lpstr>Dashboard</vt:lpstr>
      <vt:lpstr>satisfaction score</vt:lpstr>
      <vt:lpstr>avg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zainshaukat414@gmail.com</dc:creator>
  <cp:lastModifiedBy>zainshaukat414@gmail.com</cp:lastModifiedBy>
  <dcterms:created xsi:type="dcterms:W3CDTF">2025-07-02T13:24:12Z</dcterms:created>
  <dcterms:modified xsi:type="dcterms:W3CDTF">2025-07-06T13:00:58Z</dcterms:modified>
</cp:coreProperties>
</file>