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zaina\Dissertation-Data\ExcelFiles\"/>
    </mc:Choice>
  </mc:AlternateContent>
  <xr:revisionPtr revIDLastSave="0" documentId="13_ncr:1_{FEDD436E-A970-4EF6-9430-5A07F0275BD9}" xr6:coauthVersionLast="47" xr6:coauthVersionMax="47" xr10:uidLastSave="{00000000-0000-0000-0000-000000000000}"/>
  <bookViews>
    <workbookView xWindow="10510" yWindow="1580" windowWidth="12990" windowHeight="11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3" i="1"/>
</calcChain>
</file>

<file path=xl/sharedStrings.xml><?xml version="1.0" encoding="utf-8"?>
<sst xmlns="http://schemas.openxmlformats.org/spreadsheetml/2006/main" count="29" uniqueCount="29">
  <si>
    <t>Quaterly Data</t>
  </si>
  <si>
    <t>Net Income/Loss</t>
  </si>
  <si>
    <t>Total Depreciation And Amortization - Cash Flow</t>
  </si>
  <si>
    <t>Total Non-Cash Items</t>
  </si>
  <si>
    <t>Change In Accounts Receivable</t>
  </si>
  <si>
    <t>Change In Inventories</t>
  </si>
  <si>
    <t>Change In Accounts Payable</t>
  </si>
  <si>
    <t>Change In Assets/Liabilities</t>
  </si>
  <si>
    <t>Total Change In Assets/Liabilities</t>
  </si>
  <si>
    <t>Cash Flow From Operating Activities</t>
  </si>
  <si>
    <t>Net Change In Property, Plant, And Equipment</t>
  </si>
  <si>
    <t>Net Change In Intangible Assets</t>
  </si>
  <si>
    <t>Net Acquisitions/Divestitures</t>
  </si>
  <si>
    <t>Net Change In Short-term Investments</t>
  </si>
  <si>
    <t>Net Change In Long-Term Investments</t>
  </si>
  <si>
    <t>Net Change In Investments - Total</t>
  </si>
  <si>
    <t>Investing Activities - Other</t>
  </si>
  <si>
    <t>Cash Flow From Investing Activities</t>
  </si>
  <si>
    <t>Net Long-Term Debt</t>
  </si>
  <si>
    <t>Net Current Debt</t>
  </si>
  <si>
    <t>Debt Issuance/Retirement Net - Total</t>
  </si>
  <si>
    <t>Net Common Equity Issued/Repurchased</t>
  </si>
  <si>
    <t>Net Total Equity Issued/Repurchased</t>
  </si>
  <si>
    <t>Total Common And Preferred Stock Dividends Paid</t>
  </si>
  <si>
    <t>Financial Activities - Other</t>
  </si>
  <si>
    <t>Cash Flow From Financial Activities</t>
  </si>
  <si>
    <t>Net Cash Flow</t>
  </si>
  <si>
    <t>Stock-Based Compensation</t>
  </si>
  <si>
    <t>Common Stock Dividends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</si>
</sst>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_-\$* #,##0.000_-;\-\$* #,##0.000_-;_-\$* 0.000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9"/>
  <sheetViews>
    <sheetView tabSelected="1" workbookViewId="0">
      <selection activeCell="C11" sqref="C11"/>
    </sheetView>
  </sheetViews>
  <sheetFormatPr defaultRowHeight="14.5" x14ac:dyDescent="0.35"/>
  <cols>
    <col min="1" max="1" width="12.36328125" bestFit="1" customWidth="1"/>
    <col min="2" max="2" width="14.81640625" bestFit="1" customWidth="1"/>
    <col min="3" max="3" width="41.81640625" bestFit="1" customWidth="1"/>
    <col min="4" max="4" width="18.81640625" bestFit="1" customWidth="1"/>
    <col min="5" max="5" width="26.7265625" bestFit="1" customWidth="1"/>
    <col min="6" max="6" width="19.08984375" bestFit="1" customWidth="1"/>
    <col min="7" max="7" width="24.26953125" bestFit="1" customWidth="1"/>
    <col min="8" max="8" width="23.54296875" bestFit="1" customWidth="1"/>
    <col min="9" max="9" width="28.26953125" bestFit="1" customWidth="1"/>
    <col min="10" max="10" width="31" bestFit="1" customWidth="1"/>
    <col min="11" max="11" width="39.6328125" bestFit="1" customWidth="1"/>
    <col min="12" max="12" width="27.26953125" bestFit="1" customWidth="1"/>
    <col min="13" max="13" width="25.1796875" bestFit="1" customWidth="1"/>
    <col min="14" max="14" width="33.08984375" bestFit="1" customWidth="1"/>
    <col min="15" max="15" width="32.90625" bestFit="1" customWidth="1"/>
    <col min="16" max="16" width="29.26953125" bestFit="1" customWidth="1"/>
    <col min="17" max="17" width="22.7265625" bestFit="1" customWidth="1"/>
    <col min="18" max="18" width="30.1796875" bestFit="1" customWidth="1"/>
    <col min="19" max="19" width="17.7265625" bestFit="1" customWidth="1"/>
    <col min="20" max="20" width="15.08984375" bestFit="1" customWidth="1"/>
    <col min="21" max="21" width="32.08984375" bestFit="1" customWidth="1"/>
    <col min="22" max="22" width="35.453125" bestFit="1" customWidth="1"/>
    <col min="23" max="23" width="31.90625" bestFit="1" customWidth="1"/>
    <col min="24" max="24" width="43.453125" bestFit="1" customWidth="1"/>
    <col min="25" max="25" width="22.54296875" bestFit="1" customWidth="1"/>
    <col min="26" max="26" width="30" bestFit="1" customWidth="1"/>
    <col min="27" max="27" width="12.54296875" bestFit="1" customWidth="1"/>
    <col min="28" max="28" width="23.6328125" bestFit="1" customWidth="1"/>
    <col min="29" max="29" width="26.26953125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5">
      <c r="A2" s="1">
        <v>45107</v>
      </c>
      <c r="B2" s="2">
        <v>5639.3549999999996</v>
      </c>
      <c r="C2" s="2">
        <v>1807.6</v>
      </c>
      <c r="D2" s="2">
        <v>1422.848</v>
      </c>
      <c r="E2" s="2">
        <v>-141.124</v>
      </c>
      <c r="F2" s="2">
        <v>-462.98399999999998</v>
      </c>
      <c r="G2" s="2">
        <v>0</v>
      </c>
      <c r="H2" s="2">
        <v>-1605.9623999999999</v>
      </c>
      <c r="I2" s="2">
        <v>-4503.3450000000003</v>
      </c>
      <c r="J2" s="2">
        <v>4005.2060000000001</v>
      </c>
      <c r="K2" s="2">
        <v>-871.971</v>
      </c>
      <c r="L2" s="2">
        <v>-914.31</v>
      </c>
      <c r="M2" s="2">
        <v>0</v>
      </c>
      <c r="N2" s="2">
        <v>0</v>
      </c>
      <c r="O2" s="2">
        <v>1725.8208999999999</v>
      </c>
      <c r="P2" s="2">
        <v>1725.8208999999999</v>
      </c>
      <c r="Q2" s="2">
        <v>-28.843399999999999</v>
      </c>
      <c r="R2" s="2">
        <v>-89.302000000000007</v>
      </c>
      <c r="S2" s="2">
        <v>0</v>
      </c>
      <c r="T2" s="2">
        <v>844.82899999999995</v>
      </c>
      <c r="U2" s="2">
        <v>844.82899999999995</v>
      </c>
      <c r="V2" s="2">
        <v>-681.87159999999994</v>
      </c>
      <c r="W2" s="2">
        <v>-681.87159999999994</v>
      </c>
      <c r="X2" s="2">
        <v>-6168.5096000000003</v>
      </c>
      <c r="Y2" s="2">
        <v>99.464399999999998</v>
      </c>
      <c r="Z2" s="2">
        <v>-5906.0878000000002</v>
      </c>
      <c r="AA2" s="2">
        <v>-2251.6174000000001</v>
      </c>
      <c r="AB2" s="2">
        <v>0</v>
      </c>
      <c r="AC2" s="2">
        <v>-6168.5096000000003</v>
      </c>
    </row>
    <row r="3" spans="1:29" x14ac:dyDescent="0.35">
      <c r="A3" s="1">
        <f>EOMONTH(A2, -3)</f>
        <v>45016</v>
      </c>
      <c r="B3" s="2">
        <v>5977.7650000000003</v>
      </c>
      <c r="C3" s="2">
        <v>1772.183</v>
      </c>
      <c r="D3" s="2">
        <v>1093.7950000000001</v>
      </c>
      <c r="E3" s="2">
        <v>2518.1959999999999</v>
      </c>
      <c r="F3" s="2">
        <v>-3690.3490000000002</v>
      </c>
      <c r="G3" s="2">
        <v>0</v>
      </c>
      <c r="H3" s="2">
        <v>-744.93960000000004</v>
      </c>
      <c r="I3" s="2">
        <v>-3097.8330000000001</v>
      </c>
      <c r="J3" s="2">
        <v>4003.7820000000002</v>
      </c>
      <c r="K3" s="2">
        <v>-735.279</v>
      </c>
      <c r="L3" s="2">
        <v>-1205.4280000000001</v>
      </c>
      <c r="M3" s="2">
        <v>0</v>
      </c>
      <c r="N3" s="2">
        <v>0</v>
      </c>
      <c r="O3" s="2">
        <v>-1188.2539999999999</v>
      </c>
      <c r="P3" s="2">
        <v>-1188.2539999999999</v>
      </c>
      <c r="Q3" s="2">
        <v>-31.128599999999999</v>
      </c>
      <c r="R3" s="2">
        <v>-3160.09</v>
      </c>
      <c r="S3" s="2">
        <v>0</v>
      </c>
      <c r="T3" s="2">
        <v>-703.077</v>
      </c>
      <c r="U3" s="2">
        <v>-703.077</v>
      </c>
      <c r="V3" s="2">
        <v>-92.312399999999997</v>
      </c>
      <c r="W3" s="2">
        <v>-92.312399999999997</v>
      </c>
      <c r="X3" s="2">
        <v>-76.211399999999998</v>
      </c>
      <c r="Y3" s="2">
        <v>15.0276</v>
      </c>
      <c r="Z3" s="2">
        <v>-856.57320000000004</v>
      </c>
      <c r="AA3" s="2">
        <v>-202.87260000000001</v>
      </c>
      <c r="AB3" s="2">
        <v>0</v>
      </c>
      <c r="AC3" s="2">
        <v>-76.211399999999998</v>
      </c>
    </row>
    <row r="4" spans="1:29" x14ac:dyDescent="0.35">
      <c r="A4" s="1">
        <f>EOMONTH(A3, -3)</f>
        <v>44926</v>
      </c>
      <c r="B4" s="2">
        <v>6383</v>
      </c>
      <c r="C4" s="2">
        <v>1921.144</v>
      </c>
      <c r="D4" s="2">
        <v>1521.979</v>
      </c>
      <c r="E4" s="2">
        <v>839.40440000000001</v>
      </c>
      <c r="F4" s="2">
        <v>1893.146</v>
      </c>
      <c r="G4" s="2">
        <v>-3815.2739999999999</v>
      </c>
      <c r="H4" s="2">
        <v>-1485.0094999999999</v>
      </c>
      <c r="I4" s="2">
        <v>-4505.34</v>
      </c>
      <c r="J4" s="2">
        <v>4249.66</v>
      </c>
      <c r="K4" s="2">
        <v>-1010.985</v>
      </c>
      <c r="L4" s="2">
        <v>-1268.53</v>
      </c>
      <c r="M4" s="2">
        <v>0</v>
      </c>
      <c r="N4" s="2">
        <v>0</v>
      </c>
      <c r="O4" s="2">
        <v>-814.92399999999998</v>
      </c>
      <c r="P4" s="2">
        <v>-814.92399999999998</v>
      </c>
      <c r="Q4" s="2">
        <v>-9.8263999999999996</v>
      </c>
      <c r="R4" s="2">
        <v>-3104.2649999999999</v>
      </c>
      <c r="S4" s="2">
        <v>-14240.46</v>
      </c>
      <c r="T4" s="2">
        <v>16101.019200000001</v>
      </c>
      <c r="U4" s="2">
        <v>1860.56</v>
      </c>
      <c r="V4" s="2">
        <v>14.1008</v>
      </c>
      <c r="W4" s="2">
        <v>14.1008</v>
      </c>
      <c r="X4" s="2">
        <v>-354.69600000000003</v>
      </c>
      <c r="Y4" s="2">
        <v>-14.9824</v>
      </c>
      <c r="Z4" s="2">
        <v>1504.98</v>
      </c>
      <c r="AA4" s="2">
        <v>2046.1130000000001</v>
      </c>
      <c r="AB4" s="2">
        <v>0</v>
      </c>
      <c r="AC4" s="2">
        <v>-354.69600000000003</v>
      </c>
    </row>
    <row r="5" spans="1:29" x14ac:dyDescent="0.35">
      <c r="A5" s="1">
        <f>EOMONTH(A4, -3)</f>
        <v>44834</v>
      </c>
      <c r="B5" s="2">
        <v>4648.24</v>
      </c>
      <c r="C5" s="2">
        <v>1516.2719999999999</v>
      </c>
      <c r="D5" s="2">
        <v>862.69899999999996</v>
      </c>
      <c r="E5" s="2">
        <v>570.39480000000003</v>
      </c>
      <c r="F5" s="2">
        <v>-1741.021</v>
      </c>
      <c r="G5" s="2">
        <v>1031.327</v>
      </c>
      <c r="H5" s="2">
        <v>657.64059999999995</v>
      </c>
      <c r="I5" s="2">
        <v>-410.05799999999999</v>
      </c>
      <c r="J5" s="2">
        <v>5071.3789999999999</v>
      </c>
      <c r="K5" s="2">
        <v>-598.08399999999995</v>
      </c>
      <c r="L5" s="2">
        <v>-844.923</v>
      </c>
      <c r="M5" s="2">
        <v>0</v>
      </c>
      <c r="N5" s="2">
        <v>0</v>
      </c>
      <c r="O5" s="2">
        <v>1008.2</v>
      </c>
      <c r="P5" s="2">
        <v>1008.2</v>
      </c>
      <c r="Q5" s="2">
        <v>18.053799999999999</v>
      </c>
      <c r="R5" s="2">
        <v>-416.75400000000002</v>
      </c>
      <c r="S5" s="2">
        <v>0</v>
      </c>
      <c r="T5" s="2">
        <v>-3564.44</v>
      </c>
      <c r="U5" s="2">
        <v>-3564.44</v>
      </c>
      <c r="V5" s="2">
        <v>0.79800000000000004</v>
      </c>
      <c r="W5" s="2">
        <v>0.79800000000000004</v>
      </c>
      <c r="X5" s="2">
        <v>314.75299999999999</v>
      </c>
      <c r="Y5" s="2">
        <v>0.28499999999999998</v>
      </c>
      <c r="Z5" s="2">
        <v>-3248.6</v>
      </c>
      <c r="AA5" s="2">
        <v>1573.0309999999999</v>
      </c>
      <c r="AB5" s="2">
        <v>0</v>
      </c>
      <c r="AC5" s="2">
        <v>314.75299999999999</v>
      </c>
    </row>
    <row r="6" spans="1:29" x14ac:dyDescent="0.35">
      <c r="A6" s="1">
        <f>EOMONTH(A5, -3)</f>
        <v>44742</v>
      </c>
      <c r="B6" s="2">
        <v>4540.1980000000003</v>
      </c>
      <c r="C6" s="2">
        <v>1625.2449999999999</v>
      </c>
      <c r="D6" s="2">
        <v>1710.3585</v>
      </c>
      <c r="E6" s="2">
        <v>192.81120000000001</v>
      </c>
      <c r="F6" s="2">
        <v>-1909.1479999999999</v>
      </c>
      <c r="G6" s="2">
        <v>558.62400000000002</v>
      </c>
      <c r="H6" s="2">
        <v>713.8569</v>
      </c>
      <c r="I6" s="2">
        <v>-1919.4159999999999</v>
      </c>
      <c r="J6" s="2">
        <v>5150.0360000000001</v>
      </c>
      <c r="K6" s="2">
        <v>-709.25760000000002</v>
      </c>
      <c r="L6" s="2">
        <v>-758.322</v>
      </c>
      <c r="M6" s="2">
        <v>0</v>
      </c>
      <c r="N6" s="2">
        <v>0</v>
      </c>
      <c r="O6" s="2">
        <v>1799.377</v>
      </c>
      <c r="P6" s="2">
        <v>1799.377</v>
      </c>
      <c r="Q6" s="2">
        <v>10.119999999999999</v>
      </c>
      <c r="R6" s="2">
        <v>341.9178</v>
      </c>
      <c r="S6" s="2">
        <v>0</v>
      </c>
      <c r="T6" s="2">
        <v>-3852.451</v>
      </c>
      <c r="U6" s="2">
        <v>-3852.451</v>
      </c>
      <c r="V6" s="2">
        <v>0.81200000000000006</v>
      </c>
      <c r="W6" s="2">
        <v>0.81200000000000006</v>
      </c>
      <c r="X6" s="2">
        <v>-5879.0493999999999</v>
      </c>
      <c r="Y6" s="2">
        <v>0.28999999999999998</v>
      </c>
      <c r="Z6" s="2">
        <v>-9730.4030000000002</v>
      </c>
      <c r="AA6" s="2">
        <v>-3884.6590000000001</v>
      </c>
      <c r="AB6" s="2">
        <v>0</v>
      </c>
      <c r="AC6" s="2">
        <v>-5879.0493999999999</v>
      </c>
    </row>
    <row r="7" spans="1:29" x14ac:dyDescent="0.35">
      <c r="A7" s="1">
        <f>EOMONTH(A6, -3)</f>
        <v>44651</v>
      </c>
      <c r="B7" s="2">
        <v>5820.8519999999999</v>
      </c>
      <c r="C7" s="2">
        <v>1807.864</v>
      </c>
      <c r="D7" s="2">
        <v>366.95949999999999</v>
      </c>
      <c r="E7" s="2">
        <v>-518.45640000000003</v>
      </c>
      <c r="F7" s="2">
        <v>-2574.3270000000002</v>
      </c>
      <c r="G7" s="2">
        <v>2225.3229999999999</v>
      </c>
      <c r="H7" s="2">
        <v>-1107.6110000000001</v>
      </c>
      <c r="I7" s="2">
        <v>-2910.9870000000001</v>
      </c>
      <c r="J7" s="2">
        <v>3328.4450000000002</v>
      </c>
      <c r="K7" s="2">
        <v>-855.1164</v>
      </c>
      <c r="L7" s="2">
        <v>-729.43</v>
      </c>
      <c r="M7" s="2">
        <v>0</v>
      </c>
      <c r="N7" s="2">
        <v>0</v>
      </c>
      <c r="O7" s="2">
        <v>1115.4670000000001</v>
      </c>
      <c r="P7" s="2">
        <v>1115.4670000000001</v>
      </c>
      <c r="Q7" s="2">
        <v>10.0998</v>
      </c>
      <c r="R7" s="2">
        <v>-458.97980000000001</v>
      </c>
      <c r="S7" s="2">
        <v>0</v>
      </c>
      <c r="T7" s="2">
        <v>-8502.9089999999997</v>
      </c>
      <c r="U7" s="2">
        <v>-8502.9089999999997</v>
      </c>
      <c r="V7" s="2">
        <v>-15.710800000000001</v>
      </c>
      <c r="W7" s="2">
        <v>-15.710800000000001</v>
      </c>
      <c r="X7" s="2">
        <v>-53.865600000000001</v>
      </c>
      <c r="Y7" s="2">
        <v>-5.6109999999999998</v>
      </c>
      <c r="Z7" s="2">
        <v>-8578.0969999999998</v>
      </c>
      <c r="AA7" s="2">
        <v>-5532.4459999999999</v>
      </c>
      <c r="AB7" s="2">
        <v>0</v>
      </c>
      <c r="AC7" s="2">
        <v>-53.865600000000001</v>
      </c>
    </row>
    <row r="8" spans="1:29" x14ac:dyDescent="0.35">
      <c r="A8" s="1">
        <f>EOMONTH(A7, -3)</f>
        <v>44561</v>
      </c>
      <c r="B8" s="2">
        <v>17166.990000000002</v>
      </c>
      <c r="C8" s="2">
        <v>1912.7629999999999</v>
      </c>
      <c r="D8" s="2">
        <v>-9390.2739999999994</v>
      </c>
      <c r="E8" s="2">
        <v>-993.59799999999996</v>
      </c>
      <c r="F8" s="2">
        <v>-92.531999999999996</v>
      </c>
      <c r="G8" s="2">
        <v>-855.85699999999997</v>
      </c>
      <c r="H8" s="2">
        <v>-264.87</v>
      </c>
      <c r="I8" s="2">
        <v>-3813.6433000000002</v>
      </c>
      <c r="J8" s="2">
        <v>4903.34</v>
      </c>
      <c r="K8" s="2">
        <v>-1200.912</v>
      </c>
      <c r="L8" s="2">
        <v>-975.27499999999998</v>
      </c>
      <c r="M8" s="2">
        <v>-7171.9530000000004</v>
      </c>
      <c r="N8" s="2">
        <v>0</v>
      </c>
      <c r="O8" s="2">
        <v>-520.8596</v>
      </c>
      <c r="P8" s="2">
        <v>-520.8596</v>
      </c>
      <c r="Q8" s="2">
        <v>7433.2539999999999</v>
      </c>
      <c r="R8" s="2">
        <v>-2435.7449999999999</v>
      </c>
      <c r="S8" s="2">
        <v>-22080.2</v>
      </c>
      <c r="T8" s="2">
        <v>16861.195</v>
      </c>
      <c r="U8" s="2">
        <v>-5219</v>
      </c>
      <c r="V8" s="2">
        <v>-4.6800000000000001E-2</v>
      </c>
      <c r="W8" s="2">
        <v>-4.6800000000000001E-2</v>
      </c>
      <c r="X8" s="2">
        <v>-94.32</v>
      </c>
      <c r="Y8" s="2">
        <v>-0.14430000000000001</v>
      </c>
      <c r="Z8" s="2">
        <v>-5313.51</v>
      </c>
      <c r="AA8" s="2">
        <v>-2561.8786</v>
      </c>
      <c r="AB8" s="2">
        <v>0</v>
      </c>
      <c r="AC8" s="2">
        <v>-94.32</v>
      </c>
    </row>
    <row r="9" spans="1:29" x14ac:dyDescent="0.35">
      <c r="A9" s="1">
        <f>EOMONTH(A8, -3)</f>
        <v>44469</v>
      </c>
      <c r="B9" s="2">
        <v>3898.73</v>
      </c>
      <c r="C9" s="2">
        <v>1925.702</v>
      </c>
      <c r="D9" s="2">
        <v>2038.4659999999999</v>
      </c>
      <c r="E9" s="2">
        <v>1098.2181</v>
      </c>
      <c r="F9" s="2">
        <v>-189.01</v>
      </c>
      <c r="G9" s="2">
        <v>-750.851</v>
      </c>
      <c r="H9" s="2">
        <v>3716.6640000000002</v>
      </c>
      <c r="I9" s="2">
        <v>2953.8904000000002</v>
      </c>
      <c r="J9" s="2">
        <v>9775.76</v>
      </c>
      <c r="K9" s="2">
        <v>-911.39499999999998</v>
      </c>
      <c r="L9" s="2">
        <v>-615.68399999999997</v>
      </c>
      <c r="M9" s="2">
        <v>0</v>
      </c>
      <c r="N9" s="2">
        <v>0</v>
      </c>
      <c r="O9" s="2">
        <v>-825.81320000000005</v>
      </c>
      <c r="P9" s="2">
        <v>-825.81320000000005</v>
      </c>
      <c r="Q9" s="2">
        <v>-54.282200000000003</v>
      </c>
      <c r="R9" s="2">
        <v>-2407.174</v>
      </c>
      <c r="S9" s="2">
        <v>0</v>
      </c>
      <c r="T9" s="2">
        <v>-8732.3009999999995</v>
      </c>
      <c r="U9" s="2">
        <v>-8732.3009999999995</v>
      </c>
      <c r="V9" s="2">
        <v>0.30840000000000001</v>
      </c>
      <c r="W9" s="2">
        <v>0.30840000000000001</v>
      </c>
      <c r="X9" s="2">
        <v>38.591000000000001</v>
      </c>
      <c r="Y9" s="2">
        <v>-2.6638000000000002</v>
      </c>
      <c r="Z9" s="2">
        <v>-8696.0640000000003</v>
      </c>
      <c r="AA9" s="2">
        <v>-1053.3330000000001</v>
      </c>
      <c r="AB9" s="2">
        <v>0</v>
      </c>
      <c r="AC9" s="2">
        <v>38.591000000000001</v>
      </c>
    </row>
    <row r="10" spans="1:29" x14ac:dyDescent="0.35">
      <c r="A10" s="1">
        <f>EOMONTH(A9, -3)</f>
        <v>44377</v>
      </c>
      <c r="B10" s="2">
        <v>6127.7610000000004</v>
      </c>
      <c r="C10" s="2">
        <v>2230.203</v>
      </c>
      <c r="D10" s="2">
        <v>1440.0071</v>
      </c>
      <c r="E10" s="2">
        <v>430.3775</v>
      </c>
      <c r="F10" s="2">
        <v>-246.75700000000001</v>
      </c>
      <c r="G10" s="2">
        <v>-172.005</v>
      </c>
      <c r="H10" s="2">
        <v>2136.7529</v>
      </c>
      <c r="I10" s="2">
        <v>817.33219999999994</v>
      </c>
      <c r="J10" s="2">
        <v>8482.6970000000001</v>
      </c>
      <c r="K10" s="2">
        <v>-1174.1079999999999</v>
      </c>
      <c r="L10" s="2">
        <v>-788.70839999999998</v>
      </c>
      <c r="M10" s="2">
        <v>0</v>
      </c>
      <c r="N10" s="2">
        <v>0</v>
      </c>
      <c r="O10" s="2">
        <v>-409.12619999999998</v>
      </c>
      <c r="P10" s="2">
        <v>-409.12619999999998</v>
      </c>
      <c r="Q10" s="2">
        <v>749.46460000000002</v>
      </c>
      <c r="R10" s="2">
        <v>-1622.4777999999999</v>
      </c>
      <c r="S10" s="2">
        <v>0</v>
      </c>
      <c r="T10" s="2">
        <v>-4594.4409999999998</v>
      </c>
      <c r="U10" s="2">
        <v>-4594.4409999999998</v>
      </c>
      <c r="V10" s="2">
        <v>43.41</v>
      </c>
      <c r="W10" s="2">
        <v>43.41</v>
      </c>
      <c r="X10" s="2">
        <v>-1991.6451999999999</v>
      </c>
      <c r="Y10" s="2">
        <v>2.3800000000000002E-2</v>
      </c>
      <c r="Z10" s="2">
        <v>-6542.652</v>
      </c>
      <c r="AA10" s="2">
        <v>267.86200000000002</v>
      </c>
      <c r="AB10" s="2">
        <v>0</v>
      </c>
      <c r="AC10" s="2">
        <v>-1991.6451999999999</v>
      </c>
    </row>
    <row r="11" spans="1:29" x14ac:dyDescent="0.35">
      <c r="A11" s="1">
        <f>EOMONTH(A10, -3)</f>
        <v>44286</v>
      </c>
      <c r="B11" s="2">
        <v>6850.2190000000001</v>
      </c>
      <c r="C11" s="2">
        <v>2189.37</v>
      </c>
      <c r="D11" s="2">
        <v>-261.61509999999998</v>
      </c>
      <c r="E11" s="2">
        <v>-393.0256</v>
      </c>
      <c r="F11" s="2">
        <v>-2501.62</v>
      </c>
      <c r="G11" s="2">
        <v>3640.9119999999998</v>
      </c>
      <c r="H11" s="2">
        <v>-801.72389999999996</v>
      </c>
      <c r="I11" s="2">
        <v>-706.48159999999996</v>
      </c>
      <c r="J11" s="2">
        <v>5882.1229999999996</v>
      </c>
      <c r="K11" s="2">
        <v>-1153.759</v>
      </c>
      <c r="L11" s="2">
        <v>-863.20960000000002</v>
      </c>
      <c r="M11" s="2">
        <v>0</v>
      </c>
      <c r="N11" s="2">
        <v>0</v>
      </c>
      <c r="O11" s="2">
        <v>1145.32</v>
      </c>
      <c r="P11" s="2">
        <v>1145.32</v>
      </c>
      <c r="Q11" s="2">
        <v>-28.9344</v>
      </c>
      <c r="R11" s="2">
        <v>-900.58320000000003</v>
      </c>
      <c r="S11" s="2">
        <v>0</v>
      </c>
      <c r="T11" s="2">
        <v>-1803.578</v>
      </c>
      <c r="U11" s="2">
        <v>-1803.578</v>
      </c>
      <c r="V11" s="2">
        <v>-57.8688</v>
      </c>
      <c r="W11" s="2">
        <v>-57.8688</v>
      </c>
      <c r="X11" s="2">
        <v>-94.036799999999999</v>
      </c>
      <c r="Y11" s="2">
        <v>-40.990400000000001</v>
      </c>
      <c r="Z11" s="2">
        <v>-1996.4739999999999</v>
      </c>
      <c r="AA11" s="2">
        <v>3505.8850000000002</v>
      </c>
      <c r="AB11" s="2">
        <v>0</v>
      </c>
      <c r="AC11" s="2">
        <v>-94.036799999999999</v>
      </c>
    </row>
    <row r="12" spans="1:29" x14ac:dyDescent="0.35">
      <c r="A12" s="1">
        <f>EOMONTH(A11, -3)</f>
        <v>44196</v>
      </c>
      <c r="B12" s="2">
        <v>5101.7700000000004</v>
      </c>
      <c r="C12" s="2">
        <v>2436.6880000000001</v>
      </c>
      <c r="D12" s="2">
        <v>2125.855</v>
      </c>
      <c r="E12" s="2">
        <v>25.036999999999999</v>
      </c>
      <c r="F12" s="2">
        <v>3419.8270000000002</v>
      </c>
      <c r="G12" s="2">
        <v>-2803.4616999999998</v>
      </c>
      <c r="H12" s="2">
        <v>-2041.3969999999999</v>
      </c>
      <c r="I12" s="2">
        <v>-2498.248</v>
      </c>
      <c r="J12" s="2">
        <v>5323.55</v>
      </c>
      <c r="K12" s="2">
        <v>-1989.886</v>
      </c>
      <c r="L12" s="2">
        <v>-721.99099999999999</v>
      </c>
      <c r="M12" s="2">
        <v>0</v>
      </c>
      <c r="N12" s="2">
        <v>0</v>
      </c>
      <c r="O12" s="2">
        <v>1551.3779999999999</v>
      </c>
      <c r="P12" s="2">
        <v>1551.3779999999999</v>
      </c>
      <c r="Q12" s="2">
        <v>44.870100000000001</v>
      </c>
      <c r="R12" s="2">
        <v>-1115.6279999999999</v>
      </c>
      <c r="S12" s="2">
        <v>-7127.9530000000004</v>
      </c>
      <c r="T12" s="2">
        <v>1516.809</v>
      </c>
      <c r="U12" s="2">
        <v>-5611.1459999999997</v>
      </c>
      <c r="V12" s="2">
        <v>-2.6700000000000002E-2</v>
      </c>
      <c r="W12" s="2">
        <v>-2.6700000000000002E-2</v>
      </c>
      <c r="X12" s="2">
        <v>1.6779999999999999</v>
      </c>
      <c r="Y12" s="2">
        <v>0</v>
      </c>
      <c r="Z12" s="2">
        <v>-5609.4930000000004</v>
      </c>
      <c r="AA12" s="2">
        <v>-1806.2550000000001</v>
      </c>
      <c r="AB12" s="2">
        <v>0</v>
      </c>
      <c r="AC12" s="2">
        <v>1.6779999999999999</v>
      </c>
    </row>
    <row r="13" spans="1:29" x14ac:dyDescent="0.35">
      <c r="A13" s="1">
        <f>EOMONTH(A12, -3)</f>
        <v>44104</v>
      </c>
      <c r="B13" s="2">
        <v>3462.7919999999999</v>
      </c>
      <c r="C13" s="2">
        <v>2892.7950000000001</v>
      </c>
      <c r="D13" s="2">
        <v>2700.009</v>
      </c>
      <c r="E13" s="2">
        <v>-958.65800000000002</v>
      </c>
      <c r="F13" s="2">
        <v>75.388000000000005</v>
      </c>
      <c r="G13" s="2">
        <v>1605.2582</v>
      </c>
      <c r="H13" s="2">
        <v>2351.1329999999998</v>
      </c>
      <c r="I13" s="2">
        <v>2758.0320000000002</v>
      </c>
      <c r="J13" s="2">
        <v>10292.906000000001</v>
      </c>
      <c r="K13" s="2">
        <v>-800.47199999999998</v>
      </c>
      <c r="L13" s="2">
        <v>-860.81700000000001</v>
      </c>
      <c r="M13" s="2">
        <v>0</v>
      </c>
      <c r="N13" s="2">
        <v>0</v>
      </c>
      <c r="O13" s="2">
        <v>-905.72900000000004</v>
      </c>
      <c r="P13" s="2">
        <v>-905.72900000000004</v>
      </c>
      <c r="Q13" s="2">
        <v>39.925899999999999</v>
      </c>
      <c r="R13" s="2">
        <v>-2527.0920000000001</v>
      </c>
      <c r="S13" s="2">
        <v>0</v>
      </c>
      <c r="T13" s="2">
        <v>-2849.241</v>
      </c>
      <c r="U13" s="2">
        <v>-2849.241</v>
      </c>
      <c r="V13" s="2">
        <v>6.7900000000000002E-2</v>
      </c>
      <c r="W13" s="2">
        <v>6.7900000000000002E-2</v>
      </c>
      <c r="X13" s="2">
        <v>-1195.9142999999999</v>
      </c>
      <c r="Y13" s="2">
        <v>0</v>
      </c>
      <c r="Z13" s="2">
        <v>-4045.0880000000002</v>
      </c>
      <c r="AA13" s="2">
        <v>3187.962</v>
      </c>
      <c r="AB13" s="2">
        <v>0</v>
      </c>
      <c r="AC13" s="2">
        <v>-1195.9142999999999</v>
      </c>
    </row>
    <row r="14" spans="1:29" x14ac:dyDescent="0.35">
      <c r="A14" s="1">
        <f>EOMONTH(A13, -3)</f>
        <v>44012</v>
      </c>
      <c r="B14" s="2">
        <v>-1919.25</v>
      </c>
      <c r="C14" s="2">
        <v>2716.6579999999999</v>
      </c>
      <c r="D14" s="2">
        <v>2446.9490000000001</v>
      </c>
      <c r="E14" s="2">
        <v>97.9</v>
      </c>
      <c r="F14" s="2">
        <v>2066.3110000000001</v>
      </c>
      <c r="G14" s="2">
        <v>-494.76420000000002</v>
      </c>
      <c r="H14" s="2">
        <v>6162.3804</v>
      </c>
      <c r="I14" s="2">
        <v>7629.3810000000003</v>
      </c>
      <c r="J14" s="2">
        <v>8227.5519999999997</v>
      </c>
      <c r="K14" s="2">
        <v>-1693.6410000000001</v>
      </c>
      <c r="L14" s="2">
        <v>-863.99279999999999</v>
      </c>
      <c r="M14" s="2">
        <v>0</v>
      </c>
      <c r="N14" s="2">
        <v>0</v>
      </c>
      <c r="O14" s="2">
        <v>760.84019999999998</v>
      </c>
      <c r="P14" s="2">
        <v>760.84019999999998</v>
      </c>
      <c r="Q14" s="2">
        <v>-27.4771</v>
      </c>
      <c r="R14" s="2">
        <v>-1824.27</v>
      </c>
      <c r="S14" s="2">
        <v>0</v>
      </c>
      <c r="T14" s="2">
        <v>392.89299999999997</v>
      </c>
      <c r="U14" s="2">
        <v>392.89299999999997</v>
      </c>
      <c r="V14" s="2">
        <v>34.197099999999999</v>
      </c>
      <c r="W14" s="2">
        <v>34.197099999999999</v>
      </c>
      <c r="X14" s="2">
        <v>-184.90289999999999</v>
      </c>
      <c r="Y14" s="2">
        <v>0</v>
      </c>
      <c r="Z14" s="2">
        <v>242.18799999999999</v>
      </c>
      <c r="AA14" s="2">
        <v>6402.0510000000004</v>
      </c>
      <c r="AB14" s="2">
        <v>0</v>
      </c>
      <c r="AC14" s="2">
        <v>-184.90289999999999</v>
      </c>
    </row>
    <row r="15" spans="1:29" x14ac:dyDescent="0.35">
      <c r="A15" s="1">
        <f>EOMONTH(A14, -3)</f>
        <v>43921</v>
      </c>
      <c r="B15" s="2">
        <v>595.72799999999995</v>
      </c>
      <c r="C15" s="2">
        <v>2185.4389999999999</v>
      </c>
      <c r="D15" s="2">
        <v>2153.4470000000001</v>
      </c>
      <c r="E15" s="2">
        <v>2365.261</v>
      </c>
      <c r="F15" s="2">
        <v>-3232.3760000000002</v>
      </c>
      <c r="G15" s="2">
        <v>1351.42</v>
      </c>
      <c r="H15" s="2">
        <v>-906.83040000000005</v>
      </c>
      <c r="I15" s="2">
        <v>-1083.3420000000001</v>
      </c>
      <c r="J15" s="2">
        <v>1665.8320000000001</v>
      </c>
      <c r="K15" s="2">
        <v>-1657.0060000000001</v>
      </c>
      <c r="L15" s="2">
        <v>-773.34320000000002</v>
      </c>
      <c r="M15" s="2">
        <v>0</v>
      </c>
      <c r="N15" s="2">
        <v>0</v>
      </c>
      <c r="O15" s="2">
        <v>589.10879999999997</v>
      </c>
      <c r="P15" s="2">
        <v>589.10879999999997</v>
      </c>
      <c r="Q15" s="2">
        <v>-26.476800000000001</v>
      </c>
      <c r="R15" s="2">
        <v>-1867.7180000000001</v>
      </c>
      <c r="S15" s="2">
        <v>0</v>
      </c>
      <c r="T15" s="2">
        <v>-2787.7860000000001</v>
      </c>
      <c r="U15" s="2">
        <v>-2787.7860000000001</v>
      </c>
      <c r="V15" s="2">
        <v>-33.095999999999997</v>
      </c>
      <c r="W15" s="2">
        <v>-33.095999999999997</v>
      </c>
      <c r="X15" s="2">
        <v>-43.024799999999999</v>
      </c>
      <c r="Y15" s="2">
        <v>0</v>
      </c>
      <c r="Z15" s="2">
        <v>-2863.9070000000002</v>
      </c>
      <c r="AA15" s="2">
        <v>-3026.078</v>
      </c>
      <c r="AB15" s="2">
        <v>0</v>
      </c>
      <c r="AC15" s="2">
        <v>-43.024799999999999</v>
      </c>
    </row>
    <row r="16" spans="1:29" x14ac:dyDescent="0.35">
      <c r="A16" s="1">
        <f>EOMONTH(A15, -3)</f>
        <v>43830</v>
      </c>
      <c r="B16" s="2">
        <v>366.87400000000002</v>
      </c>
      <c r="C16" s="2">
        <v>2494.4279999999999</v>
      </c>
      <c r="D16" s="2">
        <v>3004.0050000000001</v>
      </c>
      <c r="E16" s="2">
        <v>-594.35199999999998</v>
      </c>
      <c r="F16" s="2">
        <v>6226.88</v>
      </c>
      <c r="G16" s="2">
        <v>-3857.1840000000002</v>
      </c>
      <c r="H16" s="2">
        <v>-3223.1813999999999</v>
      </c>
      <c r="I16" s="2">
        <v>-3805.8865000000001</v>
      </c>
      <c r="J16" s="2">
        <v>1536.4659999999999</v>
      </c>
      <c r="K16" s="2">
        <v>-2046.528</v>
      </c>
      <c r="L16" s="2">
        <v>-1189.7950000000001</v>
      </c>
      <c r="M16" s="2">
        <v>0</v>
      </c>
      <c r="N16" s="2">
        <v>-824.37310000000002</v>
      </c>
      <c r="O16" s="2">
        <v>1219.1475</v>
      </c>
      <c r="P16" s="2">
        <v>394.77449999999999</v>
      </c>
      <c r="Q16" s="2">
        <v>23.111999999999998</v>
      </c>
      <c r="R16" s="2">
        <v>-2818.41</v>
      </c>
      <c r="S16" s="2">
        <v>2863.1970000000001</v>
      </c>
      <c r="T16" s="2">
        <v>940.8</v>
      </c>
      <c r="U16" s="2">
        <v>3803.9929999999999</v>
      </c>
      <c r="V16" s="2">
        <v>24.7972</v>
      </c>
      <c r="W16" s="2">
        <v>24.7972</v>
      </c>
      <c r="X16" s="2">
        <v>-320.58800000000002</v>
      </c>
      <c r="Y16" s="2">
        <v>-17.312000000000001</v>
      </c>
      <c r="Z16" s="2">
        <v>3750.14</v>
      </c>
      <c r="AA16" s="2">
        <v>2129.7840000000001</v>
      </c>
      <c r="AB16" s="2">
        <v>0</v>
      </c>
      <c r="AC16" s="2">
        <v>-320.58800000000002</v>
      </c>
    </row>
    <row r="17" spans="1:29" x14ac:dyDescent="0.35">
      <c r="A17" s="1">
        <f>EOMONTH(A16, -3)</f>
        <v>43738</v>
      </c>
      <c r="B17" s="2">
        <v>2853.95</v>
      </c>
      <c r="C17" s="2">
        <v>2091.402</v>
      </c>
      <c r="D17" s="2">
        <v>2040.9390000000001</v>
      </c>
      <c r="E17" s="2">
        <v>310.24</v>
      </c>
      <c r="F17" s="2">
        <v>-1789.7239999999999</v>
      </c>
      <c r="G17" s="2">
        <v>973.88</v>
      </c>
      <c r="H17" s="2">
        <v>-76.861999999999995</v>
      </c>
      <c r="I17" s="2">
        <v>-584.72230000000002</v>
      </c>
      <c r="J17" s="2">
        <v>4827.884</v>
      </c>
      <c r="K17" s="2">
        <v>-1902.482</v>
      </c>
      <c r="L17" s="2">
        <v>-971.98900000000003</v>
      </c>
      <c r="M17" s="2">
        <v>0</v>
      </c>
      <c r="N17" s="2">
        <v>-19.6342</v>
      </c>
      <c r="O17" s="2">
        <v>-275.58499999999998</v>
      </c>
      <c r="P17" s="2">
        <v>-295.2192</v>
      </c>
      <c r="Q17" s="2">
        <v>33.207999999999998</v>
      </c>
      <c r="R17" s="2">
        <v>-3136.5210000000002</v>
      </c>
      <c r="S17" s="2">
        <v>6728.4870000000001</v>
      </c>
      <c r="T17" s="2">
        <v>-3882.8829999999998</v>
      </c>
      <c r="U17" s="2">
        <v>2845.6039999999998</v>
      </c>
      <c r="V17" s="2">
        <v>-0.2379</v>
      </c>
      <c r="W17" s="2">
        <v>-0.2379</v>
      </c>
      <c r="X17" s="2">
        <v>39.396000000000001</v>
      </c>
      <c r="Y17" s="2">
        <v>0.76800000000000002</v>
      </c>
      <c r="Z17" s="2">
        <v>2887.0019000000002</v>
      </c>
      <c r="AA17" s="2">
        <v>5010.7139999999999</v>
      </c>
      <c r="AB17" s="2">
        <v>0</v>
      </c>
      <c r="AC17" s="2">
        <v>39.396000000000001</v>
      </c>
    </row>
    <row r="18" spans="1:29" x14ac:dyDescent="0.35">
      <c r="A18" s="1">
        <f>EOMONTH(A17, -3)</f>
        <v>43646</v>
      </c>
      <c r="B18" s="2">
        <v>-1910.511</v>
      </c>
      <c r="C18" s="2">
        <v>2049.6570000000002</v>
      </c>
      <c r="D18" s="2">
        <v>1857.7729999999999</v>
      </c>
      <c r="E18" s="2">
        <v>91.949600000000004</v>
      </c>
      <c r="F18" s="2">
        <v>-156.75399999999999</v>
      </c>
      <c r="G18" s="2">
        <v>-608.59400000000005</v>
      </c>
      <c r="H18" s="2">
        <v>2965.5347999999999</v>
      </c>
      <c r="I18" s="2">
        <v>2292.6777999999999</v>
      </c>
      <c r="J18" s="2">
        <v>1765.9942000000001</v>
      </c>
      <c r="K18" s="2">
        <v>-1818.3309999999999</v>
      </c>
      <c r="L18" s="2">
        <v>-1055.2546</v>
      </c>
      <c r="M18" s="2">
        <v>0</v>
      </c>
      <c r="N18" s="2">
        <v>1307.4267</v>
      </c>
      <c r="O18" s="2">
        <v>-62.857999999999997</v>
      </c>
      <c r="P18" s="2">
        <v>1244.5691999999999</v>
      </c>
      <c r="Q18" s="2">
        <v>-21.771999999999998</v>
      </c>
      <c r="R18" s="2">
        <v>-1650.7739999999999</v>
      </c>
      <c r="S18" s="2">
        <v>0</v>
      </c>
      <c r="T18" s="2">
        <v>-358.31299999999999</v>
      </c>
      <c r="U18" s="2">
        <v>-358.31299999999999</v>
      </c>
      <c r="V18" s="2">
        <v>34.959000000000003</v>
      </c>
      <c r="W18" s="2">
        <v>34.959000000000003</v>
      </c>
      <c r="X18" s="2">
        <v>-3897.3854999999999</v>
      </c>
      <c r="Y18" s="2">
        <v>0.75519999999999998</v>
      </c>
      <c r="Z18" s="2">
        <v>-4480.7039000000004</v>
      </c>
      <c r="AA18" s="2">
        <v>-4593.0928000000004</v>
      </c>
      <c r="AB18" s="2">
        <v>0</v>
      </c>
      <c r="AC18" s="2">
        <v>-3897.3854999999999</v>
      </c>
    </row>
    <row r="19" spans="1:29" x14ac:dyDescent="0.35">
      <c r="A19" s="1">
        <f>EOMONTH(A18, -3)</f>
        <v>43555</v>
      </c>
      <c r="B19" s="2">
        <v>2979.2869999999998</v>
      </c>
      <c r="C19" s="2">
        <v>2045.633</v>
      </c>
      <c r="D19" s="2">
        <v>952.96299999999997</v>
      </c>
      <c r="E19" s="2">
        <v>-195.35759999999999</v>
      </c>
      <c r="F19" s="2">
        <v>-4169.5219999999999</v>
      </c>
      <c r="G19" s="2">
        <v>1671.8979999999999</v>
      </c>
      <c r="H19" s="2">
        <v>134.0282</v>
      </c>
      <c r="I19" s="2">
        <v>-2559.029</v>
      </c>
      <c r="J19" s="2">
        <v>704.21579999999994</v>
      </c>
      <c r="K19" s="2">
        <v>-1815.059</v>
      </c>
      <c r="L19" s="2">
        <v>-855.28139999999996</v>
      </c>
      <c r="M19" s="2">
        <v>0</v>
      </c>
      <c r="N19" s="2">
        <v>-463.4194</v>
      </c>
      <c r="O19" s="2">
        <v>-1072.2249999999999</v>
      </c>
      <c r="P19" s="2">
        <v>-1535.645</v>
      </c>
      <c r="Q19" s="2">
        <v>-68.147999999999996</v>
      </c>
      <c r="R19" s="2">
        <v>-4274.1350000000002</v>
      </c>
      <c r="S19" s="2">
        <v>0</v>
      </c>
      <c r="T19" s="2">
        <v>4241.1959999999999</v>
      </c>
      <c r="U19" s="2">
        <v>4241.1959999999999</v>
      </c>
      <c r="V19" s="2">
        <v>-11.3583</v>
      </c>
      <c r="W19" s="2">
        <v>-11.3583</v>
      </c>
      <c r="X19" s="2">
        <v>-10.2225</v>
      </c>
      <c r="Y19" s="2">
        <v>-72.691199999999995</v>
      </c>
      <c r="Z19" s="2">
        <v>4146.9219999999996</v>
      </c>
      <c r="AA19" s="2">
        <v>846.19479999999999</v>
      </c>
      <c r="AB19" s="2">
        <v>0</v>
      </c>
      <c r="AC19" s="2">
        <v>-10.2225</v>
      </c>
    </row>
    <row r="20" spans="1:29" x14ac:dyDescent="0.35">
      <c r="A20" s="1">
        <f>EOMONTH(A19, -3)</f>
        <v>43465</v>
      </c>
      <c r="B20" s="2">
        <v>2876.1509999999998</v>
      </c>
      <c r="C20" s="2">
        <v>2010.864</v>
      </c>
      <c r="D20" s="2">
        <v>1889.91</v>
      </c>
      <c r="E20" s="2">
        <v>-603.34069999999997</v>
      </c>
      <c r="F20" s="2">
        <v>3260.68</v>
      </c>
      <c r="G20" s="2">
        <v>-2647.8609999999999</v>
      </c>
      <c r="H20" s="2">
        <v>-3269.252</v>
      </c>
      <c r="I20" s="2">
        <v>-3204.13</v>
      </c>
      <c r="J20" s="2">
        <v>1364.2239999999999</v>
      </c>
      <c r="K20" s="2">
        <v>-2609.8200000000002</v>
      </c>
      <c r="L20" s="2">
        <v>-1016.48</v>
      </c>
      <c r="M20" s="2">
        <v>0</v>
      </c>
      <c r="N20" s="2">
        <v>320.99380000000002</v>
      </c>
      <c r="O20" s="2">
        <v>-224.4631</v>
      </c>
      <c r="P20" s="2">
        <v>96.530799999999999</v>
      </c>
      <c r="Q20" s="2">
        <v>27.08</v>
      </c>
      <c r="R20" s="2">
        <v>-3504.1790000000001</v>
      </c>
      <c r="S20" s="2">
        <v>19.77</v>
      </c>
      <c r="T20" s="2">
        <v>3066.8870000000002</v>
      </c>
      <c r="U20" s="2">
        <v>3086.66</v>
      </c>
      <c r="V20" s="2">
        <v>0</v>
      </c>
      <c r="W20" s="2">
        <v>0</v>
      </c>
      <c r="X20" s="2">
        <v>0</v>
      </c>
      <c r="Y20" s="2">
        <v>-1.4274</v>
      </c>
      <c r="Z20" s="2">
        <v>3028.51</v>
      </c>
      <c r="AA20" s="2">
        <v>975.774</v>
      </c>
      <c r="AB20" s="2">
        <v>0</v>
      </c>
      <c r="AC20" s="2">
        <v>0</v>
      </c>
    </row>
    <row r="21" spans="1:29" x14ac:dyDescent="0.35">
      <c r="A21" s="1">
        <f>EOMONTH(A20, -3)</f>
        <v>43373</v>
      </c>
      <c r="B21" s="2">
        <v>2563.31</v>
      </c>
      <c r="C21" s="2">
        <v>1779.9369999999999</v>
      </c>
      <c r="D21" s="2">
        <v>1113.3910000000001</v>
      </c>
      <c r="E21" s="2">
        <v>-780.55430000000001</v>
      </c>
      <c r="F21" s="2">
        <v>-3561.8739999999998</v>
      </c>
      <c r="G21" s="2">
        <v>796.37699999999995</v>
      </c>
      <c r="H21" s="2">
        <v>-2132.8150000000001</v>
      </c>
      <c r="I21" s="2">
        <v>-5679.9139999999998</v>
      </c>
      <c r="J21" s="2">
        <v>-2109.0567000000001</v>
      </c>
      <c r="K21" s="2">
        <v>-2158.009</v>
      </c>
      <c r="L21" s="2">
        <v>-828.47</v>
      </c>
      <c r="M21" s="2">
        <v>0</v>
      </c>
      <c r="N21" s="2">
        <v>557.99990000000003</v>
      </c>
      <c r="O21" s="2">
        <v>-169.97</v>
      </c>
      <c r="P21" s="2">
        <v>388.0299</v>
      </c>
      <c r="Q21" s="2">
        <v>-31.609000000000002</v>
      </c>
      <c r="R21" s="2">
        <v>-2629.9369999999999</v>
      </c>
      <c r="S21" s="2">
        <v>17215.04</v>
      </c>
      <c r="T21" s="2">
        <v>-11800.87</v>
      </c>
      <c r="U21" s="2">
        <v>5414.17</v>
      </c>
      <c r="V21" s="2">
        <v>38.5777</v>
      </c>
      <c r="W21" s="2">
        <v>38.5777</v>
      </c>
      <c r="X21" s="2">
        <v>110.84</v>
      </c>
      <c r="Y21" s="2">
        <v>2.3321999999999998</v>
      </c>
      <c r="Z21" s="2">
        <v>5573.3220000000001</v>
      </c>
      <c r="AA21" s="2">
        <v>726.65</v>
      </c>
      <c r="AB21" s="2">
        <v>0</v>
      </c>
      <c r="AC21" s="2">
        <v>110.84</v>
      </c>
    </row>
    <row r="22" spans="1:29" x14ac:dyDescent="0.35">
      <c r="A22" s="1">
        <f>EOMONTH(A21, -3)</f>
        <v>43281</v>
      </c>
      <c r="B22" s="2">
        <v>2891.308</v>
      </c>
      <c r="C22" s="2">
        <v>1725.1869999999999</v>
      </c>
      <c r="D22" s="2">
        <v>1711.925</v>
      </c>
      <c r="E22" s="2">
        <v>344.80779999999999</v>
      </c>
      <c r="F22" s="2">
        <v>-1698.7539999999999</v>
      </c>
      <c r="G22" s="2">
        <v>797.53599999999994</v>
      </c>
      <c r="H22" s="2">
        <v>-2949.3119999999999</v>
      </c>
      <c r="I22" s="2">
        <v>-3505.6970000000001</v>
      </c>
      <c r="J22" s="2">
        <v>144.35230000000001</v>
      </c>
      <c r="K22" s="2">
        <v>-1710.029</v>
      </c>
      <c r="L22" s="2">
        <v>-897.94619999999998</v>
      </c>
      <c r="M22" s="2">
        <v>0</v>
      </c>
      <c r="N22" s="2">
        <v>139.59979999999999</v>
      </c>
      <c r="O22" s="2">
        <v>-158.1567</v>
      </c>
      <c r="P22" s="2">
        <v>-18.556799999999999</v>
      </c>
      <c r="Q22" s="2">
        <v>-21.548999999999999</v>
      </c>
      <c r="R22" s="2">
        <v>-2648.19</v>
      </c>
      <c r="S22" s="2">
        <v>0</v>
      </c>
      <c r="T22" s="2">
        <v>7398.8530000000001</v>
      </c>
      <c r="U22" s="2">
        <v>7398.8530000000001</v>
      </c>
      <c r="V22" s="2">
        <v>94.595699999999994</v>
      </c>
      <c r="W22" s="2">
        <v>94.595699999999994</v>
      </c>
      <c r="X22" s="2">
        <v>-4647.5209000000004</v>
      </c>
      <c r="Y22" s="2">
        <v>-83.1892</v>
      </c>
      <c r="Z22" s="2">
        <v>2447.11</v>
      </c>
      <c r="AA22" s="2">
        <v>253.62799999999999</v>
      </c>
      <c r="AB22" s="2">
        <v>0</v>
      </c>
      <c r="AC22" s="2">
        <v>-4647.5209000000004</v>
      </c>
    </row>
    <row r="23" spans="1:29" x14ac:dyDescent="0.35">
      <c r="A23" s="1">
        <f>EOMONTH(A22, -3)</f>
        <v>43190</v>
      </c>
      <c r="B23" s="2">
        <v>3991.4409999999998</v>
      </c>
      <c r="C23" s="2">
        <v>1816.8610000000001</v>
      </c>
      <c r="D23" s="2">
        <v>1396.451</v>
      </c>
      <c r="E23" s="2">
        <v>-4.9168000000000003</v>
      </c>
      <c r="F23" s="2">
        <v>-2546.902</v>
      </c>
      <c r="G23" s="2">
        <v>3054.5619999999999</v>
      </c>
      <c r="H23" s="2">
        <v>-4429.0609999999997</v>
      </c>
      <c r="I23" s="2">
        <v>-3926.2890000000002</v>
      </c>
      <c r="J23" s="2">
        <v>999.39670000000001</v>
      </c>
      <c r="K23" s="2">
        <v>-1535.3589999999999</v>
      </c>
      <c r="L23" s="2">
        <v>-940.39179999999999</v>
      </c>
      <c r="M23" s="2">
        <v>0</v>
      </c>
      <c r="N23" s="2">
        <v>-470.81049999999999</v>
      </c>
      <c r="O23" s="2">
        <v>67.609899999999996</v>
      </c>
      <c r="P23" s="2">
        <v>-403.20069999999998</v>
      </c>
      <c r="Q23" s="2">
        <v>122.92</v>
      </c>
      <c r="R23" s="2">
        <v>-2756.0239999999999</v>
      </c>
      <c r="S23" s="2">
        <v>0</v>
      </c>
      <c r="T23" s="2">
        <v>4402.0169999999998</v>
      </c>
      <c r="U23" s="2">
        <v>4402.0169999999998</v>
      </c>
      <c r="V23" s="2">
        <v>-54.087899999999998</v>
      </c>
      <c r="W23" s="2">
        <v>-54.087899999999998</v>
      </c>
      <c r="X23" s="2">
        <v>-4.9170999999999996</v>
      </c>
      <c r="Y23" s="2">
        <v>-9.8336000000000006</v>
      </c>
      <c r="Z23" s="2">
        <v>4333.1779999999999</v>
      </c>
      <c r="AA23" s="2">
        <v>2441.3310000000001</v>
      </c>
      <c r="AB23" s="2">
        <v>0</v>
      </c>
      <c r="AC23" s="2">
        <v>-4.9170999999999996</v>
      </c>
    </row>
    <row r="24" spans="1:29" x14ac:dyDescent="0.35">
      <c r="A24" s="1">
        <f>EOMONTH(A23, -3)</f>
        <v>43100</v>
      </c>
      <c r="B24" s="2">
        <v>3897.01</v>
      </c>
      <c r="C24" s="2">
        <v>1783.9770000000001</v>
      </c>
      <c r="D24" s="2">
        <v>1358.549</v>
      </c>
      <c r="E24" s="2">
        <v>-1063.7002</v>
      </c>
      <c r="F24" s="2">
        <v>1534.6</v>
      </c>
      <c r="G24" s="2">
        <v>-3230.0949999999998</v>
      </c>
      <c r="H24" s="2">
        <v>-7309.8370000000004</v>
      </c>
      <c r="I24" s="2">
        <v>-10158.558999999999</v>
      </c>
      <c r="J24" s="2">
        <v>-6424.9009999999998</v>
      </c>
      <c r="K24" s="2">
        <v>-2808.7640000000001</v>
      </c>
      <c r="L24" s="2">
        <v>-1038.8900000000001</v>
      </c>
      <c r="M24" s="2">
        <v>0</v>
      </c>
      <c r="N24" s="2">
        <v>-678.09950000000003</v>
      </c>
      <c r="O24" s="2">
        <v>-55.235100000000003</v>
      </c>
      <c r="P24" s="2">
        <v>-733.33420000000001</v>
      </c>
      <c r="Q24" s="2">
        <v>-100.08580000000001</v>
      </c>
      <c r="R24" s="2">
        <v>-4682.0590000000002</v>
      </c>
      <c r="S24" s="2">
        <v>3968.71</v>
      </c>
      <c r="T24" s="2">
        <v>882.5865</v>
      </c>
      <c r="U24" s="2">
        <v>4851.29</v>
      </c>
      <c r="V24" s="2">
        <v>56.410299999999999</v>
      </c>
      <c r="W24" s="2">
        <v>56.410299999999999</v>
      </c>
      <c r="X24" s="2">
        <v>0</v>
      </c>
      <c r="Y24" s="2">
        <v>0.45</v>
      </c>
      <c r="Z24" s="2">
        <v>4903</v>
      </c>
      <c r="AA24" s="2">
        <v>-6262.7209999999995</v>
      </c>
      <c r="AB24" s="2">
        <v>0</v>
      </c>
      <c r="AC24" s="2">
        <v>0</v>
      </c>
    </row>
    <row r="25" spans="1:29" x14ac:dyDescent="0.35">
      <c r="A25" s="1">
        <f>EOMONTH(A24, -3)</f>
        <v>43008</v>
      </c>
      <c r="B25" s="2">
        <v>4440.018</v>
      </c>
      <c r="C25" s="2">
        <v>1834.7650000000001</v>
      </c>
      <c r="D25" s="2">
        <v>1379.249</v>
      </c>
      <c r="E25" s="2">
        <v>-959.01750000000004</v>
      </c>
      <c r="F25" s="2">
        <v>-1432.546</v>
      </c>
      <c r="G25" s="2">
        <v>1772.2860000000001</v>
      </c>
      <c r="H25" s="2">
        <v>-2955.491</v>
      </c>
      <c r="I25" s="2">
        <v>-3569.297</v>
      </c>
      <c r="J25" s="2">
        <v>1714.402</v>
      </c>
      <c r="K25" s="2">
        <v>-1770.915</v>
      </c>
      <c r="L25" s="2">
        <v>-1079.9590000000001</v>
      </c>
      <c r="M25" s="2">
        <v>0</v>
      </c>
      <c r="N25" s="2">
        <v>-729.36300000000006</v>
      </c>
      <c r="O25" s="2">
        <v>-308.78269999999998</v>
      </c>
      <c r="P25" s="2">
        <v>-1038.1460999999999</v>
      </c>
      <c r="Q25" s="2">
        <v>-0.67390000000000005</v>
      </c>
      <c r="R25" s="2">
        <v>-3889.7170000000001</v>
      </c>
      <c r="S25" s="2">
        <v>14885.27</v>
      </c>
      <c r="T25" s="2">
        <v>-6748.2370000000001</v>
      </c>
      <c r="U25" s="2">
        <v>8137.0330000000004</v>
      </c>
      <c r="V25" s="2">
        <v>12.8033</v>
      </c>
      <c r="W25" s="2">
        <v>12.8033</v>
      </c>
      <c r="X25" s="2">
        <v>-261.048</v>
      </c>
      <c r="Y25" s="2">
        <v>-11.753</v>
      </c>
      <c r="Z25" s="2">
        <v>7855.2690000000002</v>
      </c>
      <c r="AA25" s="2">
        <v>5329.2060000000001</v>
      </c>
      <c r="AB25" s="2">
        <v>0</v>
      </c>
      <c r="AC25" s="2">
        <v>-261.048</v>
      </c>
    </row>
    <row r="26" spans="1:29" x14ac:dyDescent="0.35">
      <c r="A26" s="1">
        <f>EOMONTH(A25, -3)</f>
        <v>42916</v>
      </c>
      <c r="B26" s="2">
        <v>4144.9449999999997</v>
      </c>
      <c r="C26" s="2">
        <v>1571.989</v>
      </c>
      <c r="D26" s="2">
        <v>1199.9604999999999</v>
      </c>
      <c r="E26" s="2">
        <v>185.9802</v>
      </c>
      <c r="F26" s="2">
        <v>-445.42099999999999</v>
      </c>
      <c r="G26" s="2">
        <v>498.75900000000001</v>
      </c>
      <c r="H26" s="2">
        <v>-4374.62</v>
      </c>
      <c r="I26" s="2">
        <v>-4144.2759999999998</v>
      </c>
      <c r="J26" s="2">
        <v>595.702</v>
      </c>
      <c r="K26" s="2">
        <v>-1474.4190000000001</v>
      </c>
      <c r="L26" s="2">
        <v>-990.97209999999995</v>
      </c>
      <c r="M26" s="2">
        <v>0</v>
      </c>
      <c r="N26" s="2">
        <v>-184.86099999999999</v>
      </c>
      <c r="O26" s="2">
        <v>-327.23039999999997</v>
      </c>
      <c r="P26" s="2">
        <v>-512.09100000000001</v>
      </c>
      <c r="Q26" s="2">
        <v>-0.83730000000000004</v>
      </c>
      <c r="R26" s="2">
        <v>-2978.2782999999999</v>
      </c>
      <c r="S26" s="2">
        <v>0</v>
      </c>
      <c r="T26" s="2">
        <v>7109.3951999999999</v>
      </c>
      <c r="U26" s="2">
        <v>7109.3951999999999</v>
      </c>
      <c r="V26" s="2">
        <v>60.147199999999998</v>
      </c>
      <c r="W26" s="2">
        <v>60.147199999999998</v>
      </c>
      <c r="X26" s="2">
        <v>-3825.1750000000002</v>
      </c>
      <c r="Y26" s="2">
        <v>0</v>
      </c>
      <c r="Z26" s="2">
        <v>3089.8189000000002</v>
      </c>
      <c r="AA26" s="2">
        <v>100.928</v>
      </c>
      <c r="AB26" s="2">
        <v>0</v>
      </c>
      <c r="AC26" s="2">
        <v>-3825.1750000000002</v>
      </c>
    </row>
    <row r="27" spans="1:29" x14ac:dyDescent="0.35">
      <c r="A27" s="1">
        <f>EOMONTH(A26, -3)</f>
        <v>42825</v>
      </c>
      <c r="B27" s="2">
        <v>3932.2570000000001</v>
      </c>
      <c r="C27" s="2">
        <v>1479.79</v>
      </c>
      <c r="D27" s="2">
        <v>429.3415</v>
      </c>
      <c r="E27" s="2">
        <v>37.299500000000002</v>
      </c>
      <c r="F27" s="2">
        <v>-1301.22</v>
      </c>
      <c r="G27" s="2">
        <v>2414.8760000000002</v>
      </c>
      <c r="H27" s="2">
        <v>-2407.7220000000002</v>
      </c>
      <c r="I27" s="2">
        <v>-1282.6980000000001</v>
      </c>
      <c r="J27" s="2">
        <v>2173.3420000000001</v>
      </c>
      <c r="K27" s="2">
        <v>-917.27800000000002</v>
      </c>
      <c r="L27" s="2">
        <v>-902.36289999999997</v>
      </c>
      <c r="M27" s="2">
        <v>0</v>
      </c>
      <c r="N27" s="2">
        <v>2223.4140000000002</v>
      </c>
      <c r="O27" s="2">
        <v>-116.1246</v>
      </c>
      <c r="P27" s="2">
        <v>2107.2890000000002</v>
      </c>
      <c r="Q27" s="2">
        <v>76.730400000000003</v>
      </c>
      <c r="R27" s="2">
        <v>364.35430000000002</v>
      </c>
      <c r="S27" s="2">
        <v>0</v>
      </c>
      <c r="T27" s="2">
        <v>-361.15820000000002</v>
      </c>
      <c r="U27" s="2">
        <v>-361.15820000000002</v>
      </c>
      <c r="V27" s="2">
        <v>-44.7453</v>
      </c>
      <c r="W27" s="2">
        <v>-44.7453</v>
      </c>
      <c r="X27" s="2">
        <v>0</v>
      </c>
      <c r="Y27" s="2">
        <v>0</v>
      </c>
      <c r="Z27" s="2">
        <v>-418.68790000000001</v>
      </c>
      <c r="AA27" s="2">
        <v>2114.7469999999998</v>
      </c>
      <c r="AB27" s="2">
        <v>0</v>
      </c>
      <c r="AC27" s="2">
        <v>0</v>
      </c>
    </row>
    <row r="28" spans="1:29" x14ac:dyDescent="0.35">
      <c r="A28" s="1">
        <f>EOMONTH(A27, -3)</f>
        <v>42735</v>
      </c>
      <c r="B28" s="2">
        <v>3765.79</v>
      </c>
      <c r="C28" s="2">
        <v>1546.6659999999999</v>
      </c>
      <c r="D28" s="2">
        <v>1285.5260000000001</v>
      </c>
      <c r="E28" s="2">
        <v>-95.861000000000004</v>
      </c>
      <c r="F28" s="2">
        <v>2332.1210000000001</v>
      </c>
      <c r="G28" s="2">
        <v>-2798.2318</v>
      </c>
      <c r="H28" s="2">
        <v>-3252.4830000000002</v>
      </c>
      <c r="I28" s="2">
        <v>-3830.7979999999998</v>
      </c>
      <c r="J28" s="2">
        <v>317.178</v>
      </c>
      <c r="K28" s="2">
        <v>-2210.163</v>
      </c>
      <c r="L28" s="2">
        <v>-905.58399999999995</v>
      </c>
      <c r="M28" s="2">
        <v>-4090.82</v>
      </c>
      <c r="N28" s="2">
        <v>2662.9560000000001</v>
      </c>
      <c r="O28" s="2">
        <v>-4114.3559999999998</v>
      </c>
      <c r="P28" s="2">
        <v>-1451.4</v>
      </c>
      <c r="Q28" s="2">
        <v>-17.078399999999998</v>
      </c>
      <c r="R28" s="2">
        <v>-8674.7790000000005</v>
      </c>
      <c r="S28" s="2">
        <v>17102.990000000002</v>
      </c>
      <c r="T28" s="2">
        <v>-12414.8014</v>
      </c>
      <c r="U28" s="2">
        <v>4688.1899999999996</v>
      </c>
      <c r="V28" s="2">
        <v>39.2271</v>
      </c>
      <c r="W28" s="2">
        <v>39.2271</v>
      </c>
      <c r="X28" s="2">
        <v>0</v>
      </c>
      <c r="Y28" s="2">
        <v>-109.5158</v>
      </c>
      <c r="Z28" s="2">
        <v>4613.1019999999999</v>
      </c>
      <c r="AA28" s="2">
        <v>-3595.4389999999999</v>
      </c>
      <c r="AB28" s="2">
        <v>0</v>
      </c>
      <c r="AC28" s="2">
        <v>0</v>
      </c>
    </row>
    <row r="29" spans="1:29" x14ac:dyDescent="0.35">
      <c r="A29" s="1">
        <f>EOMONTH(A28, -3)</f>
        <v>42643</v>
      </c>
      <c r="B29" s="2">
        <v>4423.4290000000001</v>
      </c>
      <c r="C29" s="2">
        <v>1582.8140000000001</v>
      </c>
      <c r="D29" s="2">
        <v>1287.537</v>
      </c>
      <c r="E29" s="2">
        <v>-572.12819999999999</v>
      </c>
      <c r="F29" s="2">
        <v>-1010.119</v>
      </c>
      <c r="G29" s="2">
        <v>575.29999999999995</v>
      </c>
      <c r="H29" s="2">
        <v>-3177.43</v>
      </c>
      <c r="I29" s="2">
        <v>-4189.3239999999996</v>
      </c>
      <c r="J29" s="2">
        <v>895.94200000000001</v>
      </c>
      <c r="K29" s="2">
        <v>-1365.2570000000001</v>
      </c>
      <c r="L29" s="2">
        <v>-854.64400000000001</v>
      </c>
      <c r="M29" s="2">
        <v>0</v>
      </c>
      <c r="N29" s="2">
        <v>-4604.6931000000004</v>
      </c>
      <c r="O29" s="2">
        <v>4016.1995000000002</v>
      </c>
      <c r="P29" s="2">
        <v>-588.49360000000001</v>
      </c>
      <c r="Q29" s="2">
        <v>46.747799999999998</v>
      </c>
      <c r="R29" s="2">
        <v>-2761.3470000000002</v>
      </c>
      <c r="S29" s="2">
        <v>0</v>
      </c>
      <c r="T29" s="2">
        <v>2114.5100000000002</v>
      </c>
      <c r="U29" s="2">
        <v>2114.5100000000002</v>
      </c>
      <c r="V29" s="2">
        <v>2.2599999999999999E-2</v>
      </c>
      <c r="W29" s="2">
        <v>2.2599999999999999E-2</v>
      </c>
      <c r="X29" s="2">
        <v>9.8160000000000007</v>
      </c>
      <c r="Y29" s="2">
        <v>-4.4640000000000004</v>
      </c>
      <c r="Z29" s="2">
        <v>2118.1680000000001</v>
      </c>
      <c r="AA29" s="2">
        <v>213.83699999999999</v>
      </c>
      <c r="AB29" s="2">
        <v>0</v>
      </c>
      <c r="AC29" s="2">
        <v>9.8160000000000007</v>
      </c>
    </row>
    <row r="30" spans="1:29" x14ac:dyDescent="0.35">
      <c r="A30" s="1">
        <f>EOMONTH(A29, -3)</f>
        <v>42551</v>
      </c>
      <c r="B30" s="2">
        <v>3611.4589999999998</v>
      </c>
      <c r="C30" s="2">
        <v>1537.6859999999999</v>
      </c>
      <c r="D30" s="2">
        <v>695.63400000000001</v>
      </c>
      <c r="E30" s="2">
        <v>-174.95679999999999</v>
      </c>
      <c r="F30" s="2">
        <v>-752.81700000000001</v>
      </c>
      <c r="G30" s="2">
        <v>1144.4829999999999</v>
      </c>
      <c r="H30" s="2">
        <v>-1927.0740000000001</v>
      </c>
      <c r="I30" s="2">
        <v>-1709.89</v>
      </c>
      <c r="J30" s="2">
        <v>1598.2729999999999</v>
      </c>
      <c r="K30" s="2">
        <v>-1423.431</v>
      </c>
      <c r="L30" s="2">
        <v>-846.67899999999997</v>
      </c>
      <c r="M30" s="2">
        <v>0</v>
      </c>
      <c r="N30" s="2">
        <v>1643.2050999999999</v>
      </c>
      <c r="O30" s="2">
        <v>-151.24340000000001</v>
      </c>
      <c r="P30" s="2">
        <v>1491.9616000000001</v>
      </c>
      <c r="Q30" s="2">
        <v>-25.111799999999999</v>
      </c>
      <c r="R30" s="2">
        <v>-803.33</v>
      </c>
      <c r="S30" s="2">
        <v>0</v>
      </c>
      <c r="T30" s="2">
        <v>4599.3339999999998</v>
      </c>
      <c r="U30" s="2">
        <v>4599.3339999999998</v>
      </c>
      <c r="V30" s="2">
        <v>32.923000000000002</v>
      </c>
      <c r="W30" s="2">
        <v>32.923000000000002</v>
      </c>
      <c r="X30" s="2">
        <v>-3905.6390999999999</v>
      </c>
      <c r="Y30" s="2">
        <v>0</v>
      </c>
      <c r="Z30" s="2">
        <v>506.399</v>
      </c>
      <c r="AA30" s="2">
        <v>1478.912</v>
      </c>
      <c r="AB30" s="2">
        <v>0</v>
      </c>
      <c r="AC30" s="2">
        <v>-3905.6390999999999</v>
      </c>
    </row>
    <row r="31" spans="1:29" x14ac:dyDescent="0.35">
      <c r="A31" s="1">
        <f>EOMONTH(A30, -3)</f>
        <v>42460</v>
      </c>
      <c r="B31" s="2">
        <v>2291.9119999999998</v>
      </c>
      <c r="C31" s="2">
        <v>1472.4259999999999</v>
      </c>
      <c r="D31" s="2">
        <v>1626.838</v>
      </c>
      <c r="E31" s="2">
        <v>-221.60300000000001</v>
      </c>
      <c r="F31" s="2">
        <v>-1976.78</v>
      </c>
      <c r="G31" s="2">
        <v>1916.145</v>
      </c>
      <c r="H31" s="2">
        <v>-1625.7349999999999</v>
      </c>
      <c r="I31" s="2">
        <v>-1908.088</v>
      </c>
      <c r="J31" s="2">
        <v>1347.7940000000001</v>
      </c>
      <c r="K31" s="2">
        <v>-1191.1759999999999</v>
      </c>
      <c r="L31" s="2">
        <v>-692.64700000000005</v>
      </c>
      <c r="M31" s="2">
        <v>0</v>
      </c>
      <c r="N31" s="2">
        <v>-2312.8679999999999</v>
      </c>
      <c r="O31" s="2">
        <v>-36.397100000000002</v>
      </c>
      <c r="P31" s="2">
        <v>-2349.2649999999999</v>
      </c>
      <c r="Q31" s="2">
        <v>35.28</v>
      </c>
      <c r="R31" s="2">
        <v>-4197.7939999999999</v>
      </c>
      <c r="S31" s="2">
        <v>0</v>
      </c>
      <c r="T31" s="2">
        <v>6264.7060000000001</v>
      </c>
      <c r="U31" s="2">
        <v>6264.7060000000001</v>
      </c>
      <c r="V31" s="2">
        <v>-41.911799999999999</v>
      </c>
      <c r="W31" s="2">
        <v>-41.911799999999999</v>
      </c>
      <c r="X31" s="2">
        <v>-1.1029</v>
      </c>
      <c r="Y31" s="2">
        <v>0</v>
      </c>
      <c r="Z31" s="2">
        <v>6221.6909999999998</v>
      </c>
      <c r="AA31" s="2">
        <v>3073.8969999999999</v>
      </c>
      <c r="AB31" s="2">
        <v>0</v>
      </c>
      <c r="AC31" s="2">
        <v>-1.1029</v>
      </c>
    </row>
    <row r="32" spans="1:29" x14ac:dyDescent="0.35">
      <c r="A32" s="1">
        <f>EOMONTH(A31, -3)</f>
        <v>42369</v>
      </c>
      <c r="B32" s="2">
        <v>3064.98</v>
      </c>
      <c r="C32" s="2">
        <v>1550.93</v>
      </c>
      <c r="D32" s="2">
        <v>1550.93</v>
      </c>
      <c r="E32" s="2">
        <v>0</v>
      </c>
      <c r="F32" s="2">
        <v>0</v>
      </c>
      <c r="G32" s="2">
        <v>0</v>
      </c>
      <c r="H32" s="2">
        <v>0</v>
      </c>
      <c r="I32" s="2">
        <v>-5860.18</v>
      </c>
      <c r="J32" s="2">
        <v>-1394.73</v>
      </c>
      <c r="K32" s="2">
        <v>-1845.87</v>
      </c>
      <c r="L32" s="2">
        <v>0</v>
      </c>
      <c r="M32" s="2">
        <v>0</v>
      </c>
      <c r="N32" s="2">
        <v>0</v>
      </c>
      <c r="O32" s="2">
        <v>0</v>
      </c>
      <c r="P32" s="2">
        <v>-3414.1</v>
      </c>
      <c r="Q32" s="2">
        <v>-299.3</v>
      </c>
      <c r="R32" s="2">
        <v>-5559.28</v>
      </c>
      <c r="S32" s="2">
        <v>0</v>
      </c>
      <c r="T32" s="2">
        <v>39.94</v>
      </c>
      <c r="U32" s="2">
        <v>4471.1000000000004</v>
      </c>
      <c r="V32" s="2">
        <v>0</v>
      </c>
      <c r="W32" s="2">
        <v>29.86</v>
      </c>
      <c r="X32" s="2">
        <v>302.44</v>
      </c>
      <c r="Y32" s="2">
        <v>-304.05</v>
      </c>
      <c r="Z32" s="2">
        <v>4539.3</v>
      </c>
      <c r="AA32" s="2">
        <v>-2360.61</v>
      </c>
      <c r="AB32" s="2">
        <v>0</v>
      </c>
      <c r="AC32" s="2">
        <v>0</v>
      </c>
    </row>
    <row r="33" spans="1:29" x14ac:dyDescent="0.35">
      <c r="A33" s="1">
        <f>EOMONTH(A32, -3)</f>
        <v>42277</v>
      </c>
      <c r="B33" s="2">
        <v>3968.6</v>
      </c>
      <c r="C33" s="2">
        <v>1488.95</v>
      </c>
      <c r="D33" s="2">
        <v>1488.95</v>
      </c>
      <c r="E33" s="2">
        <v>0</v>
      </c>
      <c r="F33" s="2">
        <v>0</v>
      </c>
      <c r="G33" s="2">
        <v>0</v>
      </c>
      <c r="H33" s="2">
        <v>0</v>
      </c>
      <c r="I33" s="2">
        <v>-5397.07</v>
      </c>
      <c r="J33" s="2">
        <v>532.66999999999996</v>
      </c>
      <c r="K33" s="2">
        <v>-1194.51</v>
      </c>
      <c r="L33" s="2">
        <v>0</v>
      </c>
      <c r="M33" s="2">
        <v>0</v>
      </c>
      <c r="N33" s="2">
        <v>0</v>
      </c>
      <c r="O33" s="2">
        <v>0</v>
      </c>
      <c r="P33" s="2">
        <v>-183.24</v>
      </c>
      <c r="Q33" s="2">
        <v>-765.18</v>
      </c>
      <c r="R33" s="2">
        <v>-2142.9299999999998</v>
      </c>
      <c r="S33" s="2">
        <v>0</v>
      </c>
      <c r="T33" s="2">
        <v>0</v>
      </c>
      <c r="U33" s="2">
        <v>4275.9799999999996</v>
      </c>
      <c r="V33" s="2">
        <v>0</v>
      </c>
      <c r="W33" s="2">
        <v>25.67</v>
      </c>
      <c r="X33" s="2">
        <v>-18.47</v>
      </c>
      <c r="Y33" s="2">
        <v>0</v>
      </c>
      <c r="Z33" s="2">
        <v>4283.17</v>
      </c>
      <c r="AA33" s="2">
        <v>2464.42</v>
      </c>
      <c r="AB33" s="2">
        <v>0</v>
      </c>
      <c r="AC33" s="2">
        <v>0</v>
      </c>
    </row>
    <row r="34" spans="1:29" x14ac:dyDescent="0.35">
      <c r="A34" s="1">
        <f>EOMONTH(A33, -3)</f>
        <v>42185</v>
      </c>
      <c r="B34" s="2">
        <v>3946.96</v>
      </c>
      <c r="C34" s="2">
        <v>1391.81</v>
      </c>
      <c r="D34" s="2">
        <v>1391.81</v>
      </c>
      <c r="E34" s="2">
        <v>0</v>
      </c>
      <c r="F34" s="2">
        <v>0</v>
      </c>
      <c r="G34" s="2">
        <v>0</v>
      </c>
      <c r="H34" s="2">
        <v>0</v>
      </c>
      <c r="I34" s="2">
        <v>-5544.59</v>
      </c>
      <c r="J34" s="2">
        <v>-1009.03</v>
      </c>
      <c r="K34" s="2">
        <v>-1039.76</v>
      </c>
      <c r="L34" s="2">
        <v>0</v>
      </c>
      <c r="M34" s="2">
        <v>0</v>
      </c>
      <c r="N34" s="2">
        <v>0</v>
      </c>
      <c r="O34" s="2">
        <v>0</v>
      </c>
      <c r="P34" s="2">
        <v>509.04</v>
      </c>
      <c r="Q34" s="2">
        <v>-843.35</v>
      </c>
      <c r="R34" s="2">
        <v>-1374.06</v>
      </c>
      <c r="S34" s="2">
        <v>0</v>
      </c>
      <c r="T34" s="2">
        <v>0</v>
      </c>
      <c r="U34" s="2">
        <v>3221.42</v>
      </c>
      <c r="V34" s="2">
        <v>0</v>
      </c>
      <c r="W34" s="2">
        <v>43.74</v>
      </c>
      <c r="X34" s="2">
        <v>-3141.7</v>
      </c>
      <c r="Y34" s="2">
        <v>0</v>
      </c>
      <c r="Z34" s="2">
        <v>123.47</v>
      </c>
      <c r="AA34" s="2">
        <v>-2685.75</v>
      </c>
      <c r="AB34" s="2">
        <v>0</v>
      </c>
      <c r="AC34" s="2">
        <v>0</v>
      </c>
    </row>
    <row r="35" spans="1:29" x14ac:dyDescent="0.35">
      <c r="A35" s="1">
        <f>EOMONTH(A34, -3)</f>
        <v>42094</v>
      </c>
      <c r="B35" s="2">
        <v>3161.48</v>
      </c>
      <c r="C35" s="2">
        <v>1542.93</v>
      </c>
      <c r="D35" s="2">
        <v>1542.93</v>
      </c>
      <c r="E35" s="2">
        <v>0</v>
      </c>
      <c r="F35" s="2">
        <v>0</v>
      </c>
      <c r="G35" s="2">
        <v>0</v>
      </c>
      <c r="H35" s="2">
        <v>0</v>
      </c>
      <c r="I35" s="2">
        <v>-2314.96</v>
      </c>
      <c r="J35" s="2">
        <v>2117.44</v>
      </c>
      <c r="K35" s="2">
        <v>-1002.28</v>
      </c>
      <c r="L35" s="2">
        <v>0</v>
      </c>
      <c r="M35" s="2">
        <v>0</v>
      </c>
      <c r="N35" s="2">
        <v>0</v>
      </c>
      <c r="O35" s="2">
        <v>0</v>
      </c>
      <c r="P35" s="2">
        <v>-65.459999999999994</v>
      </c>
      <c r="Q35" s="2">
        <v>-644.48</v>
      </c>
      <c r="R35" s="2">
        <v>-1712.23</v>
      </c>
      <c r="S35" s="2">
        <v>0</v>
      </c>
      <c r="T35" s="2">
        <v>0</v>
      </c>
      <c r="U35" s="2">
        <v>1822.85</v>
      </c>
      <c r="V35" s="2">
        <v>0</v>
      </c>
      <c r="W35" s="2">
        <v>-30.47</v>
      </c>
      <c r="X35" s="2">
        <v>-50.79</v>
      </c>
      <c r="Y35" s="2">
        <v>0</v>
      </c>
      <c r="Z35" s="2">
        <v>1741.58</v>
      </c>
      <c r="AA35" s="2">
        <v>2880.44</v>
      </c>
      <c r="AB35" s="2">
        <v>0</v>
      </c>
      <c r="AC35" s="2">
        <v>0</v>
      </c>
    </row>
    <row r="36" spans="1:29" x14ac:dyDescent="0.35">
      <c r="A36" s="1">
        <f>EOMONTH(A35, -3)</f>
        <v>42004</v>
      </c>
      <c r="B36" s="2">
        <v>2687.5</v>
      </c>
      <c r="C36" s="2">
        <v>1771.47</v>
      </c>
      <c r="D36" s="2">
        <v>1771.47</v>
      </c>
      <c r="E36" s="2">
        <v>0</v>
      </c>
      <c r="F36" s="2">
        <v>0</v>
      </c>
      <c r="G36" s="2">
        <v>0</v>
      </c>
      <c r="H36" s="2">
        <v>0</v>
      </c>
      <c r="I36" s="2">
        <v>-7465.64</v>
      </c>
      <c r="J36" s="2">
        <v>-6032.48</v>
      </c>
      <c r="K36" s="2">
        <v>-1998.82</v>
      </c>
      <c r="L36" s="2">
        <v>0</v>
      </c>
      <c r="M36" s="2">
        <v>0</v>
      </c>
      <c r="N36" s="2">
        <v>0</v>
      </c>
      <c r="O36" s="2">
        <v>0</v>
      </c>
      <c r="P36" s="2">
        <v>-2778.67</v>
      </c>
      <c r="Q36" s="2">
        <v>3242.39</v>
      </c>
      <c r="R36" s="2">
        <v>-1535.09</v>
      </c>
      <c r="S36" s="2">
        <v>0</v>
      </c>
      <c r="T36" s="2">
        <v>2830.07</v>
      </c>
      <c r="U36" s="2">
        <v>797.32</v>
      </c>
      <c r="V36" s="2">
        <v>0</v>
      </c>
      <c r="W36" s="2">
        <v>13.3</v>
      </c>
      <c r="X36" s="2">
        <v>-11.46</v>
      </c>
      <c r="Y36" s="2">
        <v>-0.03</v>
      </c>
      <c r="Z36" s="2">
        <v>3629.21</v>
      </c>
      <c r="AA36" s="2">
        <v>-3908.38</v>
      </c>
      <c r="AB36" s="2">
        <v>0</v>
      </c>
      <c r="AC36" s="2">
        <v>0</v>
      </c>
    </row>
    <row r="37" spans="1:29" x14ac:dyDescent="0.35">
      <c r="A37" s="1">
        <f>EOMONTH(A36, -3)</f>
        <v>41912</v>
      </c>
      <c r="B37" s="2">
        <v>4545.76</v>
      </c>
      <c r="C37" s="2">
        <v>1518.28</v>
      </c>
      <c r="D37" s="2">
        <v>1518.28</v>
      </c>
      <c r="E37" s="2">
        <v>0</v>
      </c>
      <c r="F37" s="2">
        <v>0</v>
      </c>
      <c r="G37" s="2">
        <v>0</v>
      </c>
      <c r="H37" s="2">
        <v>0</v>
      </c>
      <c r="I37" s="2">
        <v>-4028.22</v>
      </c>
      <c r="J37" s="2">
        <v>2087.84</v>
      </c>
      <c r="K37" s="2">
        <v>-1298.17</v>
      </c>
      <c r="L37" s="2">
        <v>0</v>
      </c>
      <c r="M37" s="2">
        <v>0</v>
      </c>
      <c r="N37" s="2">
        <v>0</v>
      </c>
      <c r="O37" s="2">
        <v>0</v>
      </c>
      <c r="P37" s="2">
        <v>4768.7700000000004</v>
      </c>
      <c r="Q37" s="2">
        <v>-3124.96</v>
      </c>
      <c r="R37" s="2">
        <v>345.64</v>
      </c>
      <c r="S37" s="2">
        <v>0</v>
      </c>
      <c r="T37" s="2">
        <v>0</v>
      </c>
      <c r="U37" s="2">
        <v>2797.1</v>
      </c>
      <c r="V37" s="2">
        <v>0</v>
      </c>
      <c r="W37" s="2">
        <v>43.62</v>
      </c>
      <c r="X37" s="2">
        <v>113.61</v>
      </c>
      <c r="Y37" s="2">
        <v>-3337.13</v>
      </c>
      <c r="Z37" s="2">
        <v>-382.79</v>
      </c>
      <c r="AA37" s="2">
        <v>2421.27</v>
      </c>
      <c r="AB37" s="2">
        <v>0</v>
      </c>
      <c r="AC37" s="2">
        <v>0</v>
      </c>
    </row>
    <row r="38" spans="1:29" x14ac:dyDescent="0.35">
      <c r="A38" s="1">
        <f>EOMONTH(A37, -3)</f>
        <v>41820</v>
      </c>
      <c r="B38" s="2">
        <v>4028.38</v>
      </c>
      <c r="C38" s="2">
        <v>1686.16</v>
      </c>
      <c r="D38" s="2">
        <v>1686.16</v>
      </c>
      <c r="E38" s="2">
        <v>0</v>
      </c>
      <c r="F38" s="2">
        <v>0</v>
      </c>
      <c r="G38" s="2">
        <v>0</v>
      </c>
      <c r="H38" s="2">
        <v>0</v>
      </c>
      <c r="I38" s="2">
        <v>-3647.48</v>
      </c>
      <c r="J38" s="2">
        <v>-69.13</v>
      </c>
      <c r="K38" s="2">
        <v>-1511.63</v>
      </c>
      <c r="L38" s="2">
        <v>0</v>
      </c>
      <c r="M38" s="2">
        <v>0</v>
      </c>
      <c r="N38" s="2">
        <v>0</v>
      </c>
      <c r="O38" s="2">
        <v>0</v>
      </c>
      <c r="P38" s="2">
        <v>-2066.6</v>
      </c>
      <c r="Q38" s="2">
        <v>2301.38</v>
      </c>
      <c r="R38" s="2">
        <v>-1276.8499999999999</v>
      </c>
      <c r="S38" s="2">
        <v>0</v>
      </c>
      <c r="T38" s="2">
        <v>0</v>
      </c>
      <c r="U38" s="2">
        <v>-21.92</v>
      </c>
      <c r="V38" s="2">
        <v>0</v>
      </c>
      <c r="W38" s="2">
        <v>-6.88</v>
      </c>
      <c r="X38" s="2">
        <v>-3466.58</v>
      </c>
      <c r="Y38" s="2">
        <v>3323.87</v>
      </c>
      <c r="Z38" s="2">
        <v>-171.53</v>
      </c>
      <c r="AA38" s="2">
        <v>-1405.09</v>
      </c>
      <c r="AB38" s="2">
        <v>0</v>
      </c>
      <c r="AC38" s="2">
        <v>0</v>
      </c>
    </row>
    <row r="39" spans="1:29" x14ac:dyDescent="0.35">
      <c r="A39" s="1">
        <f>EOMONTH(A38, -3)</f>
        <v>41729</v>
      </c>
      <c r="B39" s="2">
        <v>2261.3200000000002</v>
      </c>
      <c r="C39" s="2">
        <v>1669.26</v>
      </c>
      <c r="D39" s="2">
        <v>1669.26</v>
      </c>
      <c r="E39" s="2">
        <v>0</v>
      </c>
      <c r="F39" s="2">
        <v>0</v>
      </c>
      <c r="G39" s="2">
        <v>0</v>
      </c>
      <c r="H39" s="2">
        <v>0</v>
      </c>
      <c r="I39" s="2">
        <v>-1306.08</v>
      </c>
      <c r="J39" s="2">
        <v>2320.25</v>
      </c>
      <c r="K39" s="2">
        <v>-1352.68</v>
      </c>
      <c r="L39" s="2">
        <v>0</v>
      </c>
      <c r="M39" s="2">
        <v>0</v>
      </c>
      <c r="N39" s="2">
        <v>0</v>
      </c>
      <c r="O39" s="2">
        <v>0</v>
      </c>
      <c r="P39" s="2">
        <v>731.84</v>
      </c>
      <c r="Q39" s="2">
        <v>-513.92999999999995</v>
      </c>
      <c r="R39" s="2">
        <v>-1134.77</v>
      </c>
      <c r="S39" s="2">
        <v>0</v>
      </c>
      <c r="T39" s="2">
        <v>0</v>
      </c>
      <c r="U39" s="2">
        <v>21.92</v>
      </c>
      <c r="V39" s="2">
        <v>0</v>
      </c>
      <c r="W39" s="2">
        <v>-28.78</v>
      </c>
      <c r="X39" s="2">
        <v>-45.22</v>
      </c>
      <c r="Y39" s="2">
        <v>0</v>
      </c>
      <c r="Z39" s="2">
        <v>-52.07</v>
      </c>
      <c r="AA39" s="2">
        <v>1049.8</v>
      </c>
      <c r="AB39" s="2">
        <v>0</v>
      </c>
      <c r="AC39" s="2">
        <v>0</v>
      </c>
    </row>
    <row r="40" spans="1:29" x14ac:dyDescent="0.35">
      <c r="A40" s="1">
        <f>EOMONTH(A39, -3)</f>
        <v>41639</v>
      </c>
      <c r="B40" s="2">
        <v>3015.75</v>
      </c>
      <c r="C40" s="2">
        <v>1490.12</v>
      </c>
      <c r="D40" s="2">
        <v>1490.12</v>
      </c>
      <c r="E40" s="2">
        <v>0</v>
      </c>
      <c r="F40" s="2">
        <v>0</v>
      </c>
      <c r="G40" s="2">
        <v>0</v>
      </c>
      <c r="H40" s="2">
        <v>0</v>
      </c>
      <c r="I40" s="2">
        <v>-3652.69</v>
      </c>
      <c r="J40" s="2">
        <v>177.41</v>
      </c>
      <c r="K40" s="2">
        <v>-2218.91</v>
      </c>
      <c r="L40" s="2">
        <v>0</v>
      </c>
      <c r="M40" s="2">
        <v>0</v>
      </c>
      <c r="N40" s="2">
        <v>0</v>
      </c>
      <c r="O40" s="2">
        <v>0</v>
      </c>
      <c r="P40" s="2">
        <v>-751.56</v>
      </c>
      <c r="Q40" s="2">
        <v>-591.04999999999995</v>
      </c>
      <c r="R40" s="2">
        <v>-3561.54</v>
      </c>
      <c r="S40" s="2">
        <v>0</v>
      </c>
      <c r="T40" s="2">
        <v>1122.4100000000001</v>
      </c>
      <c r="U40" s="2">
        <v>3033.91</v>
      </c>
      <c r="V40" s="2">
        <v>0</v>
      </c>
      <c r="W40" s="2">
        <v>12.2</v>
      </c>
      <c r="X40" s="2">
        <v>-76.98</v>
      </c>
      <c r="Y40" s="2">
        <v>-0.23</v>
      </c>
      <c r="Z40" s="2">
        <v>4091.3</v>
      </c>
      <c r="AA40" s="2">
        <v>580.41999999999996</v>
      </c>
      <c r="AB40" s="2">
        <v>0</v>
      </c>
      <c r="AC40" s="2">
        <v>0</v>
      </c>
    </row>
    <row r="41" spans="1:29" x14ac:dyDescent="0.35">
      <c r="A41" s="1">
        <f>EOMONTH(A40, -3)</f>
        <v>41547</v>
      </c>
      <c r="B41" s="2">
        <v>2854.16</v>
      </c>
      <c r="C41" s="2">
        <v>1500.29</v>
      </c>
      <c r="D41" s="2">
        <v>1500.29</v>
      </c>
      <c r="E41" s="2">
        <v>0</v>
      </c>
      <c r="F41" s="2">
        <v>0</v>
      </c>
      <c r="G41" s="2">
        <v>0</v>
      </c>
      <c r="H41" s="2">
        <v>0</v>
      </c>
      <c r="I41" s="2">
        <v>-1685.79</v>
      </c>
      <c r="J41" s="2">
        <v>2135.79</v>
      </c>
      <c r="K41" s="2">
        <v>-36.700000000000003</v>
      </c>
      <c r="L41" s="2">
        <v>0</v>
      </c>
      <c r="M41" s="2">
        <v>-2726.71</v>
      </c>
      <c r="N41" s="2">
        <v>0</v>
      </c>
      <c r="O41" s="2">
        <v>0</v>
      </c>
      <c r="P41" s="2">
        <v>2802.83</v>
      </c>
      <c r="Q41" s="2">
        <v>-2002.01</v>
      </c>
      <c r="R41" s="2">
        <v>-1962.6</v>
      </c>
      <c r="S41" s="2">
        <v>0</v>
      </c>
      <c r="T41" s="2">
        <v>0</v>
      </c>
      <c r="U41" s="2">
        <v>-1058.98</v>
      </c>
      <c r="V41" s="2">
        <v>0</v>
      </c>
      <c r="W41" s="2">
        <v>35.229999999999997</v>
      </c>
      <c r="X41" s="2">
        <v>-265.04000000000002</v>
      </c>
      <c r="Y41" s="2">
        <v>-84.78</v>
      </c>
      <c r="Z41" s="2">
        <v>-1330.47</v>
      </c>
      <c r="AA41" s="2">
        <v>-1302.6099999999999</v>
      </c>
      <c r="AB41" s="2">
        <v>0</v>
      </c>
      <c r="AC41" s="2">
        <v>0</v>
      </c>
    </row>
    <row r="42" spans="1:29" x14ac:dyDescent="0.35">
      <c r="A42" s="1">
        <f>EOMONTH(A41, -3)</f>
        <v>41455</v>
      </c>
      <c r="B42" s="2">
        <v>6593.84</v>
      </c>
      <c r="C42" s="2">
        <v>1412.77</v>
      </c>
      <c r="D42" s="2">
        <v>1412.77</v>
      </c>
      <c r="E42" s="2">
        <v>0</v>
      </c>
      <c r="F42" s="2">
        <v>0</v>
      </c>
      <c r="G42" s="2">
        <v>0</v>
      </c>
      <c r="H42" s="2">
        <v>0</v>
      </c>
      <c r="I42" s="2">
        <v>-2409.7600000000002</v>
      </c>
      <c r="J42" s="2">
        <v>1476.99</v>
      </c>
      <c r="K42" s="2">
        <v>-2772.87</v>
      </c>
      <c r="L42" s="2">
        <v>0</v>
      </c>
      <c r="M42" s="2">
        <v>2726.71</v>
      </c>
      <c r="N42" s="2">
        <v>0</v>
      </c>
      <c r="O42" s="2">
        <v>0</v>
      </c>
      <c r="P42" s="2">
        <v>-1257.05</v>
      </c>
      <c r="Q42" s="2">
        <v>741.6</v>
      </c>
      <c r="R42" s="2">
        <v>-561.59</v>
      </c>
      <c r="S42" s="2">
        <v>0</v>
      </c>
      <c r="T42" s="2">
        <v>0</v>
      </c>
      <c r="U42" s="2">
        <v>2603.91</v>
      </c>
      <c r="V42" s="2">
        <v>0</v>
      </c>
      <c r="W42" s="2">
        <v>74.650000000000006</v>
      </c>
      <c r="X42" s="2">
        <v>-3095.84</v>
      </c>
      <c r="Y42" s="2">
        <v>21.13</v>
      </c>
      <c r="Z42" s="2">
        <v>-439.22</v>
      </c>
      <c r="AA42" s="2">
        <v>323.7</v>
      </c>
      <c r="AB42" s="2">
        <v>0</v>
      </c>
      <c r="AC42" s="2">
        <v>0</v>
      </c>
    </row>
    <row r="43" spans="1:29" x14ac:dyDescent="0.35">
      <c r="A43" s="1">
        <f>EOMONTH(A42, -3)</f>
        <v>41364</v>
      </c>
      <c r="B43" s="2">
        <v>1003.88</v>
      </c>
      <c r="C43" s="2">
        <v>1398.83</v>
      </c>
      <c r="D43" s="2">
        <v>1398.83</v>
      </c>
      <c r="E43" s="2">
        <v>0</v>
      </c>
      <c r="F43" s="2">
        <v>0</v>
      </c>
      <c r="G43" s="2">
        <v>0</v>
      </c>
      <c r="H43" s="2">
        <v>0</v>
      </c>
      <c r="I43" s="2">
        <v>-1232.3900000000001</v>
      </c>
      <c r="J43" s="2">
        <v>573.27</v>
      </c>
      <c r="K43" s="2">
        <v>-1340.71</v>
      </c>
      <c r="L43" s="2">
        <v>0</v>
      </c>
      <c r="M43" s="2">
        <v>0</v>
      </c>
      <c r="N43" s="2">
        <v>0</v>
      </c>
      <c r="O43" s="2">
        <v>0</v>
      </c>
      <c r="P43" s="2">
        <v>-966.89</v>
      </c>
      <c r="Q43" s="2">
        <v>-677.62</v>
      </c>
      <c r="R43" s="2">
        <v>-2985.23</v>
      </c>
      <c r="S43" s="2">
        <v>0</v>
      </c>
      <c r="T43" s="2">
        <v>0</v>
      </c>
      <c r="U43" s="2">
        <v>2879.56</v>
      </c>
      <c r="V43" s="2">
        <v>0</v>
      </c>
      <c r="W43" s="2">
        <v>-19.809999999999999</v>
      </c>
      <c r="X43" s="2">
        <v>-39.619999999999997</v>
      </c>
      <c r="Y43" s="2">
        <v>-21.13</v>
      </c>
      <c r="Z43" s="2">
        <v>2798.98</v>
      </c>
      <c r="AA43" s="2">
        <v>474.2</v>
      </c>
      <c r="AB43" s="2">
        <v>0</v>
      </c>
      <c r="AC43" s="2">
        <v>0</v>
      </c>
    </row>
    <row r="44" spans="1:29" x14ac:dyDescent="0.35">
      <c r="A44" s="1">
        <f>EOMONTH(A43, -3)</f>
        <v>41274</v>
      </c>
      <c r="B44" s="2">
        <v>2874.48</v>
      </c>
      <c r="C44" s="2">
        <v>1415.05</v>
      </c>
      <c r="D44" s="2">
        <v>1415.05</v>
      </c>
      <c r="E44" s="2">
        <v>0</v>
      </c>
      <c r="F44" s="2">
        <v>0</v>
      </c>
      <c r="G44" s="2">
        <v>0</v>
      </c>
      <c r="H44" s="2">
        <v>0</v>
      </c>
      <c r="I44" s="2">
        <v>-2959.56</v>
      </c>
      <c r="J44" s="2">
        <v>-895.38</v>
      </c>
      <c r="K44" s="2">
        <v>-1913.9</v>
      </c>
      <c r="L44" s="2">
        <v>0</v>
      </c>
      <c r="M44" s="2">
        <v>0</v>
      </c>
      <c r="N44" s="2">
        <v>0</v>
      </c>
      <c r="O44" s="2">
        <v>0</v>
      </c>
      <c r="P44" s="2">
        <v>-78.83</v>
      </c>
      <c r="Q44" s="2">
        <v>-730.04</v>
      </c>
      <c r="R44" s="2">
        <v>-2722.79</v>
      </c>
      <c r="S44" s="2">
        <v>0</v>
      </c>
      <c r="T44" s="2">
        <v>-87.45</v>
      </c>
      <c r="U44" s="2">
        <v>2385.06</v>
      </c>
      <c r="V44" s="2">
        <v>0</v>
      </c>
      <c r="W44" s="2">
        <v>16.41</v>
      </c>
      <c r="X44" s="2">
        <v>-579.13</v>
      </c>
      <c r="Y44" s="2">
        <v>412.58</v>
      </c>
      <c r="Z44" s="2">
        <v>2147.46</v>
      </c>
      <c r="AA44" s="2">
        <v>-1556.27</v>
      </c>
      <c r="AB44" s="2">
        <v>0</v>
      </c>
      <c r="AC44" s="2">
        <v>0</v>
      </c>
    </row>
    <row r="45" spans="1:29" x14ac:dyDescent="0.35">
      <c r="A45" s="1">
        <f>EOMONTH(A44, -3)</f>
        <v>41182</v>
      </c>
      <c r="B45" s="2">
        <v>1916.38</v>
      </c>
      <c r="C45" s="2">
        <v>1217.04</v>
      </c>
      <c r="D45" s="2">
        <v>1217.04</v>
      </c>
      <c r="E45" s="2">
        <v>0</v>
      </c>
      <c r="F45" s="2">
        <v>0</v>
      </c>
      <c r="G45" s="2">
        <v>0</v>
      </c>
      <c r="H45" s="2">
        <v>0</v>
      </c>
      <c r="I45" s="2">
        <v>-1104.67</v>
      </c>
      <c r="J45" s="2">
        <v>-569.44000000000005</v>
      </c>
      <c r="K45" s="2">
        <v>-1147.98</v>
      </c>
      <c r="L45" s="2">
        <v>0</v>
      </c>
      <c r="M45" s="2">
        <v>0</v>
      </c>
      <c r="N45" s="2">
        <v>0</v>
      </c>
      <c r="O45" s="2">
        <v>0</v>
      </c>
      <c r="P45" s="2">
        <v>-1835.74</v>
      </c>
      <c r="Q45" s="2">
        <v>-662.33</v>
      </c>
      <c r="R45" s="2">
        <v>-3646.04</v>
      </c>
      <c r="S45" s="2">
        <v>0</v>
      </c>
      <c r="T45" s="2">
        <v>0</v>
      </c>
      <c r="U45" s="2">
        <v>4388.88</v>
      </c>
      <c r="V45" s="2">
        <v>0</v>
      </c>
      <c r="W45" s="2">
        <v>28.61</v>
      </c>
      <c r="X45" s="2">
        <v>79.06</v>
      </c>
      <c r="Y45" s="2">
        <v>-12.96</v>
      </c>
      <c r="Z45" s="2">
        <v>4483.59</v>
      </c>
      <c r="AA45" s="2">
        <v>146.65</v>
      </c>
      <c r="AB45" s="2">
        <v>0</v>
      </c>
      <c r="AC45" s="2">
        <v>0</v>
      </c>
    </row>
    <row r="46" spans="1:29" x14ac:dyDescent="0.35">
      <c r="A46" s="1">
        <f>EOMONTH(A45, -3)</f>
        <v>41090</v>
      </c>
      <c r="B46" s="2">
        <v>2540.79</v>
      </c>
      <c r="C46" s="2">
        <v>1262.57</v>
      </c>
      <c r="D46" s="2">
        <v>1262.57</v>
      </c>
      <c r="E46" s="2">
        <v>0</v>
      </c>
      <c r="F46" s="2">
        <v>0</v>
      </c>
      <c r="G46" s="2">
        <v>0</v>
      </c>
      <c r="H46" s="2">
        <v>0</v>
      </c>
      <c r="I46" s="2">
        <v>-4614.67</v>
      </c>
      <c r="J46" s="2">
        <v>670.21</v>
      </c>
      <c r="K46" s="2">
        <v>-1600.09</v>
      </c>
      <c r="L46" s="2">
        <v>0</v>
      </c>
      <c r="M46" s="2">
        <v>0</v>
      </c>
      <c r="N46" s="2">
        <v>0</v>
      </c>
      <c r="O46" s="2">
        <v>0</v>
      </c>
      <c r="P46" s="2">
        <v>-1513</v>
      </c>
      <c r="Q46" s="2">
        <v>-445.81</v>
      </c>
      <c r="R46" s="2">
        <v>-3558.91</v>
      </c>
      <c r="S46" s="2">
        <v>0</v>
      </c>
      <c r="T46" s="2">
        <v>0</v>
      </c>
      <c r="U46" s="2">
        <v>6510.6</v>
      </c>
      <c r="V46" s="2">
        <v>0</v>
      </c>
      <c r="W46" s="2">
        <v>32.64</v>
      </c>
      <c r="X46" s="2">
        <v>-3014.84</v>
      </c>
      <c r="Y46" s="2">
        <v>-456.13</v>
      </c>
      <c r="Z46" s="2">
        <v>3072.27</v>
      </c>
      <c r="AA46" s="2">
        <v>271.70999999999998</v>
      </c>
      <c r="AB46" s="2">
        <v>0</v>
      </c>
      <c r="AC46" s="2">
        <v>0</v>
      </c>
    </row>
    <row r="47" spans="1:29" x14ac:dyDescent="0.35">
      <c r="A47" s="1">
        <f>EOMONTH(A46, -3)</f>
        <v>40999</v>
      </c>
      <c r="B47" s="2">
        <v>2594.46</v>
      </c>
      <c r="C47" s="2">
        <v>1335.9</v>
      </c>
      <c r="D47" s="2">
        <v>1335.9</v>
      </c>
      <c r="E47" s="2">
        <v>0</v>
      </c>
      <c r="F47" s="2">
        <v>0</v>
      </c>
      <c r="G47" s="2">
        <v>0</v>
      </c>
      <c r="H47" s="2">
        <v>0</v>
      </c>
      <c r="I47" s="2">
        <v>-3843.85</v>
      </c>
      <c r="J47" s="2">
        <v>-620.1</v>
      </c>
      <c r="K47" s="2">
        <v>-1293.95</v>
      </c>
      <c r="L47" s="2">
        <v>0</v>
      </c>
      <c r="M47" s="2">
        <v>0</v>
      </c>
      <c r="N47" s="2">
        <v>0</v>
      </c>
      <c r="O47" s="2">
        <v>0</v>
      </c>
      <c r="P47" s="2">
        <v>412.96</v>
      </c>
      <c r="Q47" s="2">
        <v>-591.26</v>
      </c>
      <c r="R47" s="2">
        <v>-1472.25</v>
      </c>
      <c r="S47" s="2">
        <v>0</v>
      </c>
      <c r="T47" s="2">
        <v>0</v>
      </c>
      <c r="U47" s="2">
        <v>5124.6899999999996</v>
      </c>
      <c r="V47" s="2">
        <v>0</v>
      </c>
      <c r="W47" s="2">
        <v>-26.22</v>
      </c>
      <c r="X47" s="2">
        <v>0</v>
      </c>
      <c r="Y47" s="2">
        <v>-3.93</v>
      </c>
      <c r="Z47" s="2">
        <v>5094.54</v>
      </c>
      <c r="AA47" s="2">
        <v>2964.17</v>
      </c>
      <c r="AB47" s="2">
        <v>0</v>
      </c>
      <c r="AC47" s="2">
        <v>0</v>
      </c>
    </row>
    <row r="48" spans="1:29" x14ac:dyDescent="0.35">
      <c r="A48" s="1">
        <f>EOMONTH(A47, -3)</f>
        <v>40908</v>
      </c>
      <c r="B48" s="2">
        <v>5758.69</v>
      </c>
      <c r="C48" s="2">
        <v>1159.17</v>
      </c>
      <c r="D48" s="2">
        <v>1159.17</v>
      </c>
      <c r="E48" s="2">
        <v>0</v>
      </c>
      <c r="F48" s="2">
        <v>0</v>
      </c>
      <c r="G48" s="2">
        <v>0</v>
      </c>
      <c r="H48" s="2">
        <v>0</v>
      </c>
      <c r="I48" s="2">
        <v>-2541.67</v>
      </c>
      <c r="J48" s="2">
        <v>-1559.81</v>
      </c>
      <c r="K48" s="2">
        <v>-1692.39</v>
      </c>
      <c r="L48" s="2">
        <v>0</v>
      </c>
      <c r="M48" s="2">
        <v>-246.36</v>
      </c>
      <c r="N48" s="2">
        <v>0</v>
      </c>
      <c r="O48" s="2">
        <v>0</v>
      </c>
      <c r="P48" s="2">
        <v>-1469.38</v>
      </c>
      <c r="Q48" s="2">
        <v>548.95000000000005</v>
      </c>
      <c r="R48" s="2">
        <v>-2859.2</v>
      </c>
      <c r="S48" s="2">
        <v>0</v>
      </c>
      <c r="T48" s="2">
        <v>3605.95</v>
      </c>
      <c r="U48" s="2">
        <v>7628.36</v>
      </c>
      <c r="V48" s="2">
        <v>0</v>
      </c>
      <c r="W48" s="2">
        <v>16</v>
      </c>
      <c r="X48" s="2">
        <v>335.79</v>
      </c>
      <c r="Y48" s="2">
        <v>-7636.18</v>
      </c>
      <c r="Z48" s="2">
        <v>3949.92</v>
      </c>
      <c r="AA48" s="2">
        <v>-324.74</v>
      </c>
      <c r="AB48" s="2">
        <v>0</v>
      </c>
      <c r="AC48" s="2">
        <v>0</v>
      </c>
    </row>
    <row r="49" spans="1:29" x14ac:dyDescent="0.35">
      <c r="A49" s="1">
        <f>EOMONTH(A48, -3)</f>
        <v>40816</v>
      </c>
      <c r="B49" s="2">
        <v>1859.29</v>
      </c>
      <c r="C49" s="2">
        <v>1235.83</v>
      </c>
      <c r="D49" s="2">
        <v>1235.83</v>
      </c>
      <c r="E49" s="2">
        <v>0</v>
      </c>
      <c r="F49" s="2">
        <v>0</v>
      </c>
      <c r="G49" s="2">
        <v>0</v>
      </c>
      <c r="H49" s="2">
        <v>0</v>
      </c>
      <c r="I49" s="2">
        <v>-3616.68</v>
      </c>
      <c r="J49" s="2">
        <v>106.96</v>
      </c>
      <c r="K49" s="2">
        <v>-1339.17</v>
      </c>
      <c r="L49" s="2">
        <v>0</v>
      </c>
      <c r="M49" s="2">
        <v>183.05</v>
      </c>
      <c r="N49" s="2">
        <v>0</v>
      </c>
      <c r="O49" s="2">
        <v>0</v>
      </c>
      <c r="P49" s="2">
        <v>-503.5</v>
      </c>
      <c r="Q49" s="2">
        <v>-1807.41</v>
      </c>
      <c r="R49" s="2">
        <v>-3467.02</v>
      </c>
      <c r="S49" s="2">
        <v>0</v>
      </c>
      <c r="T49" s="2">
        <v>0</v>
      </c>
      <c r="U49" s="2">
        <v>-4092.23</v>
      </c>
      <c r="V49" s="2">
        <v>0</v>
      </c>
      <c r="W49" s="2">
        <v>26.63</v>
      </c>
      <c r="X49" s="2">
        <v>37.1</v>
      </c>
      <c r="Y49" s="2">
        <v>7246.94</v>
      </c>
      <c r="Z49" s="2">
        <v>3218.44</v>
      </c>
      <c r="AA49" s="2">
        <v>4.6100000000000003</v>
      </c>
      <c r="AB49" s="2">
        <v>0</v>
      </c>
      <c r="AC49" s="2">
        <v>0</v>
      </c>
    </row>
    <row r="50" spans="1:29" x14ac:dyDescent="0.35">
      <c r="A50" s="1">
        <f>EOMONTH(A49, -3)</f>
        <v>40724</v>
      </c>
      <c r="B50" s="2">
        <v>2536.61</v>
      </c>
      <c r="C50" s="2">
        <v>1355.24</v>
      </c>
      <c r="D50" s="2">
        <v>1355.24</v>
      </c>
      <c r="E50" s="2">
        <v>0</v>
      </c>
      <c r="F50" s="2">
        <v>0</v>
      </c>
      <c r="G50" s="2">
        <v>0</v>
      </c>
      <c r="H50" s="2">
        <v>0</v>
      </c>
      <c r="I50" s="2">
        <v>-3409.92</v>
      </c>
      <c r="J50" s="2">
        <v>1194.3599999999999</v>
      </c>
      <c r="K50" s="2">
        <v>-2474.33</v>
      </c>
      <c r="L50" s="2">
        <v>0</v>
      </c>
      <c r="M50" s="2">
        <v>63.31</v>
      </c>
      <c r="N50" s="2">
        <v>0</v>
      </c>
      <c r="O50" s="2">
        <v>0</v>
      </c>
      <c r="P50" s="2">
        <v>673.4</v>
      </c>
      <c r="Q50" s="2">
        <v>188.13</v>
      </c>
      <c r="R50" s="2">
        <v>-1549.49</v>
      </c>
      <c r="S50" s="2">
        <v>0</v>
      </c>
      <c r="T50" s="2">
        <v>0</v>
      </c>
      <c r="U50" s="2">
        <v>4092.23</v>
      </c>
      <c r="V50" s="2">
        <v>0</v>
      </c>
      <c r="W50" s="2">
        <v>-21.01</v>
      </c>
      <c r="X50" s="2">
        <v>-3088.02</v>
      </c>
      <c r="Y50" s="2">
        <v>173.84</v>
      </c>
      <c r="Z50" s="2">
        <v>1157.02</v>
      </c>
      <c r="AA50" s="2">
        <v>797.32</v>
      </c>
      <c r="AB50" s="2">
        <v>0</v>
      </c>
      <c r="AC50" s="2">
        <v>0</v>
      </c>
    </row>
    <row r="51" spans="1:29" x14ac:dyDescent="0.35">
      <c r="A51" s="1">
        <f>EOMONTH(A50, -3)</f>
        <v>40633</v>
      </c>
      <c r="B51" s="2">
        <v>1613.17</v>
      </c>
      <c r="C51" s="2">
        <v>1229.02</v>
      </c>
      <c r="D51" s="2">
        <v>1229.02</v>
      </c>
      <c r="E51" s="2">
        <v>0</v>
      </c>
      <c r="F51" s="2">
        <v>0</v>
      </c>
      <c r="G51" s="2">
        <v>0</v>
      </c>
      <c r="H51" s="2">
        <v>0</v>
      </c>
      <c r="I51" s="2">
        <v>-3912.64</v>
      </c>
      <c r="J51" s="2">
        <v>-710.89</v>
      </c>
      <c r="K51" s="2">
        <v>65.62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-1294.6400000000001</v>
      </c>
      <c r="R51" s="2">
        <v>-1229.02</v>
      </c>
      <c r="S51" s="2">
        <v>0</v>
      </c>
      <c r="T51" s="2">
        <v>0</v>
      </c>
      <c r="U51" s="2">
        <v>0</v>
      </c>
      <c r="V51" s="2">
        <v>0</v>
      </c>
      <c r="W51" s="2">
        <v>38.270000000000003</v>
      </c>
      <c r="X51" s="2">
        <v>-30.07</v>
      </c>
      <c r="Y51" s="2">
        <v>-196.86</v>
      </c>
      <c r="Z51" s="2">
        <v>-188.65</v>
      </c>
      <c r="AA51" s="2">
        <v>-2325.4299999999998</v>
      </c>
      <c r="AB51" s="2">
        <v>0</v>
      </c>
      <c r="AC51" s="2">
        <v>0</v>
      </c>
    </row>
    <row r="52" spans="1:29" x14ac:dyDescent="0.35">
      <c r="A52" s="1">
        <f>EOMONTH(A51, -3)</f>
        <v>40543</v>
      </c>
      <c r="B52" s="2">
        <v>1647.04</v>
      </c>
      <c r="C52" s="2">
        <v>1248.01</v>
      </c>
      <c r="D52" s="2">
        <v>1248.01</v>
      </c>
      <c r="E52" s="2">
        <v>0</v>
      </c>
      <c r="F52" s="2">
        <v>0</v>
      </c>
      <c r="G52" s="2">
        <v>0</v>
      </c>
      <c r="H52" s="2">
        <v>0</v>
      </c>
      <c r="I52" s="2">
        <v>-1631.07</v>
      </c>
      <c r="J52" s="2">
        <v>625.29999999999995</v>
      </c>
      <c r="K52" s="2">
        <v>-1753.54</v>
      </c>
      <c r="L52" s="2">
        <v>0</v>
      </c>
      <c r="M52" s="2">
        <v>-451.57</v>
      </c>
      <c r="N52" s="2">
        <v>0</v>
      </c>
      <c r="O52" s="2">
        <v>0</v>
      </c>
      <c r="P52" s="2">
        <v>-2305.27</v>
      </c>
      <c r="Q52" s="2">
        <v>5941.03</v>
      </c>
      <c r="R52" s="2">
        <v>1430.64</v>
      </c>
      <c r="S52" s="2">
        <v>0</v>
      </c>
      <c r="T52" s="2">
        <v>-37.18</v>
      </c>
      <c r="U52" s="2">
        <v>-10163.74</v>
      </c>
      <c r="V52" s="2">
        <v>0</v>
      </c>
      <c r="W52" s="2">
        <v>198.1</v>
      </c>
      <c r="X52" s="2">
        <v>-13.83</v>
      </c>
      <c r="Y52" s="2">
        <v>8166.96</v>
      </c>
      <c r="Z52" s="2">
        <v>-1849.69</v>
      </c>
      <c r="AA52" s="2">
        <v>339.62</v>
      </c>
      <c r="AB52" s="2">
        <v>0</v>
      </c>
      <c r="AC52" s="2">
        <v>0</v>
      </c>
    </row>
    <row r="53" spans="1:29" x14ac:dyDescent="0.35">
      <c r="A53" s="1">
        <f>EOMONTH(A52, -3)</f>
        <v>40451</v>
      </c>
      <c r="B53" s="2">
        <v>2104.35</v>
      </c>
      <c r="C53" s="2">
        <v>1108.3800000000001</v>
      </c>
      <c r="D53" s="2">
        <v>1108.3800000000001</v>
      </c>
      <c r="E53" s="2">
        <v>0</v>
      </c>
      <c r="F53" s="2">
        <v>0</v>
      </c>
      <c r="G53" s="2">
        <v>0</v>
      </c>
      <c r="H53" s="2">
        <v>0</v>
      </c>
      <c r="I53" s="2">
        <v>1263.28</v>
      </c>
      <c r="J53" s="2">
        <v>4851.49</v>
      </c>
      <c r="K53" s="2">
        <v>-1092.07</v>
      </c>
      <c r="L53" s="2">
        <v>0</v>
      </c>
      <c r="M53" s="2">
        <v>216.77</v>
      </c>
      <c r="N53" s="2">
        <v>0</v>
      </c>
      <c r="O53" s="2">
        <v>0</v>
      </c>
      <c r="P53" s="2">
        <v>620.04</v>
      </c>
      <c r="Q53" s="2">
        <v>-639.04999999999995</v>
      </c>
      <c r="R53" s="2">
        <v>-894.3</v>
      </c>
      <c r="S53" s="2">
        <v>0</v>
      </c>
      <c r="T53" s="2">
        <v>0</v>
      </c>
      <c r="U53" s="2">
        <v>0</v>
      </c>
      <c r="V53" s="2">
        <v>0</v>
      </c>
      <c r="W53" s="2">
        <v>15.12</v>
      </c>
      <c r="X53" s="2">
        <v>-5.0199999999999996</v>
      </c>
      <c r="Y53" s="2">
        <v>-68.83</v>
      </c>
      <c r="Z53" s="2">
        <v>-58.74</v>
      </c>
      <c r="AA53" s="2">
        <v>3567.5</v>
      </c>
      <c r="AB53" s="2">
        <v>0</v>
      </c>
      <c r="AC53" s="2">
        <v>0</v>
      </c>
    </row>
    <row r="54" spans="1:29" x14ac:dyDescent="0.35">
      <c r="A54" s="1">
        <f>EOMONTH(A53, -3)</f>
        <v>40359</v>
      </c>
      <c r="B54" s="2">
        <v>1607.23</v>
      </c>
      <c r="C54" s="2">
        <v>977.24</v>
      </c>
      <c r="D54" s="2">
        <v>977.24</v>
      </c>
      <c r="E54" s="2">
        <v>0</v>
      </c>
      <c r="F54" s="2">
        <v>0</v>
      </c>
      <c r="G54" s="2">
        <v>0</v>
      </c>
      <c r="H54" s="2">
        <v>0</v>
      </c>
      <c r="I54" s="2">
        <v>323.12</v>
      </c>
      <c r="J54" s="2">
        <v>3157.17</v>
      </c>
      <c r="K54" s="2">
        <v>-649.66999999999996</v>
      </c>
      <c r="L54" s="2">
        <v>0</v>
      </c>
      <c r="M54" s="2">
        <v>234.8</v>
      </c>
      <c r="N54" s="2">
        <v>0</v>
      </c>
      <c r="O54" s="2">
        <v>0</v>
      </c>
      <c r="P54" s="2">
        <v>148.32</v>
      </c>
      <c r="Q54" s="2">
        <v>-578.72</v>
      </c>
      <c r="R54" s="2">
        <v>-845.28</v>
      </c>
      <c r="S54" s="2">
        <v>0</v>
      </c>
      <c r="T54" s="2">
        <v>0</v>
      </c>
      <c r="U54" s="2">
        <v>0</v>
      </c>
      <c r="V54" s="2">
        <v>0</v>
      </c>
      <c r="W54" s="2">
        <v>84.22</v>
      </c>
      <c r="X54" s="2">
        <v>-74.16</v>
      </c>
      <c r="Y54" s="2">
        <v>-4707.57</v>
      </c>
      <c r="Z54" s="2">
        <v>-4697.5</v>
      </c>
      <c r="AA54" s="2">
        <v>-2004.61</v>
      </c>
      <c r="AB54" s="2">
        <v>0</v>
      </c>
      <c r="AC54" s="2">
        <v>0</v>
      </c>
    </row>
    <row r="55" spans="1:29" x14ac:dyDescent="0.35">
      <c r="A55" s="1">
        <f>EOMONTH(A54, -3)</f>
        <v>40268</v>
      </c>
      <c r="B55" s="2">
        <v>847.98</v>
      </c>
      <c r="C55" s="2">
        <v>1133.42</v>
      </c>
      <c r="D55" s="2">
        <v>1133.42</v>
      </c>
      <c r="E55" s="2">
        <v>0</v>
      </c>
      <c r="F55" s="2">
        <v>0</v>
      </c>
      <c r="G55" s="2">
        <v>0</v>
      </c>
      <c r="H55" s="2">
        <v>0</v>
      </c>
      <c r="I55" s="2">
        <v>626.29</v>
      </c>
      <c r="J55" s="2">
        <v>2711.61</v>
      </c>
      <c r="K55" s="2">
        <v>-918.65</v>
      </c>
      <c r="L55" s="2">
        <v>0</v>
      </c>
      <c r="M55" s="2">
        <v>0</v>
      </c>
      <c r="N55" s="2">
        <v>0</v>
      </c>
      <c r="O55" s="2">
        <v>0</v>
      </c>
      <c r="P55" s="2">
        <v>1320.47</v>
      </c>
      <c r="Q55" s="2">
        <v>-508.51</v>
      </c>
      <c r="R55" s="2">
        <v>-106.69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-30.48</v>
      </c>
      <c r="Y55" s="2">
        <v>-3390.56</v>
      </c>
      <c r="Z55" s="2">
        <v>-3421.04</v>
      </c>
      <c r="AA55" s="2">
        <v>-437.84</v>
      </c>
      <c r="AB55" s="2">
        <v>0</v>
      </c>
      <c r="AC55" s="2">
        <v>0</v>
      </c>
    </row>
    <row r="56" spans="1:29" x14ac:dyDescent="0.35">
      <c r="A56" s="1">
        <f>EOMONTH(A55, -3)</f>
        <v>40178</v>
      </c>
      <c r="B56" s="2">
        <v>-411.6</v>
      </c>
      <c r="C56" s="2">
        <v>1010.42</v>
      </c>
      <c r="D56" s="2">
        <v>1010.42</v>
      </c>
      <c r="E56" s="2">
        <v>0</v>
      </c>
      <c r="F56" s="2">
        <v>0</v>
      </c>
      <c r="G56" s="2">
        <v>0</v>
      </c>
      <c r="H56" s="2">
        <v>0</v>
      </c>
      <c r="I56" s="2">
        <v>47.45</v>
      </c>
      <c r="J56" s="2">
        <v>1364.38</v>
      </c>
      <c r="K56" s="2">
        <v>-571.85</v>
      </c>
      <c r="L56" s="2">
        <v>0</v>
      </c>
      <c r="M56" s="2">
        <v>-25.72</v>
      </c>
      <c r="N56" s="2">
        <v>0</v>
      </c>
      <c r="O56" s="2">
        <v>0</v>
      </c>
      <c r="P56" s="2">
        <v>-253.09</v>
      </c>
      <c r="Q56" s="2">
        <v>-373.2</v>
      </c>
      <c r="R56" s="2">
        <v>-1223.8699999999999</v>
      </c>
      <c r="S56" s="2">
        <v>0</v>
      </c>
      <c r="T56" s="2">
        <v>0</v>
      </c>
      <c r="U56" s="2">
        <v>0</v>
      </c>
      <c r="V56" s="2">
        <v>0</v>
      </c>
      <c r="W56" s="2">
        <v>-59</v>
      </c>
      <c r="X56" s="2">
        <v>-28.72</v>
      </c>
      <c r="Y56" s="2">
        <v>-2717.2</v>
      </c>
      <c r="Z56" s="2">
        <v>-2804.93</v>
      </c>
      <c r="AA56" s="2">
        <v>-2526.71</v>
      </c>
      <c r="AB56" s="2">
        <v>0</v>
      </c>
      <c r="AC56" s="2">
        <v>0</v>
      </c>
    </row>
    <row r="57" spans="1:29" x14ac:dyDescent="0.35">
      <c r="A57" s="1">
        <f>EOMONTH(A56, -3)</f>
        <v>40086</v>
      </c>
      <c r="B57" s="2">
        <v>-77.510000000000005</v>
      </c>
      <c r="C57" s="2">
        <v>1330.87</v>
      </c>
      <c r="D57" s="2">
        <v>1330.87</v>
      </c>
      <c r="E57" s="2">
        <v>0</v>
      </c>
      <c r="F57" s="2">
        <v>0</v>
      </c>
      <c r="G57" s="2">
        <v>0</v>
      </c>
      <c r="H57" s="2">
        <v>0</v>
      </c>
      <c r="I57" s="2">
        <v>4229.5200000000004</v>
      </c>
      <c r="J57" s="2">
        <v>5168.9799999999996</v>
      </c>
      <c r="K57" s="2">
        <v>-915.74</v>
      </c>
      <c r="L57" s="2">
        <v>0</v>
      </c>
      <c r="M57" s="2">
        <v>180.99</v>
      </c>
      <c r="N57" s="2">
        <v>0</v>
      </c>
      <c r="O57" s="2">
        <v>0</v>
      </c>
      <c r="P57" s="2">
        <v>-2185.09</v>
      </c>
      <c r="Q57" s="2">
        <v>-588.99</v>
      </c>
      <c r="R57" s="2">
        <v>-3508.82</v>
      </c>
      <c r="S57" s="2">
        <v>0</v>
      </c>
      <c r="T57" s="2">
        <v>0</v>
      </c>
      <c r="U57" s="2">
        <v>0</v>
      </c>
      <c r="V57" s="2">
        <v>0</v>
      </c>
      <c r="W57" s="2">
        <v>130.65</v>
      </c>
      <c r="X57" s="2">
        <v>-59.38</v>
      </c>
      <c r="Y57" s="2">
        <v>-4521.9399999999996</v>
      </c>
      <c r="Z57" s="2">
        <v>-4450.67</v>
      </c>
      <c r="AA57" s="2">
        <v>-3002.18</v>
      </c>
      <c r="AB57" s="2">
        <v>0</v>
      </c>
      <c r="AC57" s="2">
        <v>0</v>
      </c>
    </row>
    <row r="58" spans="1:29" x14ac:dyDescent="0.35">
      <c r="A58" s="1">
        <f>EOMONTH(A57, -3)</f>
        <v>39994</v>
      </c>
      <c r="B58" s="2">
        <v>-1516.13</v>
      </c>
      <c r="C58" s="2">
        <v>1104.1199999999999</v>
      </c>
      <c r="D58" s="2">
        <v>1104.1199999999999</v>
      </c>
      <c r="E58" s="2">
        <v>0</v>
      </c>
      <c r="F58" s="2">
        <v>0</v>
      </c>
      <c r="G58" s="2">
        <v>0</v>
      </c>
      <c r="H58" s="2">
        <v>0</v>
      </c>
      <c r="I58" s="2">
        <v>6430.56</v>
      </c>
      <c r="J58" s="2">
        <v>5448.85</v>
      </c>
      <c r="K58" s="2">
        <v>-701.85</v>
      </c>
      <c r="L58" s="2">
        <v>0</v>
      </c>
      <c r="M58" s="2">
        <v>-155.27000000000001</v>
      </c>
      <c r="N58" s="2">
        <v>0</v>
      </c>
      <c r="O58" s="2">
        <v>0</v>
      </c>
      <c r="P58" s="2">
        <v>-2041.41</v>
      </c>
      <c r="Q58" s="2">
        <v>-400.63</v>
      </c>
      <c r="R58" s="2">
        <v>-3299.17</v>
      </c>
      <c r="S58" s="2">
        <v>0</v>
      </c>
      <c r="T58" s="2">
        <v>0</v>
      </c>
      <c r="U58" s="2">
        <v>-6753.2</v>
      </c>
      <c r="V58" s="2">
        <v>0</v>
      </c>
      <c r="W58" s="2">
        <v>105.33</v>
      </c>
      <c r="X58" s="2">
        <v>-808.53</v>
      </c>
      <c r="Y58" s="2">
        <v>6905.84</v>
      </c>
      <c r="Z58" s="2">
        <v>-550.57000000000005</v>
      </c>
      <c r="AA58" s="2">
        <v>1194.45</v>
      </c>
      <c r="AB58" s="2">
        <v>0</v>
      </c>
      <c r="AC58" s="2">
        <v>0</v>
      </c>
    </row>
    <row r="59" spans="1:29" x14ac:dyDescent="0.35">
      <c r="A59" s="1">
        <f>EOMONTH(A58, -3)</f>
        <v>39903</v>
      </c>
      <c r="B59" s="2">
        <v>-1682.08</v>
      </c>
      <c r="C59" s="2">
        <v>1106.56</v>
      </c>
      <c r="D59" s="2">
        <v>1106.56</v>
      </c>
      <c r="E59" s="2">
        <v>0</v>
      </c>
      <c r="F59" s="2">
        <v>0</v>
      </c>
      <c r="G59" s="2">
        <v>0</v>
      </c>
      <c r="H59" s="2">
        <v>0</v>
      </c>
      <c r="I59" s="2">
        <v>4546.6000000000004</v>
      </c>
      <c r="J59" s="2">
        <v>3304</v>
      </c>
      <c r="K59" s="2">
        <v>-799.18</v>
      </c>
      <c r="L59" s="2">
        <v>0</v>
      </c>
      <c r="M59" s="2">
        <v>0</v>
      </c>
      <c r="N59" s="2">
        <v>0</v>
      </c>
      <c r="O59" s="2">
        <v>0</v>
      </c>
      <c r="P59" s="2">
        <v>-3119.58</v>
      </c>
      <c r="Q59" s="2">
        <v>-531.04</v>
      </c>
      <c r="R59" s="2">
        <v>-4449.8100000000004</v>
      </c>
      <c r="S59" s="2">
        <v>0</v>
      </c>
      <c r="T59" s="2">
        <v>0</v>
      </c>
      <c r="U59" s="2">
        <v>6753.2</v>
      </c>
      <c r="V59" s="2">
        <v>0</v>
      </c>
      <c r="W59" s="2">
        <v>2546.67</v>
      </c>
      <c r="X59" s="2">
        <v>-19.62</v>
      </c>
      <c r="Y59" s="2">
        <v>0</v>
      </c>
      <c r="Z59" s="2">
        <v>9280.26</v>
      </c>
      <c r="AA59" s="2">
        <v>8362.0400000000009</v>
      </c>
      <c r="AB59" s="2">
        <v>0</v>
      </c>
      <c r="AC59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Jhabuawala</dc:creator>
  <cp:lastModifiedBy>Jhabuawala, Zainab K</cp:lastModifiedBy>
  <dcterms:created xsi:type="dcterms:W3CDTF">2015-06-05T18:17:20Z</dcterms:created>
  <dcterms:modified xsi:type="dcterms:W3CDTF">2024-02-05T01:44:26Z</dcterms:modified>
</cp:coreProperties>
</file>