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aina\Dissertation-Data\ExcelFiles\"/>
    </mc:Choice>
  </mc:AlternateContent>
  <xr:revisionPtr revIDLastSave="0" documentId="13_ncr:1_{2336AAEB-F171-4FA0-BAF2-2FF6E96F770E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" i="1"/>
</calcChain>
</file>

<file path=xl/sharedStrings.xml><?xml version="1.0" encoding="utf-8"?>
<sst xmlns="http://schemas.openxmlformats.org/spreadsheetml/2006/main" count="23" uniqueCount="23">
  <si>
    <t>Quaterly Data</t>
  </si>
  <si>
    <t>Revenue</t>
  </si>
  <si>
    <t>Cost Of Goods Sold</t>
  </si>
  <si>
    <t>Gross Profit</t>
  </si>
  <si>
    <t>Research And Development Expenses</t>
  </si>
  <si>
    <t>Selling General Administrative Expenses</t>
  </si>
  <si>
    <t>Other Operating Income Or Expenses</t>
  </si>
  <si>
    <t>Operating Expenses</t>
  </si>
  <si>
    <t>Operating Income</t>
  </si>
  <si>
    <t>Total Non-Operating Income/Expense</t>
  </si>
  <si>
    <t>Pre-Tax Income</t>
  </si>
  <si>
    <t>Income Taxes</t>
  </si>
  <si>
    <t>Income After Taxes</t>
  </si>
  <si>
    <t>Other Income</t>
  </si>
  <si>
    <t>Income From Continuous Operations</t>
  </si>
  <si>
    <t>Income From Discontinued Operations</t>
  </si>
  <si>
    <t>Net Income</t>
  </si>
  <si>
    <t>EBITDA</t>
  </si>
  <si>
    <t>Basic Shares Outstanding</t>
  </si>
  <si>
    <t>Shares Outstanding</t>
  </si>
  <si>
    <t>Basic EPS</t>
  </si>
  <si>
    <t>EPS - Earnings Per Share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</si>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</sst>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_-\$* #,##0.000_-;\-\$* #,##0.000_-;_-\$* 0.000_-;_-@_-"/>
    <numFmt numFmtId="166" formatCode="_-* #,##0.000_-;\-* #,##0.000_-;_-* 0.000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H1" workbookViewId="0">
      <selection activeCell="P13" sqref="P13"/>
    </sheetView>
  </sheetViews>
  <sheetFormatPr defaultRowHeight="14.5" x14ac:dyDescent="0.35"/>
  <cols>
    <col min="1" max="1" width="12.36328125" bestFit="1" customWidth="1"/>
    <col min="2" max="2" width="12.08984375" bestFit="1" customWidth="1"/>
    <col min="3" max="3" width="16.81640625" bestFit="1" customWidth="1"/>
    <col min="4" max="4" width="12.08984375" bestFit="1" customWidth="1"/>
    <col min="5" max="5" width="32.453125" bestFit="1" customWidth="1"/>
    <col min="6" max="6" width="34.36328125" bestFit="1" customWidth="1"/>
    <col min="7" max="7" width="32.1796875" bestFit="1" customWidth="1"/>
    <col min="8" max="8" width="17.453125" bestFit="1" customWidth="1"/>
    <col min="9" max="9" width="15.81640625" bestFit="1" customWidth="1"/>
    <col min="10" max="10" width="32.6328125" bestFit="1" customWidth="1"/>
    <col min="11" max="11" width="13.81640625" bestFit="1" customWidth="1"/>
    <col min="12" max="12" width="12.1796875" bestFit="1" customWidth="1"/>
    <col min="13" max="13" width="17" bestFit="1" customWidth="1"/>
    <col min="14" max="14" width="12.26953125" bestFit="1" customWidth="1"/>
    <col min="15" max="15" width="32" bestFit="1" customWidth="1"/>
    <col min="16" max="16" width="33.453125" bestFit="1" customWidth="1"/>
    <col min="17" max="19" width="12.08984375" bestFit="1" customWidth="1"/>
    <col min="20" max="20" width="21.90625" bestFit="1" customWidth="1"/>
    <col min="21" max="21" width="17.1796875" bestFit="1" customWidth="1"/>
    <col min="22" max="22" width="8.6328125" bestFit="1" customWidth="1"/>
    <col min="23" max="23" width="20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22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 s="1">
        <v>45107</v>
      </c>
      <c r="B2" s="2">
        <v>41697.99</v>
      </c>
      <c r="C2" s="2">
        <v>31931.27</v>
      </c>
      <c r="D2" s="2">
        <v>9766.7150000000001</v>
      </c>
      <c r="E2" s="2">
        <v>1792.6179999999999</v>
      </c>
      <c r="F2" s="2">
        <v>3514.3589999999999</v>
      </c>
      <c r="G2" s="2">
        <v>290.04640000000001</v>
      </c>
      <c r="H2" s="2">
        <v>5016.93</v>
      </c>
      <c r="I2" s="2">
        <v>4749.7849999999999</v>
      </c>
      <c r="J2" s="2">
        <v>794.90160000000003</v>
      </c>
      <c r="K2" s="2">
        <v>5544.6840000000002</v>
      </c>
      <c r="L2" s="2">
        <v>1574.538</v>
      </c>
      <c r="M2" s="2">
        <v>3970.1460000000002</v>
      </c>
      <c r="N2" s="2"/>
      <c r="O2" s="2">
        <v>3970.1460000000002</v>
      </c>
      <c r="P2" s="2"/>
      <c r="Q2" s="2">
        <v>3885.0949999999998</v>
      </c>
      <c r="R2" s="2">
        <v>6557.3850000000002</v>
      </c>
      <c r="S2" s="2">
        <v>4749.7849999999999</v>
      </c>
      <c r="T2" s="3">
        <v>1065.4000000000001</v>
      </c>
      <c r="U2" s="3">
        <v>1069.8</v>
      </c>
      <c r="V2" s="2">
        <v>3.6469999999999998</v>
      </c>
      <c r="W2" s="2">
        <v>3.6320000000000001</v>
      </c>
    </row>
    <row r="3" spans="1:23" x14ac:dyDescent="0.35">
      <c r="A3" s="1">
        <f t="shared" ref="A3:A34" si="0">EOMONTH(A2, -3)</f>
        <v>45016</v>
      </c>
      <c r="B3" s="2">
        <v>40269.68</v>
      </c>
      <c r="C3" s="2">
        <v>30172.2</v>
      </c>
      <c r="D3" s="2">
        <v>10097.469999999999</v>
      </c>
      <c r="E3" s="2">
        <v>1819.413</v>
      </c>
      <c r="F3" s="2">
        <v>3232.0079999999998</v>
      </c>
      <c r="G3" s="2">
        <v>354.22199999999998</v>
      </c>
      <c r="H3" s="2">
        <v>4697.2</v>
      </c>
      <c r="I3" s="2">
        <v>5400.277</v>
      </c>
      <c r="J3" s="2">
        <v>577.48919999999998</v>
      </c>
      <c r="K3" s="2">
        <v>5977.7650000000003</v>
      </c>
      <c r="L3" s="2">
        <v>1672.357</v>
      </c>
      <c r="M3" s="2">
        <v>4305.4070000000002</v>
      </c>
      <c r="N3" s="2"/>
      <c r="O3" s="2">
        <v>4305.4070000000002</v>
      </c>
      <c r="P3" s="2"/>
      <c r="Q3" s="2">
        <v>4234.5630000000001</v>
      </c>
      <c r="R3" s="2">
        <v>7172.4610000000002</v>
      </c>
      <c r="S3" s="2">
        <v>5400.277</v>
      </c>
      <c r="T3" s="3">
        <v>1069.106</v>
      </c>
      <c r="U3" s="3">
        <v>1069.106</v>
      </c>
      <c r="V3" s="2">
        <v>3.9607999999999999</v>
      </c>
      <c r="W3" s="2">
        <v>3.9607999999999999</v>
      </c>
    </row>
    <row r="4" spans="1:23" x14ac:dyDescent="0.35">
      <c r="A4" s="1">
        <f t="shared" si="0"/>
        <v>44926</v>
      </c>
      <c r="B4" s="2">
        <v>42173.26</v>
      </c>
      <c r="C4" s="2">
        <v>33160.050000000003</v>
      </c>
      <c r="D4" s="2">
        <v>9013.2109999999993</v>
      </c>
      <c r="E4" s="2">
        <v>1278.992</v>
      </c>
      <c r="F4" s="2">
        <v>3250.8530000000001</v>
      </c>
      <c r="G4" s="2">
        <v>790.4606</v>
      </c>
      <c r="H4" s="2">
        <v>3739.4</v>
      </c>
      <c r="I4" s="2">
        <v>5273.8130000000001</v>
      </c>
      <c r="J4" s="2">
        <v>253.37450000000001</v>
      </c>
      <c r="K4" s="2">
        <v>5527.2020000000002</v>
      </c>
      <c r="L4" s="2">
        <v>1378.7460000000001</v>
      </c>
      <c r="M4" s="2">
        <v>4148.4560000000001</v>
      </c>
      <c r="N4" s="2"/>
      <c r="O4" s="2">
        <v>4148.4560000000001</v>
      </c>
      <c r="P4" s="2"/>
      <c r="Q4" s="2">
        <v>4104.0600000000004</v>
      </c>
      <c r="R4" s="2">
        <v>7194.9570000000003</v>
      </c>
      <c r="S4" s="2">
        <v>5273.8159999999998</v>
      </c>
      <c r="T4" s="3">
        <v>1070.184</v>
      </c>
      <c r="U4" s="3">
        <v>1070.184</v>
      </c>
      <c r="V4" s="2">
        <v>3.8347000000000002</v>
      </c>
      <c r="W4" s="2">
        <v>3.8347000000000002</v>
      </c>
    </row>
    <row r="5" spans="1:23" x14ac:dyDescent="0.35">
      <c r="A5" s="1">
        <f t="shared" si="0"/>
        <v>44834</v>
      </c>
      <c r="B5" s="2">
        <v>37987.550000000003</v>
      </c>
      <c r="C5" s="2">
        <v>29142.32</v>
      </c>
      <c r="D5" s="2">
        <v>8845.23</v>
      </c>
      <c r="E5" s="2">
        <v>1535.98</v>
      </c>
      <c r="F5" s="2">
        <v>3092.1039999999998</v>
      </c>
      <c r="G5" s="2">
        <v>233.6704</v>
      </c>
      <c r="H5" s="2">
        <v>4394.42</v>
      </c>
      <c r="I5" s="2">
        <v>4450.8159999999998</v>
      </c>
      <c r="J5" s="2">
        <v>752.37840000000006</v>
      </c>
      <c r="K5" s="2">
        <v>5203.1949999999997</v>
      </c>
      <c r="L5" s="2">
        <v>1176.4100000000001</v>
      </c>
      <c r="M5" s="2">
        <v>4026.7860000000001</v>
      </c>
      <c r="N5" s="2"/>
      <c r="O5" s="2">
        <v>4026.7860000000001</v>
      </c>
      <c r="P5" s="2"/>
      <c r="Q5" s="2">
        <v>3951.2460000000001</v>
      </c>
      <c r="R5" s="2">
        <v>5967.0879999999997</v>
      </c>
      <c r="S5" s="2">
        <v>4450.8159999999998</v>
      </c>
      <c r="T5" s="3">
        <v>1071.8579999999999</v>
      </c>
      <c r="U5" s="3">
        <v>1071.8579999999999</v>
      </c>
      <c r="V5" s="2">
        <v>3.6863999999999999</v>
      </c>
      <c r="W5" s="2">
        <v>3.6863999999999999</v>
      </c>
    </row>
    <row r="6" spans="1:23" x14ac:dyDescent="0.35">
      <c r="A6" s="1">
        <f t="shared" si="0"/>
        <v>44742</v>
      </c>
      <c r="B6" s="2">
        <v>38779.449999999997</v>
      </c>
      <c r="C6" s="2">
        <v>29731.62</v>
      </c>
      <c r="D6" s="2">
        <v>9047.83</v>
      </c>
      <c r="E6" s="2">
        <v>1542.0260000000001</v>
      </c>
      <c r="F6" s="2">
        <v>3188.3429999999998</v>
      </c>
      <c r="G6" s="2">
        <v>-1.0642</v>
      </c>
      <c r="H6" s="2">
        <v>4731.43</v>
      </c>
      <c r="I6" s="2">
        <v>4316.3980000000001</v>
      </c>
      <c r="J6" s="2">
        <v>524.65060000000005</v>
      </c>
      <c r="K6" s="2">
        <v>4841.0460000000003</v>
      </c>
      <c r="L6" s="2">
        <v>1437.7339999999999</v>
      </c>
      <c r="M6" s="2">
        <v>3403.3119999999999</v>
      </c>
      <c r="N6" s="2"/>
      <c r="O6" s="2">
        <v>3403.3119999999999</v>
      </c>
      <c r="P6" s="2"/>
      <c r="Q6" s="2">
        <v>3306.4690000000001</v>
      </c>
      <c r="R6" s="2">
        <v>5941.6440000000002</v>
      </c>
      <c r="S6" s="2">
        <v>4316.3980000000001</v>
      </c>
      <c r="T6" s="3">
        <v>1067.6969999999999</v>
      </c>
      <c r="U6" s="3">
        <v>1067.6969999999999</v>
      </c>
      <c r="V6" s="2">
        <v>3.0968</v>
      </c>
      <c r="W6" s="2">
        <v>3.0968</v>
      </c>
    </row>
    <row r="7" spans="1:23" x14ac:dyDescent="0.35">
      <c r="A7" s="1">
        <f t="shared" si="0"/>
        <v>44651</v>
      </c>
      <c r="B7" s="2">
        <v>39117.65</v>
      </c>
      <c r="C7" s="2">
        <v>30180.45</v>
      </c>
      <c r="D7" s="2">
        <v>8937.2009999999991</v>
      </c>
      <c r="E7" s="2">
        <v>1545.269</v>
      </c>
      <c r="F7" s="2">
        <v>3181.4369999999999</v>
      </c>
      <c r="G7" s="2">
        <v>1119.9559999999999</v>
      </c>
      <c r="H7" s="2">
        <v>3606.75</v>
      </c>
      <c r="I7" s="2">
        <v>5330.4530000000004</v>
      </c>
      <c r="J7" s="2">
        <v>490.40140000000002</v>
      </c>
      <c r="K7" s="2">
        <v>5820.8519999999999</v>
      </c>
      <c r="L7" s="2">
        <v>1796.6420000000001</v>
      </c>
      <c r="M7" s="2">
        <v>4024.2089999999998</v>
      </c>
      <c r="N7" s="2"/>
      <c r="O7" s="2">
        <v>4024.2089999999998</v>
      </c>
      <c r="P7" s="2"/>
      <c r="Q7" s="2">
        <v>3916.4780000000001</v>
      </c>
      <c r="R7" s="2">
        <v>7138.317</v>
      </c>
      <c r="S7" s="2">
        <v>5330.4530000000004</v>
      </c>
      <c r="T7" s="3">
        <v>1070.5519999999999</v>
      </c>
      <c r="U7" s="3">
        <v>1070.5519999999999</v>
      </c>
      <c r="V7" s="2">
        <v>3.6583999999999999</v>
      </c>
      <c r="W7" s="2">
        <v>3.6583999999999999</v>
      </c>
    </row>
    <row r="8" spans="1:23" x14ac:dyDescent="0.35">
      <c r="A8" s="1">
        <f t="shared" si="0"/>
        <v>44561</v>
      </c>
      <c r="B8" s="2">
        <v>19249.12</v>
      </c>
      <c r="C8" s="2">
        <v>13599.36</v>
      </c>
      <c r="D8" s="2">
        <v>5649.7539999999999</v>
      </c>
      <c r="E8" s="2">
        <v>514.29880000000003</v>
      </c>
      <c r="F8" s="2">
        <v>1797.31</v>
      </c>
      <c r="G8" s="2">
        <v>-963.85090000000002</v>
      </c>
      <c r="H8" s="2">
        <v>3275.47</v>
      </c>
      <c r="I8" s="2">
        <v>2374.2849999999999</v>
      </c>
      <c r="J8" s="2">
        <v>-45.1691</v>
      </c>
      <c r="K8" s="2">
        <v>2329.1219999999998</v>
      </c>
      <c r="L8" s="2">
        <v>1377.606</v>
      </c>
      <c r="M8" s="2">
        <v>951.51610000000005</v>
      </c>
      <c r="N8" s="2"/>
      <c r="O8" s="2">
        <v>951.51610000000005</v>
      </c>
      <c r="P8" s="2">
        <v>13959.17</v>
      </c>
      <c r="Q8" s="2">
        <v>14798.52</v>
      </c>
      <c r="R8" s="2">
        <v>4287.0479999999998</v>
      </c>
      <c r="S8" s="2">
        <v>2374.2890000000002</v>
      </c>
      <c r="T8" s="3">
        <v>1069.8</v>
      </c>
      <c r="U8" s="3">
        <v>1069.8</v>
      </c>
      <c r="V8" s="2">
        <v>13.829700000000001</v>
      </c>
      <c r="W8" s="2">
        <v>13.829700000000001</v>
      </c>
    </row>
    <row r="9" spans="1:23" x14ac:dyDescent="0.35">
      <c r="A9" s="1">
        <f t="shared" si="0"/>
        <v>44469</v>
      </c>
      <c r="B9" s="2">
        <v>37318.14</v>
      </c>
      <c r="C9" s="2">
        <v>29400.99</v>
      </c>
      <c r="D9" s="2">
        <v>7917.1459999999997</v>
      </c>
      <c r="E9" s="2">
        <v>1593.0989999999999</v>
      </c>
      <c r="F9" s="2">
        <v>3426.7550000000001</v>
      </c>
      <c r="G9" s="2">
        <v>374.98559999999998</v>
      </c>
      <c r="H9" s="2">
        <v>4644.87</v>
      </c>
      <c r="I9" s="2">
        <v>3272.277</v>
      </c>
      <c r="J9" s="2">
        <v>122.63679999999999</v>
      </c>
      <c r="K9" s="2">
        <v>3394.9169999999999</v>
      </c>
      <c r="L9" s="2">
        <v>1008.216</v>
      </c>
      <c r="M9" s="2">
        <v>2386.701</v>
      </c>
      <c r="N9" s="2"/>
      <c r="O9" s="2">
        <v>2386.701</v>
      </c>
      <c r="P9" s="2">
        <v>647.38080000000002</v>
      </c>
      <c r="Q9" s="2">
        <v>2912.6239999999998</v>
      </c>
      <c r="R9" s="2">
        <v>5197.9790000000003</v>
      </c>
      <c r="S9" s="2">
        <v>3272.277</v>
      </c>
      <c r="T9" s="3">
        <v>1069.2449999999999</v>
      </c>
      <c r="U9" s="3">
        <v>1069.2449999999999</v>
      </c>
      <c r="V9" s="2">
        <v>2.7240000000000002</v>
      </c>
      <c r="W9" s="2">
        <v>2.7240000000000002</v>
      </c>
    </row>
    <row r="10" spans="1:23" x14ac:dyDescent="0.35">
      <c r="A10" s="1">
        <f t="shared" si="0"/>
        <v>44377</v>
      </c>
      <c r="B10" s="2">
        <v>52391.46</v>
      </c>
      <c r="C10" s="2">
        <v>40525.61</v>
      </c>
      <c r="D10" s="2">
        <v>11865.86</v>
      </c>
      <c r="E10" s="2">
        <v>2153.1559999999999</v>
      </c>
      <c r="F10" s="2">
        <v>4477.4080000000004</v>
      </c>
      <c r="G10" s="2">
        <v>159.04679999999999</v>
      </c>
      <c r="H10" s="2">
        <v>6471.52</v>
      </c>
      <c r="I10" s="2">
        <v>5394.3360000000002</v>
      </c>
      <c r="J10" s="2">
        <v>737.39890000000003</v>
      </c>
      <c r="K10" s="2">
        <v>6131.7359999999999</v>
      </c>
      <c r="L10" s="2">
        <v>1668.7860000000001</v>
      </c>
      <c r="M10" s="2">
        <v>4462.95</v>
      </c>
      <c r="N10" s="2"/>
      <c r="O10" s="2">
        <v>4462.95</v>
      </c>
      <c r="P10" s="2"/>
      <c r="Q10" s="2">
        <v>4335.2299999999996</v>
      </c>
      <c r="R10" s="2">
        <v>7624.54</v>
      </c>
      <c r="S10" s="2">
        <v>5394.3360000000002</v>
      </c>
      <c r="T10" s="3">
        <v>1069.8</v>
      </c>
      <c r="U10" s="3">
        <v>1069.8</v>
      </c>
      <c r="V10" s="2">
        <v>4.0484999999999998</v>
      </c>
      <c r="W10" s="2">
        <v>4.0484999999999998</v>
      </c>
    </row>
    <row r="11" spans="1:23" x14ac:dyDescent="0.35">
      <c r="A11" s="1">
        <f t="shared" si="0"/>
        <v>44286</v>
      </c>
      <c r="B11" s="2">
        <v>49450.09</v>
      </c>
      <c r="C11" s="2">
        <v>38591.26</v>
      </c>
      <c r="D11" s="2">
        <v>10858.84</v>
      </c>
      <c r="E11" s="2">
        <v>2207.4540000000002</v>
      </c>
      <c r="F11" s="2">
        <v>4498.0940000000001</v>
      </c>
      <c r="G11" s="2">
        <v>1793.933</v>
      </c>
      <c r="H11" s="2">
        <v>4911.6099999999997</v>
      </c>
      <c r="I11" s="2">
        <v>5947.223</v>
      </c>
      <c r="J11" s="2">
        <v>902.99440000000004</v>
      </c>
      <c r="K11" s="2">
        <v>6850.2190000000001</v>
      </c>
      <c r="L11" s="2">
        <v>1578.13</v>
      </c>
      <c r="M11" s="2">
        <v>5272.0889999999999</v>
      </c>
      <c r="N11" s="2"/>
      <c r="O11" s="2">
        <v>5272.0889999999999</v>
      </c>
      <c r="P11" s="2"/>
      <c r="Q11" s="2">
        <v>5172.0240000000003</v>
      </c>
      <c r="R11" s="2">
        <v>8136.5919999999996</v>
      </c>
      <c r="S11" s="2">
        <v>5947.223</v>
      </c>
      <c r="T11" s="3">
        <v>1069.825</v>
      </c>
      <c r="U11" s="3">
        <v>1069.825</v>
      </c>
      <c r="V11" s="2">
        <v>4.8345000000000002</v>
      </c>
      <c r="W11" s="2">
        <v>4.8345000000000002</v>
      </c>
    </row>
    <row r="12" spans="1:23" x14ac:dyDescent="0.35">
      <c r="A12" s="1">
        <f t="shared" si="0"/>
        <v>44196</v>
      </c>
      <c r="B12" s="2">
        <v>54878.67</v>
      </c>
      <c r="C12" s="2">
        <v>43774.84</v>
      </c>
      <c r="D12" s="2">
        <v>11103.83</v>
      </c>
      <c r="E12" s="2">
        <v>1569.8720000000001</v>
      </c>
      <c r="F12" s="2">
        <v>5064.1679999999997</v>
      </c>
      <c r="G12" s="2">
        <v>265.81060000000002</v>
      </c>
      <c r="H12" s="2">
        <v>6368.24</v>
      </c>
      <c r="I12" s="2">
        <v>4735.59</v>
      </c>
      <c r="J12" s="2">
        <v>283.42959999999999</v>
      </c>
      <c r="K12" s="2">
        <v>5019.0200000000004</v>
      </c>
      <c r="L12" s="2">
        <v>1048.8820000000001</v>
      </c>
      <c r="M12" s="2">
        <v>3970.1370000000002</v>
      </c>
      <c r="N12" s="2"/>
      <c r="O12" s="2">
        <v>3970.1370000000002</v>
      </c>
      <c r="P12" s="2"/>
      <c r="Q12" s="2">
        <v>3847.4409999999998</v>
      </c>
      <c r="R12" s="2">
        <v>7172.2790000000005</v>
      </c>
      <c r="S12" s="2">
        <v>4735.5860000000002</v>
      </c>
      <c r="T12" s="3">
        <v>1069.8</v>
      </c>
      <c r="U12" s="3">
        <v>1069.8</v>
      </c>
      <c r="V12" s="2">
        <v>3.5876999999999999</v>
      </c>
      <c r="W12" s="2">
        <v>3.5876999999999999</v>
      </c>
    </row>
    <row r="13" spans="1:23" x14ac:dyDescent="0.35">
      <c r="A13" s="1">
        <f t="shared" si="0"/>
        <v>44104</v>
      </c>
      <c r="B13" s="2">
        <v>47088.49</v>
      </c>
      <c r="C13" s="2">
        <v>38230.980000000003</v>
      </c>
      <c r="D13" s="2">
        <v>8857.5120000000006</v>
      </c>
      <c r="E13" s="2">
        <v>1816.626</v>
      </c>
      <c r="F13" s="2">
        <v>3801.5880000000002</v>
      </c>
      <c r="G13" s="2">
        <v>335.50299999999999</v>
      </c>
      <c r="H13" s="2">
        <v>5282.71</v>
      </c>
      <c r="I13" s="2">
        <v>3574.8009999999999</v>
      </c>
      <c r="J13" s="2">
        <v>-30.393999999999998</v>
      </c>
      <c r="K13" s="2">
        <v>3544.4079999999999</v>
      </c>
      <c r="L13" s="2">
        <v>1021.706</v>
      </c>
      <c r="M13" s="2">
        <v>2522.7020000000002</v>
      </c>
      <c r="N13" s="2"/>
      <c r="O13" s="2">
        <v>2522.7020000000002</v>
      </c>
      <c r="P13" s="2"/>
      <c r="Q13" s="2">
        <v>2395.2809999999999</v>
      </c>
      <c r="R13" s="2">
        <v>6467.5959999999995</v>
      </c>
      <c r="S13" s="2">
        <v>3574.8009999999999</v>
      </c>
      <c r="T13" s="3">
        <v>1067.1780000000001</v>
      </c>
      <c r="U13" s="3">
        <v>1067.1780000000001</v>
      </c>
      <c r="V13" s="2">
        <v>2.2444999999999999</v>
      </c>
      <c r="W13" s="2">
        <v>2.2444999999999999</v>
      </c>
    </row>
    <row r="14" spans="1:23" x14ac:dyDescent="0.35">
      <c r="A14" s="1">
        <f t="shared" si="0"/>
        <v>44012</v>
      </c>
      <c r="B14" s="2">
        <v>33235.599999999999</v>
      </c>
      <c r="C14" s="2">
        <v>30268.14</v>
      </c>
      <c r="D14" s="2">
        <v>2967.4630000000002</v>
      </c>
      <c r="E14" s="2">
        <v>1700.098</v>
      </c>
      <c r="F14" s="2">
        <v>3600.5970000000002</v>
      </c>
      <c r="G14" s="2">
        <v>403.00259999999997</v>
      </c>
      <c r="H14" s="2">
        <v>4897.6899999999996</v>
      </c>
      <c r="I14" s="2">
        <v>-1930.2270000000001</v>
      </c>
      <c r="J14" s="2">
        <v>12.1121</v>
      </c>
      <c r="K14" s="2">
        <v>-1918.116</v>
      </c>
      <c r="L14" s="2">
        <v>180.5804</v>
      </c>
      <c r="M14" s="2">
        <v>-2098.6970000000001</v>
      </c>
      <c r="N14" s="2"/>
      <c r="O14" s="2">
        <v>-2098.6970000000001</v>
      </c>
      <c r="P14" s="2"/>
      <c r="Q14" s="2">
        <v>-2203.3009999999999</v>
      </c>
      <c r="R14" s="2">
        <v>786.43140000000005</v>
      </c>
      <c r="S14" s="2">
        <v>-1930.2270000000001</v>
      </c>
      <c r="T14" s="3">
        <v>1069.8</v>
      </c>
      <c r="U14" s="3">
        <v>1069.8</v>
      </c>
      <c r="V14" s="2">
        <v>-2.0590999999999999</v>
      </c>
      <c r="W14" s="2">
        <v>-2.0590999999999999</v>
      </c>
    </row>
    <row r="15" spans="1:23" x14ac:dyDescent="0.35">
      <c r="A15" s="1">
        <f t="shared" si="0"/>
        <v>43921</v>
      </c>
      <c r="B15" s="2">
        <v>41064.410000000003</v>
      </c>
      <c r="C15" s="2">
        <v>34764.04</v>
      </c>
      <c r="D15" s="2">
        <v>6300.375</v>
      </c>
      <c r="E15" s="2">
        <v>1899.71</v>
      </c>
      <c r="F15" s="2">
        <v>4202.0889999999999</v>
      </c>
      <c r="G15" s="2">
        <v>457.82799999999997</v>
      </c>
      <c r="H15" s="2">
        <v>5643.97</v>
      </c>
      <c r="I15" s="2">
        <v>656.40229999999997</v>
      </c>
      <c r="J15" s="2">
        <v>-60.676000000000002</v>
      </c>
      <c r="K15" s="2">
        <v>595.72799999999995</v>
      </c>
      <c r="L15" s="2">
        <v>410.3904</v>
      </c>
      <c r="M15" s="2">
        <v>185.33760000000001</v>
      </c>
      <c r="N15" s="2"/>
      <c r="O15" s="2">
        <v>185.33760000000001</v>
      </c>
      <c r="P15" s="2"/>
      <c r="Q15" s="2">
        <v>103.7008</v>
      </c>
      <c r="R15" s="2">
        <v>2841.8420000000001</v>
      </c>
      <c r="S15" s="2">
        <v>656.40229999999997</v>
      </c>
      <c r="T15" s="3">
        <v>1069.8</v>
      </c>
      <c r="U15" s="3">
        <v>1069.8</v>
      </c>
      <c r="V15" s="2">
        <v>9.9299999999999999E-2</v>
      </c>
      <c r="W15" s="2">
        <v>9.9299999999999999E-2</v>
      </c>
    </row>
    <row r="16" spans="1:23" x14ac:dyDescent="0.35">
      <c r="A16" s="1">
        <f t="shared" si="0"/>
        <v>43830</v>
      </c>
      <c r="B16" s="2">
        <v>52330.58</v>
      </c>
      <c r="C16" s="2">
        <v>44144.11</v>
      </c>
      <c r="D16" s="2">
        <v>8186.4769999999999</v>
      </c>
      <c r="E16" s="2">
        <v>1715.7929999999999</v>
      </c>
      <c r="F16" s="2">
        <v>4983.2150000000001</v>
      </c>
      <c r="G16" s="2">
        <v>-958.0856</v>
      </c>
      <c r="H16" s="2">
        <v>7657.09</v>
      </c>
      <c r="I16" s="2">
        <v>529.38670000000002</v>
      </c>
      <c r="J16" s="2">
        <v>-203.04920000000001</v>
      </c>
      <c r="K16" s="2">
        <v>326.32499999999999</v>
      </c>
      <c r="L16" s="2">
        <v>353.1268</v>
      </c>
      <c r="M16" s="2">
        <v>-26.802</v>
      </c>
      <c r="N16" s="2"/>
      <c r="O16" s="2">
        <v>-26.802</v>
      </c>
      <c r="P16" s="2"/>
      <c r="Q16" s="2">
        <v>-136.11689999999999</v>
      </c>
      <c r="R16" s="2">
        <v>3026.6750000000002</v>
      </c>
      <c r="S16" s="2">
        <v>529.38279999999997</v>
      </c>
      <c r="T16" s="3">
        <v>1069.8</v>
      </c>
      <c r="U16" s="3">
        <v>1069.8</v>
      </c>
      <c r="V16" s="2">
        <v>-0.1363</v>
      </c>
      <c r="W16" s="2">
        <v>-0.1363</v>
      </c>
    </row>
    <row r="17" spans="1:23" x14ac:dyDescent="0.35">
      <c r="A17" s="1">
        <f t="shared" si="0"/>
        <v>43738</v>
      </c>
      <c r="B17" s="2">
        <v>48116.24</v>
      </c>
      <c r="C17" s="2">
        <v>38470.75</v>
      </c>
      <c r="D17" s="2">
        <v>9645.4840000000004</v>
      </c>
      <c r="E17" s="2">
        <v>1962.4749999999999</v>
      </c>
      <c r="F17" s="2">
        <v>4604.7920000000004</v>
      </c>
      <c r="G17" s="2">
        <v>-185.78989999999999</v>
      </c>
      <c r="H17" s="2">
        <v>6752.07</v>
      </c>
      <c r="I17" s="2">
        <v>2893.422</v>
      </c>
      <c r="J17" s="2">
        <v>-30.024000000000001</v>
      </c>
      <c r="K17" s="2">
        <v>2864.7240000000002</v>
      </c>
      <c r="L17" s="2">
        <v>847.73599999999999</v>
      </c>
      <c r="M17" s="2">
        <v>2016.989</v>
      </c>
      <c r="N17" s="2"/>
      <c r="O17" s="2">
        <v>2016.989</v>
      </c>
      <c r="P17" s="2"/>
      <c r="Q17" s="2">
        <v>1912.412</v>
      </c>
      <c r="R17" s="2">
        <v>5027.4520000000002</v>
      </c>
      <c r="S17" s="2">
        <v>2894.7620000000002</v>
      </c>
      <c r="T17" s="3">
        <v>1067.7</v>
      </c>
      <c r="U17" s="3">
        <v>1067.7</v>
      </c>
      <c r="V17" s="2">
        <v>1.7910999999999999</v>
      </c>
      <c r="W17" s="2">
        <v>1.7910999999999999</v>
      </c>
    </row>
    <row r="18" spans="1:23" x14ac:dyDescent="0.35">
      <c r="A18" s="1">
        <f t="shared" si="0"/>
        <v>43646</v>
      </c>
      <c r="B18" s="2">
        <v>47938.6</v>
      </c>
      <c r="C18" s="2">
        <v>41704.89</v>
      </c>
      <c r="D18" s="2">
        <v>6233.7070000000003</v>
      </c>
      <c r="E18" s="2">
        <v>1763.3119999999999</v>
      </c>
      <c r="F18" s="2">
        <v>4548.8280000000004</v>
      </c>
      <c r="G18" s="2">
        <v>-1810.5139999999999</v>
      </c>
      <c r="H18" s="2">
        <v>8123.15</v>
      </c>
      <c r="I18" s="2">
        <v>-1889.441</v>
      </c>
      <c r="J18" s="2">
        <v>10.116</v>
      </c>
      <c r="K18" s="2">
        <v>-1879.068</v>
      </c>
      <c r="L18" s="2">
        <v>-483.25319999999999</v>
      </c>
      <c r="M18" s="2">
        <v>-1395.8150000000001</v>
      </c>
      <c r="N18" s="2"/>
      <c r="O18" s="2">
        <v>-1395.8150000000001</v>
      </c>
      <c r="P18" s="2"/>
      <c r="Q18" s="2">
        <v>-1492.4659999999999</v>
      </c>
      <c r="R18" s="2">
        <v>182.06280000000001</v>
      </c>
      <c r="S18" s="2">
        <v>-1889.183</v>
      </c>
      <c r="T18" s="3">
        <v>1069.7</v>
      </c>
      <c r="U18" s="3">
        <v>1069.7</v>
      </c>
      <c r="V18" s="2">
        <v>-1.3935999999999999</v>
      </c>
      <c r="W18" s="2">
        <v>-1.3935999999999999</v>
      </c>
    </row>
    <row r="19" spans="1:23" x14ac:dyDescent="0.35">
      <c r="A19" s="1">
        <f t="shared" si="0"/>
        <v>43555</v>
      </c>
      <c r="B19" s="2">
        <v>45088.99</v>
      </c>
      <c r="C19" s="2">
        <v>36489.85</v>
      </c>
      <c r="D19" s="2">
        <v>8599.1409999999996</v>
      </c>
      <c r="E19" s="2">
        <v>1935.4580000000001</v>
      </c>
      <c r="F19" s="2">
        <v>4736.2860000000001</v>
      </c>
      <c r="G19" s="2">
        <v>1126.7449999999999</v>
      </c>
      <c r="H19" s="2">
        <v>5544.97</v>
      </c>
      <c r="I19" s="2">
        <v>3054.1680000000001</v>
      </c>
      <c r="J19" s="2">
        <v>-74.962800000000001</v>
      </c>
      <c r="K19" s="2">
        <v>2979.2869999999998</v>
      </c>
      <c r="L19" s="2">
        <v>538.38430000000005</v>
      </c>
      <c r="M19" s="2">
        <v>2440.9029999999998</v>
      </c>
      <c r="N19" s="2"/>
      <c r="O19" s="2">
        <v>2440.9029999999998</v>
      </c>
      <c r="P19" s="2"/>
      <c r="Q19" s="2">
        <v>2379.5680000000002</v>
      </c>
      <c r="R19" s="2">
        <v>5099.8850000000002</v>
      </c>
      <c r="S19" s="2">
        <v>3054.252</v>
      </c>
      <c r="T19" s="3">
        <v>1069.7</v>
      </c>
      <c r="U19" s="3">
        <v>1069.7</v>
      </c>
      <c r="V19" s="2">
        <v>2.2262</v>
      </c>
      <c r="W19" s="2">
        <v>2.2262</v>
      </c>
    </row>
    <row r="20" spans="1:23" x14ac:dyDescent="0.35">
      <c r="A20" s="1">
        <f t="shared" si="0"/>
        <v>43465</v>
      </c>
      <c r="B20" s="2">
        <v>53391.86</v>
      </c>
      <c r="C20" s="2">
        <v>44040.28</v>
      </c>
      <c r="D20" s="2">
        <v>9351.5779999999995</v>
      </c>
      <c r="E20" s="2">
        <v>1714.2929999999999</v>
      </c>
      <c r="F20" s="2">
        <v>5349.6419999999998</v>
      </c>
      <c r="G20" s="2">
        <v>755.96389999999997</v>
      </c>
      <c r="H20" s="2">
        <v>6260.38</v>
      </c>
      <c r="I20" s="2">
        <v>3091.1990000000001</v>
      </c>
      <c r="J20" s="2">
        <v>-313.52199999999999</v>
      </c>
      <c r="K20" s="2">
        <v>2876.152</v>
      </c>
      <c r="L20" s="2">
        <v>966.47069999999997</v>
      </c>
      <c r="M20" s="2">
        <v>1909.681</v>
      </c>
      <c r="N20" s="2"/>
      <c r="O20" s="2">
        <v>1909.681</v>
      </c>
      <c r="P20" s="2"/>
      <c r="Q20" s="2">
        <v>1815.4760000000001</v>
      </c>
      <c r="R20" s="2">
        <v>5187.0749999999998</v>
      </c>
      <c r="S20" s="2">
        <v>3176.2109999999998</v>
      </c>
      <c r="T20" s="3">
        <v>-534.9</v>
      </c>
      <c r="U20" s="3">
        <v>-534.9</v>
      </c>
      <c r="V20" s="2">
        <v>-3.4192999999999998</v>
      </c>
      <c r="W20" s="2">
        <v>-3.4192999999999998</v>
      </c>
    </row>
    <row r="21" spans="1:23" x14ac:dyDescent="0.35">
      <c r="A21" s="1">
        <f t="shared" si="0"/>
        <v>43373</v>
      </c>
      <c r="B21" s="2">
        <v>46753.33</v>
      </c>
      <c r="C21" s="2">
        <v>37493.589999999997</v>
      </c>
      <c r="D21" s="2">
        <v>9259.7420000000002</v>
      </c>
      <c r="E21" s="2">
        <v>2064.3629999999998</v>
      </c>
      <c r="F21" s="2">
        <v>4818.2290000000003</v>
      </c>
      <c r="G21" s="2">
        <v>-97.693799999999996</v>
      </c>
      <c r="H21" s="2">
        <v>6979.69</v>
      </c>
      <c r="I21" s="2">
        <v>2280.0509999999999</v>
      </c>
      <c r="J21" s="2">
        <v>446.47680000000003</v>
      </c>
      <c r="K21" s="2">
        <v>2727.2849999999999</v>
      </c>
      <c r="L21" s="2">
        <v>679.20439999999996</v>
      </c>
      <c r="M21" s="2">
        <v>2048.0810000000001</v>
      </c>
      <c r="N21" s="2"/>
      <c r="O21" s="2">
        <v>2048.0810000000001</v>
      </c>
      <c r="P21" s="2"/>
      <c r="Q21" s="2">
        <v>1964.3430000000001</v>
      </c>
      <c r="R21" s="2">
        <v>4145.0079999999998</v>
      </c>
      <c r="S21" s="2">
        <v>2280.6849999999999</v>
      </c>
      <c r="T21" s="3">
        <v>1068.9880000000001</v>
      </c>
      <c r="U21" s="3">
        <v>1068.9880000000001</v>
      </c>
      <c r="V21" s="2">
        <v>1.8375999999999999</v>
      </c>
      <c r="W21" s="2">
        <v>1.8375999999999999</v>
      </c>
    </row>
    <row r="22" spans="1:23" x14ac:dyDescent="0.35">
      <c r="A22" s="1">
        <f t="shared" si="0"/>
        <v>43281</v>
      </c>
      <c r="B22" s="2">
        <v>48605.61</v>
      </c>
      <c r="C22" s="2">
        <v>38766.660000000003</v>
      </c>
      <c r="D22" s="2">
        <v>9838.9490000000005</v>
      </c>
      <c r="E22" s="2">
        <v>1930.077</v>
      </c>
      <c r="F22" s="2">
        <v>5030.3869999999997</v>
      </c>
      <c r="G22" s="2">
        <v>314.53100000000001</v>
      </c>
      <c r="H22" s="2">
        <v>6647.55</v>
      </c>
      <c r="I22" s="2">
        <v>3191.3980000000001</v>
      </c>
      <c r="J22" s="2">
        <v>-174.11959999999999</v>
      </c>
      <c r="K22" s="2">
        <v>3014.2550000000001</v>
      </c>
      <c r="L22" s="2">
        <v>839.94069999999999</v>
      </c>
      <c r="M22" s="2">
        <v>2174.3150000000001</v>
      </c>
      <c r="N22" s="2"/>
      <c r="O22" s="2">
        <v>2174.3150000000001</v>
      </c>
      <c r="P22" s="2"/>
      <c r="Q22" s="2">
        <v>2056.3649999999998</v>
      </c>
      <c r="R22" s="2">
        <v>4969.3519999999999</v>
      </c>
      <c r="S22" s="2">
        <v>3188.201</v>
      </c>
      <c r="T22" s="3">
        <v>1069.8</v>
      </c>
      <c r="U22" s="3">
        <v>1069.8</v>
      </c>
      <c r="V22" s="2">
        <v>1.9181999999999999</v>
      </c>
      <c r="W22" s="2">
        <v>1.9181999999999999</v>
      </c>
    </row>
    <row r="23" spans="1:23" x14ac:dyDescent="0.35">
      <c r="A23" s="1">
        <f t="shared" si="0"/>
        <v>43190</v>
      </c>
      <c r="B23" s="2">
        <v>48903.72</v>
      </c>
      <c r="C23" s="2">
        <v>38301.870000000003</v>
      </c>
      <c r="D23" s="2">
        <v>10601.85</v>
      </c>
      <c r="E23" s="2">
        <v>2104.511</v>
      </c>
      <c r="F23" s="2">
        <v>5000.3860000000004</v>
      </c>
      <c r="G23" s="2">
        <v>46.712299999999999</v>
      </c>
      <c r="H23" s="2">
        <v>7058.07</v>
      </c>
      <c r="I23" s="2">
        <v>3543.7849999999999</v>
      </c>
      <c r="J23" s="2">
        <v>447.42880000000002</v>
      </c>
      <c r="K23" s="2">
        <v>3991.4409999999998</v>
      </c>
      <c r="L23" s="2">
        <v>1097.7380000000001</v>
      </c>
      <c r="M23" s="2">
        <v>2893.7020000000002</v>
      </c>
      <c r="N23" s="2"/>
      <c r="O23" s="2">
        <v>2893.7020000000002</v>
      </c>
      <c r="P23" s="2"/>
      <c r="Q23" s="2">
        <v>2794.1309999999999</v>
      </c>
      <c r="R23" s="2">
        <v>5360.848</v>
      </c>
      <c r="S23" s="2">
        <v>3543.9859999999999</v>
      </c>
      <c r="T23" s="3">
        <v>1069.8</v>
      </c>
      <c r="U23" s="3">
        <v>1069.8</v>
      </c>
      <c r="V23" s="2">
        <v>2.6061000000000001</v>
      </c>
      <c r="W23" s="2">
        <v>2.6061000000000001</v>
      </c>
    </row>
    <row r="24" spans="1:23" x14ac:dyDescent="0.35">
      <c r="A24" s="1">
        <f t="shared" si="0"/>
        <v>43100</v>
      </c>
      <c r="B24" s="2">
        <v>51188.46</v>
      </c>
      <c r="C24" s="2">
        <v>40496.33</v>
      </c>
      <c r="D24" s="2">
        <v>10692.14</v>
      </c>
      <c r="E24" s="2">
        <v>1679.3820000000001</v>
      </c>
      <c r="F24" s="2">
        <v>5499.36</v>
      </c>
      <c r="G24" s="2">
        <v>118.69670000000001</v>
      </c>
      <c r="H24" s="2">
        <v>6865.37</v>
      </c>
      <c r="I24" s="2">
        <v>3826.7660000000001</v>
      </c>
      <c r="J24" s="2">
        <v>190.2747</v>
      </c>
      <c r="K24" s="2">
        <v>3897.0129999999999</v>
      </c>
      <c r="L24" s="2">
        <v>117.5215</v>
      </c>
      <c r="M24" s="2">
        <v>3779.4920000000002</v>
      </c>
      <c r="N24" s="2"/>
      <c r="O24" s="2">
        <v>3779.4920000000002</v>
      </c>
      <c r="P24" s="2"/>
      <c r="Q24" s="2">
        <v>3679.5990000000002</v>
      </c>
      <c r="R24" s="2">
        <v>5548.19</v>
      </c>
      <c r="S24" s="2">
        <v>3764.2139999999999</v>
      </c>
      <c r="T24" s="3">
        <v>-534.9</v>
      </c>
      <c r="U24" s="3">
        <v>-534.9</v>
      </c>
      <c r="V24" s="2">
        <v>-6.8868</v>
      </c>
      <c r="W24" s="2">
        <v>-6.8868</v>
      </c>
    </row>
    <row r="25" spans="1:23" x14ac:dyDescent="0.35">
      <c r="A25" s="1">
        <f t="shared" si="0"/>
        <v>43008</v>
      </c>
      <c r="B25" s="2">
        <v>47960.47</v>
      </c>
      <c r="C25" s="2">
        <v>38049.160000000003</v>
      </c>
      <c r="D25" s="2">
        <v>9911.3050000000003</v>
      </c>
      <c r="E25" s="2">
        <v>1935.579</v>
      </c>
      <c r="F25" s="2">
        <v>4678.8689999999997</v>
      </c>
      <c r="G25" s="2">
        <v>472.43650000000002</v>
      </c>
      <c r="H25" s="2">
        <v>5984.63</v>
      </c>
      <c r="I25" s="2">
        <v>3926.68</v>
      </c>
      <c r="J25" s="2">
        <v>19.9801</v>
      </c>
      <c r="K25" s="2">
        <v>3888.7869999999998</v>
      </c>
      <c r="L25" s="2">
        <v>1259.8309999999999</v>
      </c>
      <c r="M25" s="2">
        <v>2628.9560000000001</v>
      </c>
      <c r="N25" s="2"/>
      <c r="O25" s="2">
        <v>2628.9560000000001</v>
      </c>
      <c r="P25" s="2"/>
      <c r="Q25" s="2">
        <v>2522.0120000000002</v>
      </c>
      <c r="R25" s="2">
        <v>5505.8829999999998</v>
      </c>
      <c r="S25" s="2">
        <v>3879.3850000000002</v>
      </c>
      <c r="T25" s="3">
        <v>1067.662</v>
      </c>
      <c r="U25" s="3">
        <v>1067.662</v>
      </c>
      <c r="V25" s="2">
        <v>2.3622000000000001</v>
      </c>
      <c r="W25" s="2">
        <v>2.3622000000000001</v>
      </c>
    </row>
    <row r="26" spans="1:23" x14ac:dyDescent="0.35">
      <c r="A26" s="1">
        <f t="shared" si="0"/>
        <v>42916</v>
      </c>
      <c r="B26" s="2">
        <v>45269.68</v>
      </c>
      <c r="C26" s="2">
        <v>35713.75</v>
      </c>
      <c r="D26" s="2">
        <v>9555.93</v>
      </c>
      <c r="E26" s="2">
        <v>1555.5930000000001</v>
      </c>
      <c r="F26" s="2">
        <v>4560.1850000000004</v>
      </c>
      <c r="G26" s="2">
        <v>235.42920000000001</v>
      </c>
      <c r="H26" s="2">
        <v>5721.68</v>
      </c>
      <c r="I26" s="2">
        <v>3834.2539999999999</v>
      </c>
      <c r="J26" s="2">
        <v>180.3836</v>
      </c>
      <c r="K26" s="2">
        <v>4016.598</v>
      </c>
      <c r="L26" s="2">
        <v>1253.056</v>
      </c>
      <c r="M26" s="2">
        <v>2763.5430000000001</v>
      </c>
      <c r="N26" s="2"/>
      <c r="O26" s="2">
        <v>2763.5430000000001</v>
      </c>
      <c r="P26" s="2"/>
      <c r="Q26" s="2">
        <v>2688.7339999999999</v>
      </c>
      <c r="R26" s="2">
        <v>5326.8609999999999</v>
      </c>
      <c r="S26" s="2">
        <v>3803.172</v>
      </c>
      <c r="T26" s="3">
        <v>1069.8</v>
      </c>
      <c r="U26" s="3">
        <v>1069.8</v>
      </c>
      <c r="V26" s="2">
        <v>2.5083000000000002</v>
      </c>
      <c r="W26" s="2">
        <v>2.5083000000000002</v>
      </c>
    </row>
    <row r="27" spans="1:23" x14ac:dyDescent="0.35">
      <c r="A27" s="1">
        <f t="shared" si="0"/>
        <v>42825</v>
      </c>
      <c r="B27" s="2">
        <v>41323.58</v>
      </c>
      <c r="C27" s="2">
        <v>32678.63</v>
      </c>
      <c r="D27" s="2">
        <v>8644.9570000000003</v>
      </c>
      <c r="E27" s="2">
        <v>1542.646</v>
      </c>
      <c r="F27" s="2">
        <v>4221.2380000000003</v>
      </c>
      <c r="G27" s="2">
        <v>531.6164</v>
      </c>
      <c r="H27" s="2">
        <v>5085.51</v>
      </c>
      <c r="I27" s="2">
        <v>3559.4380000000001</v>
      </c>
      <c r="J27" s="2">
        <v>626.63160000000005</v>
      </c>
      <c r="K27" s="2">
        <v>3932.2570000000001</v>
      </c>
      <c r="L27" s="2">
        <v>1106.913</v>
      </c>
      <c r="M27" s="2">
        <v>2825.3440000000001</v>
      </c>
      <c r="N27" s="2"/>
      <c r="O27" s="2">
        <v>2825.3440000000001</v>
      </c>
      <c r="P27" s="2"/>
      <c r="Q27" s="2">
        <v>2724.1350000000002</v>
      </c>
      <c r="R27" s="2">
        <v>4767.5020000000004</v>
      </c>
      <c r="S27" s="2">
        <v>3287.712</v>
      </c>
      <c r="T27" s="3">
        <v>1069.8</v>
      </c>
      <c r="U27" s="3">
        <v>1069.8</v>
      </c>
      <c r="V27" s="2">
        <v>2.5461999999999998</v>
      </c>
      <c r="W27" s="2">
        <v>2.5461999999999998</v>
      </c>
    </row>
    <row r="28" spans="1:23" x14ac:dyDescent="0.35">
      <c r="A28" s="1">
        <f t="shared" si="0"/>
        <v>42735</v>
      </c>
      <c r="B28" s="2">
        <v>44256.7</v>
      </c>
      <c r="C28" s="2">
        <v>35139.230000000003</v>
      </c>
      <c r="D28" s="2">
        <v>9117.473</v>
      </c>
      <c r="E28" s="2">
        <v>1634.086</v>
      </c>
      <c r="F28" s="2">
        <v>4693.951</v>
      </c>
      <c r="G28" s="2">
        <v>507.71</v>
      </c>
      <c r="H28" s="2">
        <v>5767.38</v>
      </c>
      <c r="I28" s="2">
        <v>3350.0940000000001</v>
      </c>
      <c r="J28" s="2">
        <v>265.71280000000002</v>
      </c>
      <c r="K28" s="2">
        <v>3765.7959999999998</v>
      </c>
      <c r="L28" s="2">
        <v>1293.3720000000001</v>
      </c>
      <c r="M28" s="2">
        <v>2472.424</v>
      </c>
      <c r="N28" s="2"/>
      <c r="O28" s="2">
        <v>2472.424</v>
      </c>
      <c r="P28" s="2"/>
      <c r="Q28" s="2">
        <v>2408.54</v>
      </c>
      <c r="R28" s="2">
        <v>5027.7860000000001</v>
      </c>
      <c r="S28" s="2">
        <v>3481.12</v>
      </c>
      <c r="T28" s="3">
        <v>-534.9</v>
      </c>
      <c r="U28" s="3">
        <v>-534.9</v>
      </c>
      <c r="V28" s="2">
        <v>-4.5054999999999996</v>
      </c>
      <c r="W28" s="2">
        <v>-4.5054999999999996</v>
      </c>
    </row>
    <row r="29" spans="1:23" x14ac:dyDescent="0.35">
      <c r="A29" s="1">
        <f t="shared" si="0"/>
        <v>42643</v>
      </c>
      <c r="B29" s="2">
        <v>43074.25</v>
      </c>
      <c r="C29" s="2">
        <v>33251.22</v>
      </c>
      <c r="D29" s="2">
        <v>9823.0349999999999</v>
      </c>
      <c r="E29" s="2">
        <v>1454.7629999999999</v>
      </c>
      <c r="F29" s="2">
        <v>4311.1080000000002</v>
      </c>
      <c r="G29" s="2">
        <v>430.37670000000003</v>
      </c>
      <c r="H29" s="2">
        <v>5331.13</v>
      </c>
      <c r="I29" s="2">
        <v>4491.902</v>
      </c>
      <c r="J29" s="2">
        <v>-72.540000000000006</v>
      </c>
      <c r="K29" s="2">
        <v>4438.259</v>
      </c>
      <c r="L29" s="2">
        <v>1383.0329999999999</v>
      </c>
      <c r="M29" s="2">
        <v>3055.2260000000001</v>
      </c>
      <c r="N29" s="2"/>
      <c r="O29" s="2">
        <v>3055.2260000000001</v>
      </c>
      <c r="P29" s="2"/>
      <c r="Q29" s="2">
        <v>2908.4050000000002</v>
      </c>
      <c r="R29" s="2">
        <v>6101.4859999999999</v>
      </c>
      <c r="S29" s="2">
        <v>4511.1099999999997</v>
      </c>
      <c r="T29" s="3">
        <v>1069.8</v>
      </c>
      <c r="U29" s="3">
        <v>1069.8</v>
      </c>
      <c r="V29" s="2">
        <v>2.7235</v>
      </c>
      <c r="W29" s="2">
        <v>2.7235</v>
      </c>
    </row>
    <row r="30" spans="1:23" x14ac:dyDescent="0.35">
      <c r="A30" s="1">
        <f t="shared" si="0"/>
        <v>42551</v>
      </c>
      <c r="B30" s="2">
        <v>43628.36</v>
      </c>
      <c r="C30" s="2">
        <v>34855.46</v>
      </c>
      <c r="D30" s="2">
        <v>8772.8950000000004</v>
      </c>
      <c r="E30" s="2">
        <v>1419.1010000000001</v>
      </c>
      <c r="F30" s="2">
        <v>4258.2160000000003</v>
      </c>
      <c r="G30" s="2">
        <v>-205.61799999999999</v>
      </c>
      <c r="H30" s="2">
        <v>5891.91</v>
      </c>
      <c r="I30" s="2">
        <v>2880.9879999999998</v>
      </c>
      <c r="J30" s="2">
        <v>707.25480000000005</v>
      </c>
      <c r="K30" s="2">
        <v>3568.5390000000002</v>
      </c>
      <c r="L30" s="2">
        <v>813.48320000000001</v>
      </c>
      <c r="M30" s="2">
        <v>2755.056</v>
      </c>
      <c r="N30" s="2"/>
      <c r="O30" s="2">
        <v>2755.056</v>
      </c>
      <c r="P30" s="2"/>
      <c r="Q30" s="2">
        <v>2729.2139999999999</v>
      </c>
      <c r="R30" s="2">
        <v>4375.2809999999999</v>
      </c>
      <c r="S30" s="2">
        <v>2865.1689999999999</v>
      </c>
      <c r="T30" s="3">
        <v>1069.8</v>
      </c>
      <c r="U30" s="3">
        <v>1069.8</v>
      </c>
      <c r="V30" s="2">
        <v>2.5506000000000002</v>
      </c>
      <c r="W30" s="2">
        <v>2.5506000000000002</v>
      </c>
    </row>
    <row r="31" spans="1:23" x14ac:dyDescent="0.35">
      <c r="A31" s="1">
        <f t="shared" si="0"/>
        <v>42460</v>
      </c>
      <c r="B31" s="2">
        <v>38639.32</v>
      </c>
      <c r="C31" s="2">
        <v>30982.46</v>
      </c>
      <c r="D31" s="2">
        <v>7656.8609999999999</v>
      </c>
      <c r="E31" s="2">
        <v>1365.441</v>
      </c>
      <c r="F31" s="2">
        <v>4049.482</v>
      </c>
      <c r="G31" s="2">
        <v>438.97059999999999</v>
      </c>
      <c r="H31" s="2">
        <v>4975.58</v>
      </c>
      <c r="I31" s="2">
        <v>2681.2809999999999</v>
      </c>
      <c r="J31" s="2">
        <v>-390.28500000000003</v>
      </c>
      <c r="K31" s="2">
        <v>2291.9119999999998</v>
      </c>
      <c r="L31" s="2">
        <v>747.79409999999996</v>
      </c>
      <c r="M31" s="2">
        <v>1544.1179999999999</v>
      </c>
      <c r="N31" s="2"/>
      <c r="O31" s="2">
        <v>1544.1179999999999</v>
      </c>
      <c r="P31" s="2"/>
      <c r="Q31" s="2">
        <v>1492.279</v>
      </c>
      <c r="R31" s="2">
        <v>4154.7790000000005</v>
      </c>
      <c r="S31" s="2">
        <v>2682.3530000000001</v>
      </c>
      <c r="T31" s="3">
        <v>1069.653</v>
      </c>
      <c r="U31" s="3">
        <v>1069.653</v>
      </c>
      <c r="V31" s="2">
        <v>1.3896999999999999</v>
      </c>
      <c r="W31" s="2">
        <v>1.3896999999999999</v>
      </c>
    </row>
    <row r="32" spans="1:23" x14ac:dyDescent="0.35">
      <c r="A32" s="1">
        <f t="shared" si="0"/>
        <v>42369</v>
      </c>
      <c r="B32" s="2">
        <v>40820.15</v>
      </c>
      <c r="C32" s="2">
        <v>23061.47</v>
      </c>
      <c r="D32" s="2">
        <v>17758.68</v>
      </c>
      <c r="E32" s="2">
        <v>1436.53</v>
      </c>
      <c r="F32" s="2">
        <v>2223.96</v>
      </c>
      <c r="G32" s="2"/>
      <c r="H32" s="2">
        <v>3660.49</v>
      </c>
      <c r="I32" s="2">
        <v>14098.19</v>
      </c>
      <c r="J32" s="2">
        <v>5.63</v>
      </c>
      <c r="K32" s="2">
        <v>1645.08</v>
      </c>
      <c r="L32" s="2">
        <v>558.75</v>
      </c>
      <c r="M32" s="2">
        <v>1086.33</v>
      </c>
      <c r="N32" s="2"/>
      <c r="O32" s="2">
        <v>2119.36</v>
      </c>
      <c r="P32" s="2">
        <v>0</v>
      </c>
      <c r="Q32" s="2">
        <v>2119.36</v>
      </c>
      <c r="R32" s="2">
        <v>15649.12</v>
      </c>
      <c r="S32" s="2">
        <v>14098.19</v>
      </c>
      <c r="T32" s="3">
        <v>1104.7370000000001</v>
      </c>
      <c r="U32" s="3">
        <v>1104.7370000000001</v>
      </c>
      <c r="V32" s="2">
        <v>1.92</v>
      </c>
      <c r="W32" s="2">
        <v>1.92</v>
      </c>
    </row>
    <row r="33" spans="1:23" x14ac:dyDescent="0.35">
      <c r="A33" s="1">
        <f t="shared" si="0"/>
        <v>42277</v>
      </c>
      <c r="B33" s="2">
        <v>41465.82</v>
      </c>
      <c r="C33" s="2">
        <v>32537.98</v>
      </c>
      <c r="D33" s="2">
        <v>8927.84</v>
      </c>
      <c r="E33" s="2">
        <v>1259.46</v>
      </c>
      <c r="F33" s="2">
        <v>3696.05</v>
      </c>
      <c r="G33" s="2"/>
      <c r="H33" s="2">
        <v>4955.51</v>
      </c>
      <c r="I33" s="2">
        <v>3972.328</v>
      </c>
      <c r="J33" s="2">
        <v>-52.29</v>
      </c>
      <c r="K33" s="2">
        <v>3927.47</v>
      </c>
      <c r="L33" s="2">
        <v>1240.54</v>
      </c>
      <c r="M33" s="2">
        <v>2686.93</v>
      </c>
      <c r="N33" s="2"/>
      <c r="O33" s="2">
        <v>2686.4459999999999</v>
      </c>
      <c r="P33" s="2">
        <v>0</v>
      </c>
      <c r="Q33" s="2">
        <v>2686.4459999999999</v>
      </c>
      <c r="R33" s="2">
        <v>5461.2780000000002</v>
      </c>
      <c r="S33" s="2">
        <v>3972.328</v>
      </c>
      <c r="T33" s="3">
        <v>1082.96</v>
      </c>
      <c r="U33" s="3">
        <v>1082.96</v>
      </c>
      <c r="V33" s="2">
        <v>2.48</v>
      </c>
      <c r="W33" s="2">
        <v>2.48</v>
      </c>
    </row>
    <row r="34" spans="1:23" x14ac:dyDescent="0.35">
      <c r="A34" s="1">
        <f t="shared" si="0"/>
        <v>42185</v>
      </c>
      <c r="B34" s="2">
        <v>41504.86</v>
      </c>
      <c r="C34" s="2">
        <v>32274.49</v>
      </c>
      <c r="D34" s="2">
        <v>9230.3690000000006</v>
      </c>
      <c r="E34" s="2">
        <v>1315.27</v>
      </c>
      <c r="F34" s="2">
        <v>4091.83</v>
      </c>
      <c r="G34" s="2"/>
      <c r="H34" s="2">
        <v>5407.1</v>
      </c>
      <c r="I34" s="2">
        <v>3823.2660000000001</v>
      </c>
      <c r="J34" s="2">
        <v>179.2</v>
      </c>
      <c r="K34" s="2">
        <v>4009.97</v>
      </c>
      <c r="L34" s="2">
        <v>1386.06</v>
      </c>
      <c r="M34" s="2">
        <v>2623.91</v>
      </c>
      <c r="N34" s="2"/>
      <c r="O34" s="2">
        <v>2623.4319999999998</v>
      </c>
      <c r="P34" s="2">
        <v>0</v>
      </c>
      <c r="Q34" s="2">
        <v>2623.4319999999998</v>
      </c>
      <c r="R34" s="2">
        <v>5215.076</v>
      </c>
      <c r="S34" s="2">
        <v>3823.2660000000001</v>
      </c>
      <c r="T34" s="3">
        <v>1118.8679999999999</v>
      </c>
      <c r="U34" s="3">
        <v>1118.8679999999999</v>
      </c>
      <c r="V34" s="2">
        <v>2.34</v>
      </c>
      <c r="W34" s="2">
        <v>2.34</v>
      </c>
    </row>
    <row r="35" spans="1:23" x14ac:dyDescent="0.35">
      <c r="A35" s="1">
        <f t="shared" ref="A35:A59" si="1">EOMONTH(A34, -3)</f>
        <v>42094</v>
      </c>
      <c r="B35" s="2">
        <v>37298.1</v>
      </c>
      <c r="C35" s="2">
        <v>30143.06</v>
      </c>
      <c r="D35" s="2">
        <v>7155.0410000000002</v>
      </c>
      <c r="E35" s="2">
        <v>1270.9100000000001</v>
      </c>
      <c r="F35" s="2">
        <v>3939.16</v>
      </c>
      <c r="G35" s="2"/>
      <c r="H35" s="2">
        <v>5210.07</v>
      </c>
      <c r="I35" s="2">
        <v>1944.973</v>
      </c>
      <c r="J35" s="2">
        <v>-127.54</v>
      </c>
      <c r="K35" s="2">
        <v>3161.48</v>
      </c>
      <c r="L35" s="2">
        <v>847.65</v>
      </c>
      <c r="M35" s="2">
        <v>2313.83</v>
      </c>
      <c r="N35" s="2"/>
      <c r="O35" s="2">
        <v>2233.3539999999998</v>
      </c>
      <c r="P35" s="2">
        <v>0</v>
      </c>
      <c r="Q35" s="2">
        <v>2233.3539999999998</v>
      </c>
      <c r="R35" s="2">
        <v>3487.9029999999998</v>
      </c>
      <c r="S35" s="2">
        <v>1944.973</v>
      </c>
      <c r="T35" s="3">
        <v>1120.2190000000001</v>
      </c>
      <c r="U35" s="3">
        <v>1120.2190000000001</v>
      </c>
      <c r="V35" s="2">
        <v>1.99</v>
      </c>
      <c r="W35" s="2">
        <v>1.99</v>
      </c>
    </row>
    <row r="36" spans="1:23" x14ac:dyDescent="0.35">
      <c r="A36" s="1">
        <f t="shared" si="1"/>
        <v>42004</v>
      </c>
      <c r="B36" s="2">
        <v>40929.75</v>
      </c>
      <c r="C36" s="2">
        <v>35703.9</v>
      </c>
      <c r="D36" s="2">
        <v>5225.8519999999999</v>
      </c>
      <c r="E36" s="2">
        <v>1579.72</v>
      </c>
      <c r="F36" s="2">
        <v>4865.7</v>
      </c>
      <c r="G36" s="2"/>
      <c r="H36" s="2">
        <v>6445.42</v>
      </c>
      <c r="I36" s="2">
        <v>-1219.566</v>
      </c>
      <c r="J36" s="2">
        <v>-413.29</v>
      </c>
      <c r="K36" s="2">
        <v>2483.7890000000002</v>
      </c>
      <c r="L36" s="2">
        <v>1037.21</v>
      </c>
      <c r="M36" s="2">
        <v>1446.579</v>
      </c>
      <c r="N36" s="2"/>
      <c r="O36" s="2">
        <v>1254.8320000000001</v>
      </c>
      <c r="P36" s="2">
        <v>0</v>
      </c>
      <c r="Q36" s="2">
        <v>1254.8320000000001</v>
      </c>
      <c r="R36" s="2">
        <v>551.90329999999994</v>
      </c>
      <c r="S36" s="2">
        <v>-1219.566</v>
      </c>
      <c r="T36" s="3">
        <v>1069.8</v>
      </c>
      <c r="U36" s="3">
        <v>1069.8</v>
      </c>
      <c r="V36" s="2">
        <v>1.17</v>
      </c>
      <c r="W36" s="2">
        <v>1.17</v>
      </c>
    </row>
    <row r="37" spans="1:23" x14ac:dyDescent="0.35">
      <c r="A37" s="1">
        <f t="shared" si="1"/>
        <v>41912</v>
      </c>
      <c r="B37" s="2">
        <v>42041.09</v>
      </c>
      <c r="C37" s="2">
        <v>33997.83</v>
      </c>
      <c r="D37" s="2">
        <v>8043.2619999999997</v>
      </c>
      <c r="E37" s="2">
        <v>1498.07</v>
      </c>
      <c r="F37" s="2">
        <v>4735.7</v>
      </c>
      <c r="G37" s="2"/>
      <c r="H37" s="2">
        <v>6233.77</v>
      </c>
      <c r="I37" s="2">
        <v>1809.492</v>
      </c>
      <c r="J37" s="2">
        <v>1033.6500000000001</v>
      </c>
      <c r="K37" s="2">
        <v>4751.62</v>
      </c>
      <c r="L37" s="2">
        <v>1008.44</v>
      </c>
      <c r="M37" s="2">
        <v>3743.18</v>
      </c>
      <c r="N37" s="2"/>
      <c r="O37" s="2">
        <v>3580.6390000000001</v>
      </c>
      <c r="P37" s="2">
        <v>0</v>
      </c>
      <c r="Q37" s="2">
        <v>3580.6390000000001</v>
      </c>
      <c r="R37" s="2">
        <v>3327.7719999999999</v>
      </c>
      <c r="S37" s="2">
        <v>1809.492</v>
      </c>
      <c r="T37" s="3">
        <v>1101.953</v>
      </c>
      <c r="U37" s="3">
        <v>1101.953</v>
      </c>
      <c r="V37" s="2">
        <v>3.25</v>
      </c>
      <c r="W37" s="2">
        <v>3.25</v>
      </c>
    </row>
    <row r="38" spans="1:23" x14ac:dyDescent="0.35">
      <c r="A38" s="1">
        <f t="shared" si="1"/>
        <v>41820</v>
      </c>
      <c r="B38" s="2">
        <v>42460.88</v>
      </c>
      <c r="C38" s="2">
        <v>33888.94</v>
      </c>
      <c r="D38" s="2">
        <v>8571.9380000000001</v>
      </c>
      <c r="E38" s="2">
        <v>1471.94</v>
      </c>
      <c r="F38" s="2">
        <v>4963.17</v>
      </c>
      <c r="G38" s="2"/>
      <c r="H38" s="2">
        <v>6435.11</v>
      </c>
      <c r="I38" s="2">
        <v>2136.8240000000001</v>
      </c>
      <c r="J38" s="2">
        <v>1078.24</v>
      </c>
      <c r="K38" s="2">
        <v>4026.23</v>
      </c>
      <c r="L38" s="2">
        <v>1013.76</v>
      </c>
      <c r="M38" s="2">
        <v>3012.47</v>
      </c>
      <c r="N38" s="2"/>
      <c r="O38" s="2">
        <v>2832.1610000000001</v>
      </c>
      <c r="P38" s="2">
        <v>0</v>
      </c>
      <c r="Q38" s="2">
        <v>2832.1610000000001</v>
      </c>
      <c r="R38" s="2">
        <v>3822.9839999999999</v>
      </c>
      <c r="S38" s="2">
        <v>2136.8240000000001</v>
      </c>
      <c r="T38" s="3">
        <v>1069.8</v>
      </c>
      <c r="U38" s="3">
        <v>1069.8</v>
      </c>
      <c r="V38" s="2">
        <v>2.65</v>
      </c>
      <c r="W38" s="2">
        <v>2.65</v>
      </c>
    </row>
    <row r="39" spans="1:23" x14ac:dyDescent="0.35">
      <c r="A39" s="1">
        <f t="shared" si="1"/>
        <v>41729</v>
      </c>
      <c r="B39" s="2">
        <v>40658.639999999999</v>
      </c>
      <c r="C39" s="2">
        <v>31583.17</v>
      </c>
      <c r="D39" s="2">
        <v>9075.4709999999995</v>
      </c>
      <c r="E39" s="2">
        <v>1474.65</v>
      </c>
      <c r="F39" s="2">
        <v>4396.5600000000004</v>
      </c>
      <c r="G39" s="2"/>
      <c r="H39" s="2">
        <v>5871.21</v>
      </c>
      <c r="I39" s="2">
        <v>3204.2620000000002</v>
      </c>
      <c r="J39" s="2">
        <v>-655.09</v>
      </c>
      <c r="K39" s="2">
        <v>2261.3200000000002</v>
      </c>
      <c r="L39" s="2">
        <v>772.96</v>
      </c>
      <c r="M39" s="2">
        <v>1488.36</v>
      </c>
      <c r="N39" s="2"/>
      <c r="O39" s="2">
        <v>1498.9739999999999</v>
      </c>
      <c r="P39" s="2">
        <v>0</v>
      </c>
      <c r="Q39" s="2">
        <v>1498.9739999999999</v>
      </c>
      <c r="R39" s="2">
        <v>4873.5209999999997</v>
      </c>
      <c r="S39" s="2">
        <v>3204.2620000000002</v>
      </c>
      <c r="T39" s="3">
        <v>1131.25</v>
      </c>
      <c r="U39" s="3">
        <v>1131.25</v>
      </c>
      <c r="V39" s="2">
        <v>1.33</v>
      </c>
      <c r="W39" s="2">
        <v>1.33</v>
      </c>
    </row>
    <row r="40" spans="1:23" x14ac:dyDescent="0.35">
      <c r="A40" s="1">
        <f t="shared" si="1"/>
        <v>41639</v>
      </c>
      <c r="B40" s="2">
        <v>43381.440000000002</v>
      </c>
      <c r="C40" s="2">
        <v>34068.769999999997</v>
      </c>
      <c r="D40" s="2">
        <v>9312.6720000000005</v>
      </c>
      <c r="E40" s="2">
        <v>1497.11</v>
      </c>
      <c r="F40" s="2">
        <v>4680.9089999999997</v>
      </c>
      <c r="G40" s="2"/>
      <c r="H40" s="2">
        <v>6178.02</v>
      </c>
      <c r="I40" s="2">
        <v>3134.652</v>
      </c>
      <c r="J40" s="2">
        <v>-229.95</v>
      </c>
      <c r="K40" s="2">
        <v>3113.739</v>
      </c>
      <c r="L40" s="2">
        <v>773.84</v>
      </c>
      <c r="M40" s="2">
        <v>2339.8989999999999</v>
      </c>
      <c r="N40" s="2"/>
      <c r="O40" s="2">
        <v>2265.8009999999999</v>
      </c>
      <c r="P40" s="2">
        <v>0</v>
      </c>
      <c r="Q40" s="2">
        <v>2265.8009999999999</v>
      </c>
      <c r="R40" s="2">
        <v>4624.7719999999999</v>
      </c>
      <c r="S40" s="2">
        <v>3134.652</v>
      </c>
      <c r="T40" s="3">
        <v>1095.425</v>
      </c>
      <c r="U40" s="3">
        <v>1095.425</v>
      </c>
      <c r="V40" s="2">
        <v>2.0699999999999998</v>
      </c>
      <c r="W40" s="2">
        <v>2.0699999999999998</v>
      </c>
    </row>
    <row r="41" spans="1:23" x14ac:dyDescent="0.35">
      <c r="A41" s="1">
        <f t="shared" si="1"/>
        <v>41547</v>
      </c>
      <c r="B41" s="2">
        <v>41515.339999999997</v>
      </c>
      <c r="C41" s="2">
        <v>31111.9</v>
      </c>
      <c r="D41" s="2">
        <v>10403.44</v>
      </c>
      <c r="E41" s="2">
        <v>1315.42</v>
      </c>
      <c r="F41" s="2">
        <v>4408.6000000000004</v>
      </c>
      <c r="G41" s="2"/>
      <c r="H41" s="2">
        <v>5724.02</v>
      </c>
      <c r="I41" s="2">
        <v>4679.4179999999997</v>
      </c>
      <c r="J41" s="2">
        <v>-291.44</v>
      </c>
      <c r="K41" s="2">
        <v>2744.77</v>
      </c>
      <c r="L41" s="2">
        <v>231.82</v>
      </c>
      <c r="M41" s="2">
        <v>2512.9499999999998</v>
      </c>
      <c r="N41" s="2"/>
      <c r="O41" s="2">
        <v>2616.5189999999998</v>
      </c>
      <c r="P41" s="2">
        <v>0</v>
      </c>
      <c r="Q41" s="2">
        <v>2616.5189999999998</v>
      </c>
      <c r="R41" s="2">
        <v>6179.7079999999996</v>
      </c>
      <c r="S41" s="2">
        <v>4679.4179999999997</v>
      </c>
      <c r="T41" s="3">
        <v>1102.9069999999999</v>
      </c>
      <c r="U41" s="3">
        <v>1102.9069999999999</v>
      </c>
      <c r="V41" s="2">
        <v>2.37</v>
      </c>
      <c r="W41" s="2">
        <v>2.37</v>
      </c>
    </row>
    <row r="42" spans="1:23" x14ac:dyDescent="0.35">
      <c r="A42" s="1">
        <f t="shared" si="1"/>
        <v>41455</v>
      </c>
      <c r="B42" s="2">
        <v>39199.589999999997</v>
      </c>
      <c r="C42" s="2">
        <v>30206.77</v>
      </c>
      <c r="D42" s="2">
        <v>8992.82</v>
      </c>
      <c r="E42" s="2">
        <v>1296.75</v>
      </c>
      <c r="F42" s="2">
        <v>4605.8999999999996</v>
      </c>
      <c r="G42" s="2"/>
      <c r="H42" s="2">
        <v>5902.65</v>
      </c>
      <c r="I42" s="2">
        <v>3090.172</v>
      </c>
      <c r="J42" s="2">
        <v>3939.9</v>
      </c>
      <c r="K42" s="2">
        <v>6605.24</v>
      </c>
      <c r="L42" s="2">
        <v>620.29999999999995</v>
      </c>
      <c r="M42" s="2">
        <v>5984.94</v>
      </c>
      <c r="N42" s="2"/>
      <c r="O42" s="2">
        <v>3741.4670000000001</v>
      </c>
      <c r="P42" s="2">
        <v>0</v>
      </c>
      <c r="Q42" s="2">
        <v>3741.4670000000001</v>
      </c>
      <c r="R42" s="2">
        <v>4502.942</v>
      </c>
      <c r="S42" s="2">
        <v>3090.172</v>
      </c>
      <c r="T42" s="3">
        <v>1068.4000000000001</v>
      </c>
      <c r="U42" s="3">
        <v>1068.4000000000001</v>
      </c>
      <c r="V42" s="2">
        <v>3.5</v>
      </c>
      <c r="W42" s="2">
        <v>3.5</v>
      </c>
    </row>
    <row r="43" spans="1:23" x14ac:dyDescent="0.35">
      <c r="A43" s="1">
        <f t="shared" si="1"/>
        <v>41364</v>
      </c>
      <c r="B43" s="2">
        <v>33992.629999999997</v>
      </c>
      <c r="C43" s="2">
        <v>27423.200000000001</v>
      </c>
      <c r="D43" s="2">
        <v>6569.43</v>
      </c>
      <c r="E43" s="2">
        <v>1338.07</v>
      </c>
      <c r="F43" s="2">
        <v>4381.42</v>
      </c>
      <c r="G43" s="2"/>
      <c r="H43" s="2">
        <v>5719.49</v>
      </c>
      <c r="I43" s="2">
        <v>849.94140000000004</v>
      </c>
      <c r="J43" s="2">
        <v>-331.54</v>
      </c>
      <c r="K43" s="2">
        <v>1003.88</v>
      </c>
      <c r="L43" s="2">
        <v>258.89</v>
      </c>
      <c r="M43" s="2">
        <v>744.99</v>
      </c>
      <c r="N43" s="2"/>
      <c r="O43" s="2">
        <v>734.49699999999996</v>
      </c>
      <c r="P43" s="2">
        <v>0</v>
      </c>
      <c r="Q43" s="2">
        <v>734.49699999999996</v>
      </c>
      <c r="R43" s="2">
        <v>2248.7710000000002</v>
      </c>
      <c r="S43" s="2">
        <v>849.94140000000004</v>
      </c>
      <c r="T43" s="3">
        <v>1128</v>
      </c>
      <c r="U43" s="3">
        <v>1128</v>
      </c>
      <c r="V43" s="2">
        <v>0.65</v>
      </c>
      <c r="W43" s="2">
        <v>0.65</v>
      </c>
    </row>
    <row r="44" spans="1:23" x14ac:dyDescent="0.35">
      <c r="A44" s="1">
        <f t="shared" si="1"/>
        <v>41274</v>
      </c>
      <c r="B44" s="2">
        <v>40451.839999999997</v>
      </c>
      <c r="C44" s="2">
        <v>30539.23</v>
      </c>
      <c r="D44" s="2">
        <v>9912.6090000000004</v>
      </c>
      <c r="E44" s="2">
        <v>1365.89</v>
      </c>
      <c r="F44" s="2">
        <v>5851.6390000000001</v>
      </c>
      <c r="G44" s="2"/>
      <c r="H44" s="2">
        <v>7217.53</v>
      </c>
      <c r="I44" s="2">
        <v>2695.078</v>
      </c>
      <c r="J44" s="2">
        <v>1733.16</v>
      </c>
      <c r="K44" s="2">
        <v>2688.57</v>
      </c>
      <c r="L44" s="2">
        <v>-353.41</v>
      </c>
      <c r="M44" s="2">
        <v>3041.98</v>
      </c>
      <c r="N44" s="2"/>
      <c r="O44" s="2">
        <v>3198.99</v>
      </c>
      <c r="P44" s="2">
        <v>0</v>
      </c>
      <c r="Q44" s="2">
        <v>3198.99</v>
      </c>
      <c r="R44" s="2">
        <v>4110.1279999999997</v>
      </c>
      <c r="S44" s="2">
        <v>2695.078</v>
      </c>
      <c r="T44" s="3">
        <v>1128.7080000000001</v>
      </c>
      <c r="U44" s="3">
        <v>1128.7080000000001</v>
      </c>
      <c r="V44" s="2">
        <v>2.83</v>
      </c>
      <c r="W44" s="2">
        <v>2.83</v>
      </c>
    </row>
    <row r="45" spans="1:23" x14ac:dyDescent="0.35">
      <c r="A45" s="1">
        <f t="shared" si="1"/>
        <v>41182</v>
      </c>
      <c r="B45" s="2">
        <v>37066.449999999997</v>
      </c>
      <c r="C45" s="2">
        <v>27843.65</v>
      </c>
      <c r="D45" s="2">
        <v>9222.7990000000009</v>
      </c>
      <c r="E45" s="2">
        <v>1316.47</v>
      </c>
      <c r="F45" s="2">
        <v>4048.27</v>
      </c>
      <c r="G45" s="2"/>
      <c r="H45" s="2">
        <v>5364.74</v>
      </c>
      <c r="I45" s="2">
        <v>3858.0590000000002</v>
      </c>
      <c r="J45" s="2">
        <v>-495.55</v>
      </c>
      <c r="K45" s="2">
        <v>2051.04</v>
      </c>
      <c r="L45" s="2">
        <v>543.1</v>
      </c>
      <c r="M45" s="2">
        <v>1507.94</v>
      </c>
      <c r="N45" s="2"/>
      <c r="O45" s="2">
        <v>1563.25</v>
      </c>
      <c r="P45" s="2">
        <v>0</v>
      </c>
      <c r="Q45" s="2">
        <v>1563.25</v>
      </c>
      <c r="R45" s="2">
        <v>5075.0990000000002</v>
      </c>
      <c r="S45" s="2">
        <v>3858.0590000000002</v>
      </c>
      <c r="T45" s="3">
        <v>1170.0999999999999</v>
      </c>
      <c r="U45" s="3">
        <v>1170.0999999999999</v>
      </c>
      <c r="V45" s="2">
        <v>1.34</v>
      </c>
      <c r="W45" s="2">
        <v>1.34</v>
      </c>
    </row>
    <row r="46" spans="1:23" x14ac:dyDescent="0.35">
      <c r="A46" s="1">
        <f t="shared" si="1"/>
        <v>41090</v>
      </c>
      <c r="B46" s="2">
        <v>37118.83</v>
      </c>
      <c r="C46" s="2">
        <v>28710.41</v>
      </c>
      <c r="D46" s="2">
        <v>8408.4179999999997</v>
      </c>
      <c r="E46" s="2">
        <v>1327.5</v>
      </c>
      <c r="F46" s="2">
        <v>4577.5200000000004</v>
      </c>
      <c r="G46" s="2"/>
      <c r="H46" s="2">
        <v>5905.02</v>
      </c>
      <c r="I46" s="2">
        <v>2503.3980000000001</v>
      </c>
      <c r="J46" s="2">
        <v>88.67</v>
      </c>
      <c r="K46" s="2">
        <v>2592.04</v>
      </c>
      <c r="L46" s="2">
        <v>645.12</v>
      </c>
      <c r="M46" s="2">
        <v>1946.92</v>
      </c>
      <c r="N46" s="2"/>
      <c r="O46" s="2">
        <v>1946.9269999999999</v>
      </c>
      <c r="P46" s="2">
        <v>0</v>
      </c>
      <c r="Q46" s="2">
        <v>1946.9269999999999</v>
      </c>
      <c r="R46" s="2">
        <v>3765.9679999999998</v>
      </c>
      <c r="S46" s="2">
        <v>2503.3980000000001</v>
      </c>
      <c r="T46" s="3">
        <v>1130.6189999999999</v>
      </c>
      <c r="U46" s="3">
        <v>1130.6189999999999</v>
      </c>
      <c r="V46" s="2">
        <v>1.72</v>
      </c>
      <c r="W46" s="2">
        <v>1.72</v>
      </c>
    </row>
    <row r="47" spans="1:23" x14ac:dyDescent="0.35">
      <c r="A47" s="1">
        <f t="shared" si="1"/>
        <v>40999</v>
      </c>
      <c r="B47" s="2">
        <v>35411.42</v>
      </c>
      <c r="C47" s="2">
        <v>27091.81</v>
      </c>
      <c r="D47" s="2">
        <v>8319.6110000000008</v>
      </c>
      <c r="E47" s="2">
        <v>1364.75</v>
      </c>
      <c r="F47" s="2">
        <v>4073.27</v>
      </c>
      <c r="G47" s="2"/>
      <c r="H47" s="2">
        <v>5438.02</v>
      </c>
      <c r="I47" s="2">
        <v>2881.5920000000001</v>
      </c>
      <c r="J47" s="2">
        <v>-287.11</v>
      </c>
      <c r="K47" s="2">
        <v>2594.46</v>
      </c>
      <c r="L47" s="2">
        <v>738.09</v>
      </c>
      <c r="M47" s="2">
        <v>1856.37</v>
      </c>
      <c r="N47" s="2"/>
      <c r="O47" s="2">
        <v>1754.1179999999999</v>
      </c>
      <c r="P47" s="2">
        <v>0</v>
      </c>
      <c r="Q47" s="2">
        <v>1754.1179999999999</v>
      </c>
      <c r="R47" s="2">
        <v>4217.4920000000002</v>
      </c>
      <c r="S47" s="2">
        <v>2881.5920000000001</v>
      </c>
      <c r="T47" s="3">
        <v>1070.2370000000001</v>
      </c>
      <c r="U47" s="3">
        <v>1070.2370000000001</v>
      </c>
      <c r="V47" s="2">
        <v>1.64</v>
      </c>
      <c r="W47" s="2">
        <v>1.64</v>
      </c>
    </row>
    <row r="48" spans="1:23" x14ac:dyDescent="0.35">
      <c r="A48" s="1">
        <f t="shared" si="1"/>
        <v>40908</v>
      </c>
      <c r="B48" s="2">
        <v>39219.910000000003</v>
      </c>
      <c r="C48" s="2">
        <v>30038.6</v>
      </c>
      <c r="D48" s="2">
        <v>9181.3109999999997</v>
      </c>
      <c r="E48" s="2">
        <v>1694.01</v>
      </c>
      <c r="F48" s="2">
        <v>4859.1989999999996</v>
      </c>
      <c r="G48" s="2"/>
      <c r="H48" s="2">
        <v>6553.21</v>
      </c>
      <c r="I48" s="2">
        <v>2628.1019999999999</v>
      </c>
      <c r="J48" s="2">
        <v>68.39</v>
      </c>
      <c r="K48" s="2">
        <v>2769.6590000000001</v>
      </c>
      <c r="L48" s="2">
        <v>363.15</v>
      </c>
      <c r="M48" s="2">
        <v>2406.509</v>
      </c>
      <c r="N48" s="2"/>
      <c r="O48" s="2">
        <v>2314.1179999999999</v>
      </c>
      <c r="P48" s="2">
        <v>0</v>
      </c>
      <c r="Q48" s="2">
        <v>2314.1179999999999</v>
      </c>
      <c r="R48" s="2">
        <v>3787.2710000000002</v>
      </c>
      <c r="S48" s="2">
        <v>2628.1019999999999</v>
      </c>
      <c r="T48" s="3">
        <v>1066.3</v>
      </c>
      <c r="U48" s="3">
        <v>1066.3</v>
      </c>
      <c r="V48" s="2">
        <v>2.17</v>
      </c>
      <c r="W48" s="2">
        <v>2.17</v>
      </c>
    </row>
    <row r="49" spans="1:23" x14ac:dyDescent="0.35">
      <c r="A49" s="1">
        <f t="shared" si="1"/>
        <v>40816</v>
      </c>
      <c r="B49" s="2">
        <v>36777.03</v>
      </c>
      <c r="C49" s="2">
        <v>28684.71</v>
      </c>
      <c r="D49" s="2">
        <v>8092.32</v>
      </c>
      <c r="E49" s="2">
        <v>1458.37</v>
      </c>
      <c r="F49" s="2">
        <v>4274.6000000000004</v>
      </c>
      <c r="G49" s="2"/>
      <c r="H49" s="2">
        <v>5732.97</v>
      </c>
      <c r="I49" s="2">
        <v>2359.3519999999999</v>
      </c>
      <c r="J49" s="2">
        <v>-176.99</v>
      </c>
      <c r="K49" s="2">
        <v>2796.4</v>
      </c>
      <c r="L49" s="2">
        <v>870.77</v>
      </c>
      <c r="M49" s="2">
        <v>1925.63</v>
      </c>
      <c r="N49" s="2"/>
      <c r="O49" s="2">
        <v>1894.0719999999999</v>
      </c>
      <c r="P49" s="2">
        <v>0</v>
      </c>
      <c r="Q49" s="2">
        <v>1894.0719999999999</v>
      </c>
      <c r="R49" s="2">
        <v>3595.1819999999998</v>
      </c>
      <c r="S49" s="2">
        <v>2359.3519999999999</v>
      </c>
      <c r="T49" s="3">
        <v>1123.9449999999999</v>
      </c>
      <c r="U49" s="3">
        <v>1123.9449999999999</v>
      </c>
      <c r="V49" s="2">
        <v>1.69</v>
      </c>
      <c r="W49" s="2">
        <v>1.69</v>
      </c>
    </row>
    <row r="50" spans="1:23" x14ac:dyDescent="0.35">
      <c r="A50" s="1">
        <f t="shared" si="1"/>
        <v>40724</v>
      </c>
      <c r="B50" s="2">
        <v>38113.72</v>
      </c>
      <c r="C50" s="2">
        <v>28424.03</v>
      </c>
      <c r="D50" s="2">
        <v>9689.6890000000003</v>
      </c>
      <c r="E50" s="2">
        <v>1358.32</v>
      </c>
      <c r="F50" s="2">
        <v>4403.03</v>
      </c>
      <c r="G50" s="2"/>
      <c r="H50" s="2">
        <v>5761.35</v>
      </c>
      <c r="I50" s="2">
        <v>3928.34</v>
      </c>
      <c r="J50" s="2">
        <v>-84.89</v>
      </c>
      <c r="K50" s="2">
        <v>3627.46</v>
      </c>
      <c r="L50" s="2">
        <v>1175.58</v>
      </c>
      <c r="M50" s="2">
        <v>2451.88</v>
      </c>
      <c r="N50" s="2"/>
      <c r="O50" s="2">
        <v>2325.4899999999998</v>
      </c>
      <c r="P50" s="2">
        <v>0</v>
      </c>
      <c r="Q50" s="2">
        <v>2325.4899999999998</v>
      </c>
      <c r="R50" s="2">
        <v>5283.58</v>
      </c>
      <c r="S50" s="2">
        <v>3928.34</v>
      </c>
      <c r="T50" s="3">
        <v>1064.2380000000001</v>
      </c>
      <c r="U50" s="3">
        <v>1064.2380000000001</v>
      </c>
      <c r="V50" s="2">
        <v>2.19</v>
      </c>
      <c r="W50" s="2">
        <v>2.19</v>
      </c>
    </row>
    <row r="51" spans="1:23" x14ac:dyDescent="0.35">
      <c r="A51" s="1">
        <f t="shared" si="1"/>
        <v>40633</v>
      </c>
      <c r="B51" s="2">
        <v>36652.58</v>
      </c>
      <c r="C51" s="2">
        <v>25701.48</v>
      </c>
      <c r="D51" s="2">
        <v>10951.1</v>
      </c>
      <c r="E51" s="2">
        <v>1302.8399999999999</v>
      </c>
      <c r="F51" s="2">
        <v>4086.26</v>
      </c>
      <c r="G51" s="2"/>
      <c r="H51" s="2">
        <v>5389.1</v>
      </c>
      <c r="I51" s="2">
        <v>5561.9979999999996</v>
      </c>
      <c r="J51" s="2">
        <v>-142.18</v>
      </c>
      <c r="K51" s="2">
        <v>2574.2399999999998</v>
      </c>
      <c r="L51" s="2">
        <v>961.07</v>
      </c>
      <c r="M51" s="2">
        <v>1613.17</v>
      </c>
      <c r="N51" s="2"/>
      <c r="O51" s="2">
        <v>1748.961</v>
      </c>
      <c r="P51" s="2">
        <v>0</v>
      </c>
      <c r="Q51" s="2">
        <v>1748.961</v>
      </c>
      <c r="R51" s="2">
        <v>6791.018</v>
      </c>
      <c r="S51" s="2">
        <v>5561.9979999999996</v>
      </c>
      <c r="T51" s="3">
        <v>1192.202</v>
      </c>
      <c r="U51" s="3">
        <v>1192.202</v>
      </c>
      <c r="V51" s="2">
        <v>1.47</v>
      </c>
      <c r="W51" s="2">
        <v>1.47</v>
      </c>
    </row>
    <row r="52" spans="1:23" x14ac:dyDescent="0.35">
      <c r="A52" s="1">
        <f t="shared" si="1"/>
        <v>40543</v>
      </c>
      <c r="B52" s="2">
        <v>35650.959999999999</v>
      </c>
      <c r="C52" s="2">
        <v>27493.21</v>
      </c>
      <c r="D52" s="2">
        <v>8157.75</v>
      </c>
      <c r="E52" s="2">
        <v>1266.81</v>
      </c>
      <c r="F52" s="2">
        <v>5202.6099999999997</v>
      </c>
      <c r="G52" s="2"/>
      <c r="H52" s="2">
        <v>6469.42</v>
      </c>
      <c r="I52" s="2">
        <v>1688.328</v>
      </c>
      <c r="J52" s="2">
        <v>-52.85</v>
      </c>
      <c r="K52" s="2">
        <v>2059.06</v>
      </c>
      <c r="L52" s="2">
        <v>451.91</v>
      </c>
      <c r="M52" s="2">
        <v>1607.15</v>
      </c>
      <c r="N52" s="2"/>
      <c r="O52" s="2">
        <v>1539.7070000000001</v>
      </c>
      <c r="P52" s="2">
        <v>0</v>
      </c>
      <c r="Q52" s="2">
        <v>1539.7070000000001</v>
      </c>
      <c r="R52" s="2">
        <v>2936.3380000000002</v>
      </c>
      <c r="S52" s="2">
        <v>1688.328</v>
      </c>
      <c r="T52" s="3">
        <v>1151.5150000000001</v>
      </c>
      <c r="U52" s="3">
        <v>1151.5150000000001</v>
      </c>
      <c r="V52" s="2">
        <v>1.34</v>
      </c>
      <c r="W52" s="2">
        <v>1.34</v>
      </c>
    </row>
    <row r="53" spans="1:23" x14ac:dyDescent="0.35">
      <c r="A53" s="1">
        <f t="shared" si="1"/>
        <v>40451</v>
      </c>
      <c r="B53" s="2">
        <v>34582.69</v>
      </c>
      <c r="C53" s="2">
        <v>24543.47</v>
      </c>
      <c r="D53" s="2">
        <v>10039.219999999999</v>
      </c>
      <c r="E53" s="2">
        <v>1158.5899999999999</v>
      </c>
      <c r="F53" s="2">
        <v>3413.86</v>
      </c>
      <c r="G53" s="2"/>
      <c r="H53" s="2">
        <v>4572.45</v>
      </c>
      <c r="I53" s="2">
        <v>5466.7709999999997</v>
      </c>
      <c r="J53" s="2">
        <v>-267.08</v>
      </c>
      <c r="K53" s="2">
        <v>2963.58</v>
      </c>
      <c r="L53" s="2">
        <v>886.36</v>
      </c>
      <c r="M53" s="2">
        <v>2077.2199999999998</v>
      </c>
      <c r="N53" s="2"/>
      <c r="O53" s="2">
        <v>2220.8180000000002</v>
      </c>
      <c r="P53" s="2">
        <v>0</v>
      </c>
      <c r="Q53" s="2">
        <v>2220.8180000000002</v>
      </c>
      <c r="R53" s="2">
        <v>6575.1509999999998</v>
      </c>
      <c r="S53" s="2">
        <v>5466.7709999999997</v>
      </c>
      <c r="T53" s="3">
        <v>1118.2370000000001</v>
      </c>
      <c r="U53" s="3">
        <v>1118.2370000000001</v>
      </c>
      <c r="V53" s="2">
        <v>1.99</v>
      </c>
      <c r="W53" s="2">
        <v>1.99</v>
      </c>
    </row>
    <row r="54" spans="1:23" x14ac:dyDescent="0.35">
      <c r="A54" s="1">
        <f t="shared" si="1"/>
        <v>40359</v>
      </c>
      <c r="B54" s="2">
        <v>32504.02</v>
      </c>
      <c r="C54" s="2">
        <v>24512.6</v>
      </c>
      <c r="D54" s="2">
        <v>7991.42</v>
      </c>
      <c r="E54" s="2">
        <v>1084.68</v>
      </c>
      <c r="F54" s="2">
        <v>3864.03</v>
      </c>
      <c r="G54" s="2"/>
      <c r="H54" s="2">
        <v>4948.71</v>
      </c>
      <c r="I54" s="2">
        <v>3042.7109999999998</v>
      </c>
      <c r="J54" s="2">
        <v>-173.55</v>
      </c>
      <c r="K54" s="2">
        <v>2404.17</v>
      </c>
      <c r="L54" s="2">
        <v>729.92</v>
      </c>
      <c r="M54" s="2">
        <v>1674.25</v>
      </c>
      <c r="N54" s="2"/>
      <c r="O54" s="2">
        <v>1698.5409999999999</v>
      </c>
      <c r="P54" s="2">
        <v>0</v>
      </c>
      <c r="Q54" s="2">
        <v>1698.5409999999999</v>
      </c>
      <c r="R54" s="2">
        <v>4019.951</v>
      </c>
      <c r="S54" s="2">
        <v>3042.7109999999998</v>
      </c>
      <c r="T54" s="3">
        <v>1111.864</v>
      </c>
      <c r="U54" s="3">
        <v>1111.864</v>
      </c>
      <c r="V54" s="2">
        <v>1.53</v>
      </c>
      <c r="W54" s="2">
        <v>1.53</v>
      </c>
    </row>
    <row r="55" spans="1:23" x14ac:dyDescent="0.35">
      <c r="A55" s="1">
        <f t="shared" si="1"/>
        <v>40268</v>
      </c>
      <c r="B55" s="2">
        <v>28264.09</v>
      </c>
      <c r="C55" s="2">
        <v>23027.279999999999</v>
      </c>
      <c r="D55" s="2">
        <v>5236.8109999999997</v>
      </c>
      <c r="E55" s="2">
        <v>1105.7</v>
      </c>
      <c r="F55" s="2">
        <v>3486.16</v>
      </c>
      <c r="G55" s="2"/>
      <c r="H55" s="2">
        <v>4591.8599999999997</v>
      </c>
      <c r="I55" s="2">
        <v>644.95119999999997</v>
      </c>
      <c r="J55" s="2">
        <v>-363.02</v>
      </c>
      <c r="K55" s="2">
        <v>1374.51</v>
      </c>
      <c r="L55" s="2">
        <v>526.52</v>
      </c>
      <c r="M55" s="2">
        <v>847.99</v>
      </c>
      <c r="N55" s="2"/>
      <c r="O55" s="2">
        <v>816.42600000000004</v>
      </c>
      <c r="P55" s="2">
        <v>0</v>
      </c>
      <c r="Q55" s="2">
        <v>816.42600000000004</v>
      </c>
      <c r="R55" s="2">
        <v>1778.3710000000001</v>
      </c>
      <c r="S55" s="2">
        <v>644.95119999999997</v>
      </c>
      <c r="T55" s="3">
        <v>938.42100000000005</v>
      </c>
      <c r="U55" s="3">
        <v>938.42100000000005</v>
      </c>
      <c r="V55" s="2">
        <v>0.87</v>
      </c>
      <c r="W55" s="2">
        <v>0.87</v>
      </c>
    </row>
    <row r="56" spans="1:23" x14ac:dyDescent="0.35">
      <c r="A56" s="1">
        <f t="shared" si="1"/>
        <v>40178</v>
      </c>
      <c r="B56" s="2">
        <v>31494.07</v>
      </c>
      <c r="C56" s="2">
        <v>25412.62</v>
      </c>
      <c r="D56" s="2">
        <v>6081.451</v>
      </c>
      <c r="E56" s="2">
        <v>879.13</v>
      </c>
      <c r="F56" s="2">
        <v>4207.29</v>
      </c>
      <c r="G56" s="2"/>
      <c r="H56" s="2">
        <v>5086.42</v>
      </c>
      <c r="I56" s="2">
        <v>995.03129999999999</v>
      </c>
      <c r="J56" s="2">
        <v>-654.25</v>
      </c>
      <c r="K56" s="2">
        <v>170.66</v>
      </c>
      <c r="L56" s="2">
        <v>809.39</v>
      </c>
      <c r="M56" s="2">
        <v>-638.73</v>
      </c>
      <c r="N56" s="2"/>
      <c r="O56" s="2">
        <v>-519.904</v>
      </c>
      <c r="P56" s="2">
        <v>0</v>
      </c>
      <c r="Q56" s="2">
        <v>-519.904</v>
      </c>
      <c r="R56" s="2">
        <v>2005.451</v>
      </c>
      <c r="S56" s="2">
        <v>995.03129999999999</v>
      </c>
      <c r="T56" s="3">
        <v>1024</v>
      </c>
      <c r="U56" s="3">
        <v>1024.5999999999999</v>
      </c>
      <c r="V56" s="2">
        <v>-0.51</v>
      </c>
      <c r="W56" s="2">
        <v>-0.51</v>
      </c>
    </row>
    <row r="57" spans="1:23" x14ac:dyDescent="0.35">
      <c r="A57" s="1">
        <f t="shared" si="1"/>
        <v>40086</v>
      </c>
      <c r="B57" s="2">
        <v>28945.69</v>
      </c>
      <c r="C57" s="2">
        <v>22108.29</v>
      </c>
      <c r="D57" s="2">
        <v>6837.4</v>
      </c>
      <c r="E57" s="2">
        <v>1040.45</v>
      </c>
      <c r="F57" s="2">
        <v>3542.98</v>
      </c>
      <c r="G57" s="2"/>
      <c r="H57" s="2">
        <v>4583.43</v>
      </c>
      <c r="I57" s="2">
        <v>2253.971</v>
      </c>
      <c r="J57" s="2">
        <v>-497.35</v>
      </c>
      <c r="K57" s="2">
        <v>408.75</v>
      </c>
      <c r="L57" s="2">
        <v>328.71</v>
      </c>
      <c r="M57" s="2">
        <v>80.040000000000006</v>
      </c>
      <c r="N57" s="2"/>
      <c r="O57" s="2">
        <v>83.944000000000003</v>
      </c>
      <c r="P57" s="2">
        <v>0</v>
      </c>
      <c r="Q57" s="2">
        <v>83.944000000000003</v>
      </c>
      <c r="R57" s="2">
        <v>3584.8409999999999</v>
      </c>
      <c r="S57" s="2">
        <v>2253.971</v>
      </c>
      <c r="T57" s="3">
        <v>1399.067</v>
      </c>
      <c r="U57" s="3">
        <v>1399.067</v>
      </c>
      <c r="V57" s="2">
        <v>0.06</v>
      </c>
      <c r="W57" s="2">
        <v>0.06</v>
      </c>
    </row>
    <row r="58" spans="1:23" x14ac:dyDescent="0.35">
      <c r="A58" s="1">
        <f t="shared" si="1"/>
        <v>39994</v>
      </c>
      <c r="B58" s="2">
        <v>27901.8</v>
      </c>
      <c r="C58" s="2">
        <v>22462.39</v>
      </c>
      <c r="D58" s="2">
        <v>5439.41</v>
      </c>
      <c r="E58" s="2">
        <v>1092.4000000000001</v>
      </c>
      <c r="F58" s="2">
        <v>3605.47</v>
      </c>
      <c r="G58" s="2"/>
      <c r="H58" s="2">
        <v>4697.87</v>
      </c>
      <c r="I58" s="2">
        <v>741.53909999999996</v>
      </c>
      <c r="J58" s="2">
        <v>-1204.0899999999999</v>
      </c>
      <c r="K58" s="2">
        <v>-1650.86</v>
      </c>
      <c r="L58" s="2">
        <v>-204.31</v>
      </c>
      <c r="M58" s="2">
        <v>-1446.55</v>
      </c>
      <c r="N58" s="2"/>
      <c r="O58" s="2">
        <v>-1445.453</v>
      </c>
      <c r="P58" s="2">
        <v>0</v>
      </c>
      <c r="Q58" s="2">
        <v>-1445.453</v>
      </c>
      <c r="R58" s="2">
        <v>1845.6590000000001</v>
      </c>
      <c r="S58" s="2">
        <v>741.53909999999996</v>
      </c>
      <c r="T58" s="3">
        <v>1026.2629999999999</v>
      </c>
      <c r="U58" s="3">
        <v>1026.2629999999999</v>
      </c>
      <c r="V58" s="2">
        <v>-1.41</v>
      </c>
      <c r="W58" s="2">
        <v>-1.41</v>
      </c>
    </row>
    <row r="59" spans="1:23" x14ac:dyDescent="0.35">
      <c r="A59" s="1">
        <f t="shared" si="1"/>
        <v>39903</v>
      </c>
      <c r="B59" s="2">
        <v>24564.75</v>
      </c>
      <c r="C59" s="2">
        <v>21456.43</v>
      </c>
      <c r="D59" s="2">
        <v>3108.32</v>
      </c>
      <c r="E59" s="2">
        <v>1026.78</v>
      </c>
      <c r="F59" s="2">
        <v>3573.45</v>
      </c>
      <c r="G59" s="2"/>
      <c r="H59" s="2">
        <v>4600.2299999999996</v>
      </c>
      <c r="I59" s="2">
        <v>-1491.9079999999999</v>
      </c>
      <c r="J59" s="2">
        <v>-508.81</v>
      </c>
      <c r="K59" s="2">
        <v>-2133.34</v>
      </c>
      <c r="L59" s="2">
        <v>-451.26</v>
      </c>
      <c r="M59" s="2">
        <v>-1682.08</v>
      </c>
      <c r="N59" s="2"/>
      <c r="O59" s="2">
        <v>-1691.2190000000001</v>
      </c>
      <c r="P59" s="2">
        <v>0</v>
      </c>
      <c r="Q59" s="2">
        <v>-1691.2190000000001</v>
      </c>
      <c r="R59" s="2">
        <v>-385.34809999999999</v>
      </c>
      <c r="S59" s="2">
        <v>-1491.9079999999999</v>
      </c>
      <c r="T59" s="3">
        <v>918.57100000000003</v>
      </c>
      <c r="U59" s="3">
        <v>918.57100000000003</v>
      </c>
      <c r="V59" s="2">
        <v>-1.84</v>
      </c>
      <c r="W59" s="2">
        <v>-1.84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Jhabuawala</dc:creator>
  <cp:lastModifiedBy>Zainab Jhabuawala</cp:lastModifiedBy>
  <dcterms:created xsi:type="dcterms:W3CDTF">2015-06-05T18:17:20Z</dcterms:created>
  <dcterms:modified xsi:type="dcterms:W3CDTF">2024-02-11T00:15:01Z</dcterms:modified>
</cp:coreProperties>
</file>