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zaina\Dissertation-Data\ExcelFiles\"/>
    </mc:Choice>
  </mc:AlternateContent>
  <xr:revisionPtr revIDLastSave="0" documentId="13_ncr:1_{AFCDCBFF-9453-4238-83DE-D88154ECA004}" xr6:coauthVersionLast="47" xr6:coauthVersionMax="47" xr10:uidLastSave="{00000000-0000-0000-0000-000000000000}"/>
  <bookViews>
    <workbookView xWindow="12390" yWindow="0" windowWidth="12990" windowHeight="160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<sst xmlns="http://schemas.openxmlformats.org/spreadsheetml/2006/main" count="24" uniqueCount="24">
  <si>
    <t>Quaterly Data</t>
  </si>
  <si>
    <t>Cash On Hand</t>
  </si>
  <si>
    <t>Receivables</t>
  </si>
  <si>
    <t>Inventory</t>
  </si>
  <si>
    <t>Pre-Paid Expenses</t>
  </si>
  <si>
    <t>Other Current Assets</t>
  </si>
  <si>
    <t>Total Current Assets</t>
  </si>
  <si>
    <t>Property, Plant, And Equipment</t>
  </si>
  <si>
    <t>Long-Term Investments</t>
  </si>
  <si>
    <t>Goodwill And Intangible Assets</t>
  </si>
  <si>
    <t>Other Long-Term Assets</t>
  </si>
  <si>
    <t>Total Long-Term Assets</t>
  </si>
  <si>
    <t>Total Assets</t>
  </si>
  <si>
    <t>Total Current Liabilities</t>
  </si>
  <si>
    <t>Long Term Debt</t>
  </si>
  <si>
    <t>Other Non-Current Liabilities</t>
  </si>
  <si>
    <t>Total Long Term Liabilities</t>
  </si>
  <si>
    <t>Total Liabilities</t>
  </si>
  <si>
    <t>Common Stock Net</t>
  </si>
  <si>
    <t>Retained Earnings (Accumulated Deficit)</t>
  </si>
  <si>
    <t>Comprehensive Income</t>
  </si>
  <si>
    <t>Other Share Holders Equity</t>
  </si>
  <si>
    <t>Share Holder Equity</t>
  </si>
  <si>
    <t>Total Liabilities And Share Holders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</si>
</sst>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-\$* #,##0.000_-;\-\$* #,##0.000_-;_-\$* 0.000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"/>
  <sheetViews>
    <sheetView tabSelected="1" workbookViewId="0">
      <selection activeCell="C25" sqref="C25"/>
    </sheetView>
  </sheetViews>
  <sheetFormatPr defaultRowHeight="14.5" x14ac:dyDescent="0.35"/>
  <cols>
    <col min="1" max="1" width="12.36328125" bestFit="1" customWidth="1"/>
    <col min="2" max="2" width="12.6328125" bestFit="1" customWidth="1"/>
    <col min="3" max="4" width="12.08984375" bestFit="1" customWidth="1"/>
    <col min="5" max="5" width="16" bestFit="1" customWidth="1"/>
    <col min="6" max="6" width="18.36328125" bestFit="1" customWidth="1"/>
    <col min="7" max="7" width="17.7265625" bestFit="1" customWidth="1"/>
    <col min="8" max="8" width="27.26953125" bestFit="1" customWidth="1"/>
    <col min="9" max="9" width="20.54296875" bestFit="1" customWidth="1"/>
    <col min="10" max="10" width="26.81640625" bestFit="1" customWidth="1"/>
    <col min="11" max="11" width="20.90625" bestFit="1" customWidth="1"/>
    <col min="12" max="12" width="20.26953125" bestFit="1" customWidth="1"/>
    <col min="13" max="13" width="13.1796875" bestFit="1" customWidth="1"/>
    <col min="14" max="14" width="20.08984375" bestFit="1" customWidth="1"/>
    <col min="15" max="15" width="14.08984375" bestFit="1" customWidth="1"/>
    <col min="16" max="16" width="24.90625" bestFit="1" customWidth="1"/>
    <col min="17" max="17" width="22.54296875" bestFit="1" customWidth="1"/>
    <col min="18" max="18" width="13.1796875" bestFit="1" customWidth="1"/>
    <col min="19" max="19" width="16.7265625" bestFit="1" customWidth="1"/>
    <col min="20" max="20" width="34.54296875" bestFit="1" customWidth="1"/>
    <col min="21" max="21" width="20.6328125" bestFit="1" customWidth="1"/>
    <col min="22" max="22" width="23.6328125" bestFit="1" customWidth="1"/>
    <col min="23" max="23" width="17.453125" bestFit="1" customWidth="1"/>
    <col min="24" max="24" width="35.179687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s="1">
        <v>45107</v>
      </c>
      <c r="B2" s="2">
        <v>42821</v>
      </c>
      <c r="C2" s="2">
        <v>14482</v>
      </c>
      <c r="D2" s="2">
        <v>17703</v>
      </c>
      <c r="E2" s="2">
        <v>0</v>
      </c>
      <c r="F2" s="2">
        <v>4149</v>
      </c>
      <c r="G2" s="2">
        <v>121712</v>
      </c>
      <c r="H2" s="2">
        <v>38503</v>
      </c>
      <c r="I2" s="2">
        <v>25240</v>
      </c>
      <c r="J2" s="2">
        <v>0</v>
      </c>
      <c r="K2" s="2">
        <v>12109</v>
      </c>
      <c r="L2" s="2">
        <v>144279</v>
      </c>
      <c r="M2" s="2">
        <v>265991</v>
      </c>
      <c r="N2" s="2">
        <v>101015</v>
      </c>
      <c r="O2" s="2">
        <v>93895</v>
      </c>
      <c r="P2" s="2">
        <v>25754</v>
      </c>
      <c r="Q2" s="2">
        <v>121370</v>
      </c>
      <c r="R2" s="2">
        <v>222385</v>
      </c>
      <c r="S2" s="2">
        <v>42</v>
      </c>
      <c r="T2" s="2">
        <v>31577</v>
      </c>
      <c r="U2" s="2">
        <v>-8924</v>
      </c>
      <c r="V2" s="2">
        <v>0</v>
      </c>
      <c r="W2" s="2">
        <v>43606</v>
      </c>
      <c r="X2" s="2">
        <v>265991</v>
      </c>
    </row>
    <row r="3" spans="1:24" x14ac:dyDescent="0.35">
      <c r="A3" s="1">
        <f>EOMONTH(A2, -3)</f>
        <v>45016</v>
      </c>
      <c r="B3" s="2">
        <v>39513</v>
      </c>
      <c r="C3" s="2">
        <v>14920</v>
      </c>
      <c r="D3" s="2">
        <v>16212</v>
      </c>
      <c r="E3" s="2">
        <v>0</v>
      </c>
      <c r="F3" s="2">
        <v>4128</v>
      </c>
      <c r="G3" s="2">
        <v>115123</v>
      </c>
      <c r="H3" s="2">
        <v>37970</v>
      </c>
      <c r="I3" s="2">
        <v>25456</v>
      </c>
      <c r="J3" s="2">
        <v>0</v>
      </c>
      <c r="K3" s="2">
        <v>11595</v>
      </c>
      <c r="L3" s="2">
        <v>141677</v>
      </c>
      <c r="M3" s="2">
        <v>256800</v>
      </c>
      <c r="N3" s="2">
        <v>95905</v>
      </c>
      <c r="O3" s="2">
        <v>91242</v>
      </c>
      <c r="P3" s="2">
        <v>25908</v>
      </c>
      <c r="Q3" s="2">
        <v>118698</v>
      </c>
      <c r="R3" s="2">
        <v>214603</v>
      </c>
      <c r="S3" s="2">
        <v>42</v>
      </c>
      <c r="T3" s="2">
        <v>30270</v>
      </c>
      <c r="U3" s="2">
        <v>-8788</v>
      </c>
      <c r="V3" s="2">
        <v>0</v>
      </c>
      <c r="W3" s="2">
        <v>42197</v>
      </c>
      <c r="X3" s="2">
        <v>256800</v>
      </c>
    </row>
    <row r="4" spans="1:24" x14ac:dyDescent="0.35">
      <c r="A4" s="1">
        <f>EOMONTH(A3, -3)</f>
        <v>44926</v>
      </c>
      <c r="B4" s="2">
        <v>44070</v>
      </c>
      <c r="C4" s="2">
        <v>15729</v>
      </c>
      <c r="D4" s="2">
        <v>14080</v>
      </c>
      <c r="E4" s="2">
        <v>0</v>
      </c>
      <c r="F4" s="2">
        <v>3877</v>
      </c>
      <c r="G4" s="2">
        <v>116476</v>
      </c>
      <c r="H4" s="2">
        <v>37265</v>
      </c>
      <c r="I4" s="2">
        <v>25570</v>
      </c>
      <c r="J4" s="2">
        <v>0</v>
      </c>
      <c r="K4" s="2">
        <v>11118</v>
      </c>
      <c r="L4" s="2">
        <v>139408</v>
      </c>
      <c r="M4" s="2">
        <v>255884</v>
      </c>
      <c r="N4" s="2">
        <v>96866</v>
      </c>
      <c r="O4" s="2">
        <v>88805</v>
      </c>
      <c r="P4" s="2">
        <v>25497</v>
      </c>
      <c r="Q4" s="2">
        <v>115851</v>
      </c>
      <c r="R4" s="2">
        <v>212717</v>
      </c>
      <c r="S4" s="2">
        <v>42</v>
      </c>
      <c r="T4" s="2">
        <v>31754</v>
      </c>
      <c r="U4" s="2">
        <v>-9339</v>
      </c>
      <c r="V4" s="2">
        <v>0</v>
      </c>
      <c r="W4" s="2">
        <v>43167</v>
      </c>
      <c r="X4" s="2">
        <v>255884</v>
      </c>
    </row>
    <row r="5" spans="1:24" x14ac:dyDescent="0.35">
      <c r="A5" s="1">
        <f>EOMONTH(A4, -3)</f>
        <v>44834</v>
      </c>
      <c r="B5" s="2">
        <v>40173</v>
      </c>
      <c r="C5" s="2">
        <v>14764</v>
      </c>
      <c r="D5" s="2">
        <v>15213</v>
      </c>
      <c r="E5" s="2">
        <v>0</v>
      </c>
      <c r="F5" s="2">
        <v>4036</v>
      </c>
      <c r="G5" s="2">
        <v>108088</v>
      </c>
      <c r="H5" s="2">
        <v>35529</v>
      </c>
      <c r="I5" s="2">
        <v>26111</v>
      </c>
      <c r="J5" s="2">
        <v>0</v>
      </c>
      <c r="K5" s="2">
        <v>14359</v>
      </c>
      <c r="L5" s="2">
        <v>138831</v>
      </c>
      <c r="M5" s="2">
        <v>246919</v>
      </c>
      <c r="N5" s="2">
        <v>90167</v>
      </c>
      <c r="O5" s="2">
        <v>84279</v>
      </c>
      <c r="P5" s="2">
        <v>28591</v>
      </c>
      <c r="Q5" s="2">
        <v>114663</v>
      </c>
      <c r="R5" s="2">
        <v>204830</v>
      </c>
      <c r="S5" s="2">
        <v>42</v>
      </c>
      <c r="T5" s="2">
        <v>31072</v>
      </c>
      <c r="U5" s="2">
        <v>-10193</v>
      </c>
      <c r="V5" s="2">
        <v>0</v>
      </c>
      <c r="W5" s="2">
        <v>42089</v>
      </c>
      <c r="X5" s="2">
        <v>246919</v>
      </c>
    </row>
    <row r="6" spans="1:24" x14ac:dyDescent="0.35">
      <c r="A6" s="1">
        <f>EOMONTH(A5, -3)</f>
        <v>44742</v>
      </c>
      <c r="B6" s="2">
        <v>36700</v>
      </c>
      <c r="C6" s="2">
        <v>15037</v>
      </c>
      <c r="D6" s="2">
        <v>13976</v>
      </c>
      <c r="E6" s="2">
        <v>0</v>
      </c>
      <c r="F6" s="2">
        <v>4040</v>
      </c>
      <c r="G6" s="2">
        <v>100469</v>
      </c>
      <c r="H6" s="2">
        <v>36162</v>
      </c>
      <c r="I6" s="2">
        <v>28729</v>
      </c>
      <c r="J6" s="2">
        <v>0</v>
      </c>
      <c r="K6" s="2">
        <v>15607</v>
      </c>
      <c r="L6" s="2">
        <v>145286</v>
      </c>
      <c r="M6" s="2">
        <v>245755</v>
      </c>
      <c r="N6" s="2">
        <v>86452</v>
      </c>
      <c r="O6" s="2">
        <v>85008</v>
      </c>
      <c r="P6" s="2">
        <v>28221</v>
      </c>
      <c r="Q6" s="2">
        <v>115066</v>
      </c>
      <c r="R6" s="2">
        <v>201518</v>
      </c>
      <c r="S6" s="2">
        <v>42</v>
      </c>
      <c r="T6" s="2">
        <v>32511</v>
      </c>
      <c r="U6" s="2">
        <v>-9473</v>
      </c>
      <c r="V6" s="2">
        <v>0</v>
      </c>
      <c r="W6" s="2">
        <v>44237</v>
      </c>
      <c r="X6" s="2">
        <v>245755</v>
      </c>
    </row>
    <row r="7" spans="1:24" x14ac:dyDescent="0.35">
      <c r="A7" s="1">
        <f>EOMONTH(A6, -3)</f>
        <v>44651</v>
      </c>
      <c r="B7" s="2">
        <v>41228</v>
      </c>
      <c r="C7" s="2">
        <v>13031</v>
      </c>
      <c r="D7" s="2">
        <v>14647</v>
      </c>
      <c r="E7" s="2">
        <v>0</v>
      </c>
      <c r="F7" s="2">
        <v>4461</v>
      </c>
      <c r="G7" s="2">
        <v>106142</v>
      </c>
      <c r="H7" s="2">
        <v>36625</v>
      </c>
      <c r="I7" s="2">
        <v>29852</v>
      </c>
      <c r="J7" s="2">
        <v>0</v>
      </c>
      <c r="K7" s="2">
        <v>15376</v>
      </c>
      <c r="L7" s="2">
        <v>146844</v>
      </c>
      <c r="M7" s="2">
        <v>252986</v>
      </c>
      <c r="N7" s="2">
        <v>90352</v>
      </c>
      <c r="O7" s="2">
        <v>87315</v>
      </c>
      <c r="P7" s="2">
        <v>28501</v>
      </c>
      <c r="Q7" s="2">
        <v>117550</v>
      </c>
      <c r="R7" s="2">
        <v>207902</v>
      </c>
      <c r="S7" s="2">
        <v>42</v>
      </c>
      <c r="T7" s="2">
        <v>32251</v>
      </c>
      <c r="U7" s="2">
        <v>-8294</v>
      </c>
      <c r="V7" s="2">
        <v>0</v>
      </c>
      <c r="W7" s="2">
        <v>45084</v>
      </c>
      <c r="X7" s="2">
        <v>252986</v>
      </c>
    </row>
    <row r="8" spans="1:24" x14ac:dyDescent="0.35">
      <c r="A8" s="1">
        <f>EOMONTH(A7, -3)</f>
        <v>44561</v>
      </c>
      <c r="B8" s="2">
        <v>49593</v>
      </c>
      <c r="C8" s="2">
        <v>11370</v>
      </c>
      <c r="D8" s="2">
        <v>12065</v>
      </c>
      <c r="E8" s="2">
        <v>0</v>
      </c>
      <c r="F8" s="2">
        <v>3425</v>
      </c>
      <c r="G8" s="2">
        <v>108996</v>
      </c>
      <c r="H8" s="2">
        <v>37139</v>
      </c>
      <c r="I8" s="2">
        <v>30906</v>
      </c>
      <c r="J8" s="2">
        <v>0</v>
      </c>
      <c r="K8" s="2">
        <v>14942</v>
      </c>
      <c r="L8" s="2">
        <v>148039</v>
      </c>
      <c r="M8" s="2">
        <v>257035</v>
      </c>
      <c r="N8" s="2">
        <v>90727</v>
      </c>
      <c r="O8" s="2">
        <v>88400</v>
      </c>
      <c r="P8" s="2">
        <v>27705</v>
      </c>
      <c r="Q8" s="2">
        <v>117686</v>
      </c>
      <c r="R8" s="2">
        <v>208413</v>
      </c>
      <c r="S8" s="2">
        <v>41</v>
      </c>
      <c r="T8" s="2">
        <v>35769</v>
      </c>
      <c r="U8" s="2">
        <v>-8339</v>
      </c>
      <c r="V8" s="2">
        <v>0</v>
      </c>
      <c r="W8" s="2">
        <v>48622</v>
      </c>
      <c r="X8" s="2">
        <v>257035</v>
      </c>
    </row>
    <row r="9" spans="1:24" x14ac:dyDescent="0.35">
      <c r="A9" s="1">
        <f>EOMONTH(A8, -3)</f>
        <v>44469</v>
      </c>
      <c r="B9" s="2">
        <v>46426</v>
      </c>
      <c r="C9" s="2">
        <v>10851</v>
      </c>
      <c r="D9" s="2">
        <v>13508</v>
      </c>
      <c r="E9" s="2">
        <v>0</v>
      </c>
      <c r="F9" s="2">
        <v>3583</v>
      </c>
      <c r="G9" s="2">
        <v>106968</v>
      </c>
      <c r="H9" s="2">
        <v>36597</v>
      </c>
      <c r="I9" s="2">
        <v>31368</v>
      </c>
      <c r="J9" s="2">
        <v>0</v>
      </c>
      <c r="K9" s="2">
        <v>15014</v>
      </c>
      <c r="L9" s="2">
        <v>145709</v>
      </c>
      <c r="M9" s="2">
        <v>252677</v>
      </c>
      <c r="N9" s="2">
        <v>89033</v>
      </c>
      <c r="O9" s="2">
        <v>97249</v>
      </c>
      <c r="P9" s="2">
        <v>28808</v>
      </c>
      <c r="Q9" s="2">
        <v>126940</v>
      </c>
      <c r="R9" s="2">
        <v>215973</v>
      </c>
      <c r="S9" s="2">
        <v>41</v>
      </c>
      <c r="T9" s="2">
        <v>23894</v>
      </c>
      <c r="U9" s="2">
        <v>-8245</v>
      </c>
      <c r="V9" s="2">
        <v>0</v>
      </c>
      <c r="W9" s="2">
        <v>36704</v>
      </c>
      <c r="X9" s="2">
        <v>252677</v>
      </c>
    </row>
    <row r="10" spans="1:24" x14ac:dyDescent="0.35">
      <c r="A10" s="1">
        <f>EOMONTH(A9, -3)</f>
        <v>44377</v>
      </c>
      <c r="B10" s="2">
        <v>41036</v>
      </c>
      <c r="C10" s="2">
        <v>8750</v>
      </c>
      <c r="D10" s="2">
        <v>13593</v>
      </c>
      <c r="E10" s="2">
        <v>0</v>
      </c>
      <c r="F10" s="2">
        <v>3557</v>
      </c>
      <c r="G10" s="2">
        <v>101275</v>
      </c>
      <c r="H10" s="2">
        <v>36723</v>
      </c>
      <c r="I10" s="2">
        <v>32144</v>
      </c>
      <c r="J10" s="2">
        <v>0</v>
      </c>
      <c r="K10" s="2">
        <v>14283</v>
      </c>
      <c r="L10" s="2">
        <v>147257</v>
      </c>
      <c r="M10" s="2">
        <v>248532</v>
      </c>
      <c r="N10" s="2">
        <v>83474</v>
      </c>
      <c r="O10" s="2">
        <v>100905</v>
      </c>
      <c r="P10" s="2">
        <v>28586</v>
      </c>
      <c r="Q10" s="2">
        <v>130274</v>
      </c>
      <c r="R10" s="2">
        <v>213748</v>
      </c>
      <c r="S10" s="2">
        <v>41</v>
      </c>
      <c r="T10" s="2">
        <v>22062</v>
      </c>
      <c r="U10" s="2">
        <v>-8268</v>
      </c>
      <c r="V10" s="2">
        <v>0</v>
      </c>
      <c r="W10" s="2">
        <v>34784</v>
      </c>
      <c r="X10" s="2">
        <v>248532</v>
      </c>
    </row>
    <row r="11" spans="1:24" x14ac:dyDescent="0.35">
      <c r="A11" s="1">
        <f>EOMONTH(A10, -3)</f>
        <v>44286</v>
      </c>
      <c r="B11" s="2">
        <v>46107</v>
      </c>
      <c r="C11" s="2">
        <v>10448</v>
      </c>
      <c r="D11" s="2">
        <v>12742</v>
      </c>
      <c r="E11" s="2">
        <v>0</v>
      </c>
      <c r="F11" s="2">
        <v>3971</v>
      </c>
      <c r="G11" s="2">
        <v>113932</v>
      </c>
      <c r="H11" s="2">
        <v>36361</v>
      </c>
      <c r="I11" s="2">
        <v>32505</v>
      </c>
      <c r="J11" s="2">
        <v>0</v>
      </c>
      <c r="K11" s="2">
        <v>13348</v>
      </c>
      <c r="L11" s="2">
        <v>146887</v>
      </c>
      <c r="M11" s="2">
        <v>260819</v>
      </c>
      <c r="N11" s="2">
        <v>94249</v>
      </c>
      <c r="O11" s="2">
        <v>103201</v>
      </c>
      <c r="P11" s="2">
        <v>28707</v>
      </c>
      <c r="Q11" s="2">
        <v>132596</v>
      </c>
      <c r="R11" s="2">
        <v>226845</v>
      </c>
      <c r="S11" s="2">
        <v>41</v>
      </c>
      <c r="T11" s="2">
        <v>21502</v>
      </c>
      <c r="U11" s="2">
        <v>-8370</v>
      </c>
      <c r="V11" s="2">
        <v>0</v>
      </c>
      <c r="W11" s="2">
        <v>33974</v>
      </c>
      <c r="X11" s="2">
        <v>260819</v>
      </c>
    </row>
    <row r="12" spans="1:24" x14ac:dyDescent="0.35">
      <c r="A12" s="1">
        <f>EOMONTH(A11, -3)</f>
        <v>44196</v>
      </c>
      <c r="B12" s="2">
        <v>49961</v>
      </c>
      <c r="C12" s="2">
        <v>9993</v>
      </c>
      <c r="D12" s="2">
        <v>10808</v>
      </c>
      <c r="E12" s="2">
        <v>0</v>
      </c>
      <c r="F12" s="2">
        <v>3581</v>
      </c>
      <c r="G12" s="2">
        <v>116744</v>
      </c>
      <c r="H12" s="2">
        <v>37083</v>
      </c>
      <c r="I12" s="2">
        <v>32852</v>
      </c>
      <c r="J12" s="2">
        <v>0</v>
      </c>
      <c r="K12" s="2">
        <v>12882</v>
      </c>
      <c r="L12" s="2">
        <v>150517</v>
      </c>
      <c r="M12" s="2">
        <v>267261</v>
      </c>
      <c r="N12" s="2">
        <v>97192</v>
      </c>
      <c r="O12" s="2">
        <v>110341</v>
      </c>
      <c r="P12" s="2">
        <v>28379</v>
      </c>
      <c r="Q12" s="2">
        <v>139258</v>
      </c>
      <c r="R12" s="2">
        <v>236450</v>
      </c>
      <c r="S12" s="2">
        <v>41</v>
      </c>
      <c r="T12" s="2">
        <v>18243</v>
      </c>
      <c r="U12" s="2">
        <v>-8294</v>
      </c>
      <c r="V12" s="2">
        <v>0</v>
      </c>
      <c r="W12" s="2">
        <v>30811</v>
      </c>
      <c r="X12" s="2">
        <v>267261</v>
      </c>
    </row>
    <row r="13" spans="1:24" x14ac:dyDescent="0.35">
      <c r="A13" s="1">
        <f>EOMONTH(A12, -3)</f>
        <v>44104</v>
      </c>
      <c r="B13" s="2">
        <v>44831</v>
      </c>
      <c r="C13" s="2">
        <v>10114</v>
      </c>
      <c r="D13" s="2">
        <v>10583</v>
      </c>
      <c r="E13" s="2">
        <v>0</v>
      </c>
      <c r="F13" s="2">
        <v>4390</v>
      </c>
      <c r="G13" s="2">
        <v>111765</v>
      </c>
      <c r="H13" s="2">
        <v>36118</v>
      </c>
      <c r="I13" s="2">
        <v>32636</v>
      </c>
      <c r="J13" s="2">
        <v>0</v>
      </c>
      <c r="K13" s="2">
        <v>12858</v>
      </c>
      <c r="L13" s="2">
        <v>148178</v>
      </c>
      <c r="M13" s="2">
        <v>259943</v>
      </c>
      <c r="N13" s="2">
        <v>93159</v>
      </c>
      <c r="O13" s="2">
        <v>106280</v>
      </c>
      <c r="P13" s="2">
        <v>26826</v>
      </c>
      <c r="Q13" s="2">
        <v>133623</v>
      </c>
      <c r="R13" s="2">
        <v>226782</v>
      </c>
      <c r="S13" s="2">
        <v>41</v>
      </c>
      <c r="T13" s="2">
        <v>21031</v>
      </c>
      <c r="U13" s="2">
        <v>-8613</v>
      </c>
      <c r="V13" s="2">
        <v>0</v>
      </c>
      <c r="W13" s="2">
        <v>33161</v>
      </c>
      <c r="X13" s="2">
        <v>259943</v>
      </c>
    </row>
    <row r="14" spans="1:24" x14ac:dyDescent="0.35">
      <c r="A14" s="1">
        <f>EOMONTH(A13, -3)</f>
        <v>44012</v>
      </c>
      <c r="B14" s="2">
        <v>57130</v>
      </c>
      <c r="C14" s="2">
        <v>9107</v>
      </c>
      <c r="D14" s="2">
        <v>10220</v>
      </c>
      <c r="E14" s="2">
        <v>0</v>
      </c>
      <c r="F14" s="2">
        <v>4934</v>
      </c>
      <c r="G14" s="2">
        <v>124111</v>
      </c>
      <c r="H14" s="2">
        <v>35276</v>
      </c>
      <c r="I14" s="2">
        <v>32367</v>
      </c>
      <c r="J14" s="2">
        <v>0</v>
      </c>
      <c r="K14" s="2">
        <v>12559</v>
      </c>
      <c r="L14" s="2">
        <v>145255</v>
      </c>
      <c r="M14" s="2">
        <v>269366</v>
      </c>
      <c r="N14" s="2">
        <v>92780</v>
      </c>
      <c r="O14" s="2">
        <v>119886</v>
      </c>
      <c r="P14" s="2">
        <v>25391</v>
      </c>
      <c r="Q14" s="2">
        <v>145731</v>
      </c>
      <c r="R14" s="2">
        <v>238511</v>
      </c>
      <c r="S14" s="2">
        <v>41</v>
      </c>
      <c r="T14" s="2">
        <v>18645</v>
      </c>
      <c r="U14" s="2">
        <v>-8471</v>
      </c>
      <c r="V14" s="2">
        <v>0</v>
      </c>
      <c r="W14" s="2">
        <v>30855</v>
      </c>
      <c r="X14" s="2">
        <v>269366</v>
      </c>
    </row>
    <row r="15" spans="1:24" x14ac:dyDescent="0.35">
      <c r="A15" s="1">
        <f>EOMONTH(A14, -3)</f>
        <v>43921</v>
      </c>
      <c r="B15" s="2">
        <v>46370</v>
      </c>
      <c r="C15" s="2">
        <v>6625</v>
      </c>
      <c r="D15" s="2">
        <v>11312</v>
      </c>
      <c r="E15" s="2">
        <v>0</v>
      </c>
      <c r="F15" s="2">
        <v>5080</v>
      </c>
      <c r="G15" s="2">
        <v>124276</v>
      </c>
      <c r="H15" s="2">
        <v>35294</v>
      </c>
      <c r="I15" s="2">
        <v>30789</v>
      </c>
      <c r="J15" s="2">
        <v>0</v>
      </c>
      <c r="K15" s="2">
        <v>11728</v>
      </c>
      <c r="L15" s="2">
        <v>139874</v>
      </c>
      <c r="M15" s="2">
        <v>264150</v>
      </c>
      <c r="N15" s="2">
        <v>94494</v>
      </c>
      <c r="O15" s="2">
        <v>114414</v>
      </c>
      <c r="P15" s="2">
        <v>25105</v>
      </c>
      <c r="Q15" s="2">
        <v>139958</v>
      </c>
      <c r="R15" s="2">
        <v>234452</v>
      </c>
      <c r="S15" s="2">
        <v>41</v>
      </c>
      <c r="T15" s="2">
        <v>17527</v>
      </c>
      <c r="U15" s="2">
        <v>-8461</v>
      </c>
      <c r="V15" s="2">
        <v>0</v>
      </c>
      <c r="W15" s="2">
        <v>29698</v>
      </c>
      <c r="X15" s="2">
        <v>264150</v>
      </c>
    </row>
    <row r="16" spans="1:24" x14ac:dyDescent="0.35">
      <c r="A16" s="1">
        <f>EOMONTH(A15, -3)</f>
        <v>43830</v>
      </c>
      <c r="B16" s="2">
        <v>34651</v>
      </c>
      <c r="C16" s="2">
        <v>9237</v>
      </c>
      <c r="D16" s="2">
        <v>10786</v>
      </c>
      <c r="E16" s="2">
        <v>0</v>
      </c>
      <c r="F16" s="2">
        <v>5722</v>
      </c>
      <c r="G16" s="2">
        <v>114047</v>
      </c>
      <c r="H16" s="2">
        <v>36469</v>
      </c>
      <c r="I16" s="2">
        <v>31749</v>
      </c>
      <c r="J16" s="2">
        <v>0</v>
      </c>
      <c r="K16" s="2">
        <v>10706</v>
      </c>
      <c r="L16" s="2">
        <v>144490</v>
      </c>
      <c r="M16" s="2">
        <v>258537</v>
      </c>
      <c r="N16" s="2">
        <v>98132</v>
      </c>
      <c r="O16" s="2">
        <v>101361</v>
      </c>
      <c r="P16" s="2">
        <v>25324</v>
      </c>
      <c r="Q16" s="2">
        <v>127175</v>
      </c>
      <c r="R16" s="2">
        <v>225307</v>
      </c>
      <c r="S16" s="2">
        <v>41</v>
      </c>
      <c r="T16" s="2">
        <v>20320</v>
      </c>
      <c r="U16" s="2">
        <v>-7728</v>
      </c>
      <c r="V16" s="2">
        <v>0</v>
      </c>
      <c r="W16" s="2">
        <v>33230</v>
      </c>
      <c r="X16" s="2">
        <v>258537</v>
      </c>
    </row>
    <row r="17" spans="1:24" x14ac:dyDescent="0.35">
      <c r="A17" s="1">
        <f>EOMONTH(A16, -3)</f>
        <v>43738</v>
      </c>
      <c r="B17" s="2">
        <v>37331</v>
      </c>
      <c r="C17" s="2">
        <v>10621</v>
      </c>
      <c r="D17" s="2">
        <v>12451</v>
      </c>
      <c r="E17" s="2">
        <v>0</v>
      </c>
      <c r="F17" s="2">
        <v>4168</v>
      </c>
      <c r="G17" s="2">
        <v>115754</v>
      </c>
      <c r="H17" s="2">
        <v>35404</v>
      </c>
      <c r="I17" s="2">
        <v>32075</v>
      </c>
      <c r="J17" s="2">
        <v>0</v>
      </c>
      <c r="K17" s="2">
        <v>10717</v>
      </c>
      <c r="L17" s="2">
        <v>142403</v>
      </c>
      <c r="M17" s="2">
        <v>258157</v>
      </c>
      <c r="N17" s="2">
        <v>99087</v>
      </c>
      <c r="O17" s="2">
        <v>99507</v>
      </c>
      <c r="P17" s="2">
        <v>23729</v>
      </c>
      <c r="Q17" s="2">
        <v>123683</v>
      </c>
      <c r="R17" s="2">
        <v>222770</v>
      </c>
      <c r="S17" s="2">
        <v>41</v>
      </c>
      <c r="T17" s="2">
        <v>22590</v>
      </c>
      <c r="U17" s="2">
        <v>-7842</v>
      </c>
      <c r="V17" s="2">
        <v>0</v>
      </c>
      <c r="W17" s="2">
        <v>35387</v>
      </c>
      <c r="X17" s="2">
        <v>258157</v>
      </c>
    </row>
    <row r="18" spans="1:24" x14ac:dyDescent="0.35">
      <c r="A18" s="1">
        <f>EOMONTH(A17, -3)</f>
        <v>43646</v>
      </c>
      <c r="B18" s="2">
        <v>38048</v>
      </c>
      <c r="C18" s="2">
        <v>10941</v>
      </c>
      <c r="D18" s="2">
        <v>12437</v>
      </c>
      <c r="E18" s="2">
        <v>0</v>
      </c>
      <c r="F18" s="2">
        <v>3169</v>
      </c>
      <c r="G18" s="2">
        <v>118351</v>
      </c>
      <c r="H18" s="2">
        <v>36581</v>
      </c>
      <c r="I18" s="2">
        <v>32435</v>
      </c>
      <c r="J18" s="2">
        <v>0</v>
      </c>
      <c r="K18" s="2">
        <v>10789</v>
      </c>
      <c r="L18" s="2">
        <v>143833</v>
      </c>
      <c r="M18" s="2">
        <v>262184</v>
      </c>
      <c r="N18" s="2">
        <v>98334</v>
      </c>
      <c r="O18" s="2">
        <v>103213</v>
      </c>
      <c r="P18" s="2">
        <v>24032</v>
      </c>
      <c r="Q18" s="2">
        <v>127714</v>
      </c>
      <c r="R18" s="2">
        <v>226048</v>
      </c>
      <c r="S18" s="2">
        <v>41</v>
      </c>
      <c r="T18" s="2">
        <v>22769</v>
      </c>
      <c r="U18" s="2">
        <v>-7436</v>
      </c>
      <c r="V18" s="2">
        <v>0</v>
      </c>
      <c r="W18" s="2">
        <v>36136</v>
      </c>
      <c r="X18" s="2">
        <v>262184</v>
      </c>
    </row>
    <row r="19" spans="1:24" x14ac:dyDescent="0.35">
      <c r="A19" s="1">
        <f>EOMONTH(A18, -3)</f>
        <v>43555</v>
      </c>
      <c r="B19" s="2">
        <v>37730</v>
      </c>
      <c r="C19" s="2">
        <v>12016</v>
      </c>
      <c r="D19" s="2">
        <v>12333</v>
      </c>
      <c r="E19" s="2">
        <v>0</v>
      </c>
      <c r="F19" s="2">
        <v>3672</v>
      </c>
      <c r="G19" s="2">
        <v>121195</v>
      </c>
      <c r="H19" s="2">
        <v>36145</v>
      </c>
      <c r="I19" s="2">
        <v>31834</v>
      </c>
      <c r="J19" s="2">
        <v>0</v>
      </c>
      <c r="K19" s="2">
        <v>9459</v>
      </c>
      <c r="L19" s="2">
        <v>142086</v>
      </c>
      <c r="M19" s="2">
        <v>263281</v>
      </c>
      <c r="N19" s="2">
        <v>99237</v>
      </c>
      <c r="O19" s="2">
        <v>102612</v>
      </c>
      <c r="P19" s="2">
        <v>24216</v>
      </c>
      <c r="Q19" s="2">
        <v>127610</v>
      </c>
      <c r="R19" s="2">
        <v>226847</v>
      </c>
      <c r="S19" s="2">
        <v>41</v>
      </c>
      <c r="T19" s="2">
        <v>23226</v>
      </c>
      <c r="U19" s="2">
        <v>-7501</v>
      </c>
      <c r="V19" s="2">
        <v>0</v>
      </c>
      <c r="W19" s="2">
        <v>36434</v>
      </c>
      <c r="X19" s="2">
        <v>263281</v>
      </c>
    </row>
    <row r="20" spans="1:24" x14ac:dyDescent="0.35">
      <c r="A20" s="1">
        <f>EOMONTH(A19, -3)</f>
        <v>43465</v>
      </c>
      <c r="B20" s="2">
        <v>33951</v>
      </c>
      <c r="C20" s="2">
        <v>11195</v>
      </c>
      <c r="D20" s="2">
        <v>11220</v>
      </c>
      <c r="E20" s="2">
        <v>0</v>
      </c>
      <c r="F20" s="2">
        <v>3930</v>
      </c>
      <c r="G20" s="2">
        <v>114649</v>
      </c>
      <c r="H20" s="2">
        <v>36178</v>
      </c>
      <c r="I20" s="2">
        <v>31828</v>
      </c>
      <c r="J20" s="2">
        <v>0</v>
      </c>
      <c r="K20" s="2">
        <v>7929</v>
      </c>
      <c r="L20" s="2">
        <v>141891</v>
      </c>
      <c r="M20" s="2">
        <v>256540</v>
      </c>
      <c r="N20" s="2">
        <v>95569</v>
      </c>
      <c r="O20" s="2">
        <v>100720</v>
      </c>
      <c r="P20" s="2">
        <v>23588</v>
      </c>
      <c r="Q20" s="2">
        <v>125005</v>
      </c>
      <c r="R20" s="2">
        <v>220574</v>
      </c>
      <c r="S20" s="2">
        <v>41</v>
      </c>
      <c r="T20" s="2">
        <v>22668</v>
      </c>
      <c r="U20" s="2">
        <v>-7366</v>
      </c>
      <c r="V20" s="2">
        <v>0</v>
      </c>
      <c r="W20" s="2">
        <v>35966</v>
      </c>
      <c r="X20" s="2">
        <v>256540</v>
      </c>
    </row>
    <row r="21" spans="1:24" x14ac:dyDescent="0.35">
      <c r="A21" s="1">
        <f>EOMONTH(A20, -3)</f>
        <v>43373</v>
      </c>
      <c r="B21" s="2">
        <v>36342</v>
      </c>
      <c r="C21" s="2">
        <v>50818</v>
      </c>
      <c r="D21" s="2">
        <v>12810</v>
      </c>
      <c r="E21" s="2">
        <v>0</v>
      </c>
      <c r="F21" s="2">
        <v>3629</v>
      </c>
      <c r="G21" s="2">
        <v>114843</v>
      </c>
      <c r="H21" s="2">
        <v>35762</v>
      </c>
      <c r="I21" s="2">
        <v>32398</v>
      </c>
      <c r="J21" s="2">
        <v>0</v>
      </c>
      <c r="K21" s="2">
        <v>8367</v>
      </c>
      <c r="L21" s="2">
        <v>144123</v>
      </c>
      <c r="M21" s="2">
        <v>258966</v>
      </c>
      <c r="N21" s="2">
        <v>94750</v>
      </c>
      <c r="O21" s="2">
        <v>102668</v>
      </c>
      <c r="P21" s="2">
        <v>24228</v>
      </c>
      <c r="Q21" s="2">
        <v>127597</v>
      </c>
      <c r="R21" s="2">
        <v>222347</v>
      </c>
      <c r="S21" s="2">
        <v>41</v>
      </c>
      <c r="T21" s="2">
        <v>23384</v>
      </c>
      <c r="U21" s="2">
        <v>-7429</v>
      </c>
      <c r="V21" s="2">
        <v>0</v>
      </c>
      <c r="W21" s="2">
        <v>36619</v>
      </c>
      <c r="X21" s="2">
        <v>258966</v>
      </c>
    </row>
    <row r="22" spans="1:24" x14ac:dyDescent="0.35">
      <c r="A22" s="1">
        <f>EOMONTH(A21, -3)</f>
        <v>43281</v>
      </c>
      <c r="B22" s="2">
        <v>36476</v>
      </c>
      <c r="C22" s="2">
        <v>51354</v>
      </c>
      <c r="D22" s="2">
        <v>12565</v>
      </c>
      <c r="E22" s="2">
        <v>0</v>
      </c>
      <c r="F22" s="2">
        <v>3604</v>
      </c>
      <c r="G22" s="2">
        <v>115025</v>
      </c>
      <c r="H22" s="2">
        <v>35580</v>
      </c>
      <c r="I22" s="2">
        <v>32452</v>
      </c>
      <c r="J22" s="2">
        <v>0</v>
      </c>
      <c r="K22" s="2">
        <v>8300</v>
      </c>
      <c r="L22" s="2">
        <v>143054</v>
      </c>
      <c r="M22" s="2">
        <v>258079</v>
      </c>
      <c r="N22" s="2">
        <v>94861</v>
      </c>
      <c r="O22" s="2">
        <v>101959</v>
      </c>
      <c r="P22" s="2">
        <v>24107</v>
      </c>
      <c r="Q22" s="2">
        <v>126749</v>
      </c>
      <c r="R22" s="2">
        <v>221610</v>
      </c>
      <c r="S22" s="2">
        <v>41</v>
      </c>
      <c r="T22" s="2">
        <v>22993</v>
      </c>
      <c r="U22" s="2">
        <v>-7204</v>
      </c>
      <c r="V22" s="2">
        <v>0</v>
      </c>
      <c r="W22" s="2">
        <v>36469</v>
      </c>
      <c r="X22" s="2">
        <v>258079</v>
      </c>
    </row>
    <row r="23" spans="1:24" x14ac:dyDescent="0.35">
      <c r="A23" s="1">
        <f>EOMONTH(A22, -3)</f>
        <v>43190</v>
      </c>
      <c r="B23" s="2">
        <v>40071</v>
      </c>
      <c r="C23" s="2">
        <v>54680</v>
      </c>
      <c r="D23" s="2">
        <v>12371</v>
      </c>
      <c r="E23" s="2">
        <v>0</v>
      </c>
      <c r="F23" s="2">
        <v>3756</v>
      </c>
      <c r="G23" s="2">
        <v>123264</v>
      </c>
      <c r="H23" s="2">
        <v>36118</v>
      </c>
      <c r="I23" s="2">
        <v>31544</v>
      </c>
      <c r="J23" s="2">
        <v>0</v>
      </c>
      <c r="K23" s="2">
        <v>8546</v>
      </c>
      <c r="L23" s="2">
        <v>143966</v>
      </c>
      <c r="M23" s="2">
        <v>267230</v>
      </c>
      <c r="N23" s="2">
        <v>99878</v>
      </c>
      <c r="O23" s="2">
        <v>105351</v>
      </c>
      <c r="P23" s="2">
        <v>24845</v>
      </c>
      <c r="Q23" s="2">
        <v>130916</v>
      </c>
      <c r="R23" s="2">
        <v>230794</v>
      </c>
      <c r="S23" s="2">
        <v>41</v>
      </c>
      <c r="T23" s="2">
        <v>22529</v>
      </c>
      <c r="U23" s="2">
        <v>-6669</v>
      </c>
      <c r="V23" s="2">
        <v>0</v>
      </c>
      <c r="W23" s="2">
        <v>36436</v>
      </c>
      <c r="X23" s="2">
        <v>267230</v>
      </c>
    </row>
    <row r="24" spans="1:24" x14ac:dyDescent="0.35">
      <c r="A24" s="1">
        <f>EOMONTH(A23, -3)</f>
        <v>43100</v>
      </c>
      <c r="B24" s="2">
        <v>38927</v>
      </c>
      <c r="C24" s="2">
        <v>10599</v>
      </c>
      <c r="D24" s="2">
        <v>11176</v>
      </c>
      <c r="E24" s="2">
        <v>0</v>
      </c>
      <c r="F24" s="2">
        <v>3889</v>
      </c>
      <c r="G24" s="2">
        <v>116801</v>
      </c>
      <c r="H24" s="2">
        <v>35327</v>
      </c>
      <c r="I24" s="2">
        <v>31320</v>
      </c>
      <c r="J24" s="2">
        <v>0</v>
      </c>
      <c r="K24" s="2">
        <v>8104</v>
      </c>
      <c r="L24" s="2">
        <v>141695</v>
      </c>
      <c r="M24" s="2">
        <v>258496</v>
      </c>
      <c r="N24" s="2">
        <v>94600</v>
      </c>
      <c r="O24" s="2">
        <v>102666</v>
      </c>
      <c r="P24" s="2">
        <v>24711</v>
      </c>
      <c r="Q24" s="2">
        <v>128290</v>
      </c>
      <c r="R24" s="2">
        <v>222890</v>
      </c>
      <c r="S24" s="2">
        <v>41</v>
      </c>
      <c r="T24" s="2">
        <v>21906</v>
      </c>
      <c r="U24" s="2">
        <v>-6959</v>
      </c>
      <c r="V24" s="2">
        <v>0</v>
      </c>
      <c r="W24" s="2">
        <v>35606</v>
      </c>
      <c r="X24" s="2">
        <v>258496</v>
      </c>
    </row>
    <row r="25" spans="1:24" x14ac:dyDescent="0.35">
      <c r="A25" s="1">
        <f>EOMONTH(A24, -3)</f>
        <v>43008</v>
      </c>
      <c r="B25" s="2">
        <v>38081</v>
      </c>
      <c r="C25" s="2">
        <v>10277</v>
      </c>
      <c r="D25" s="2">
        <v>11263</v>
      </c>
      <c r="E25" s="2">
        <v>0</v>
      </c>
      <c r="F25" s="2">
        <v>3570</v>
      </c>
      <c r="G25" s="2">
        <v>112732</v>
      </c>
      <c r="H25" s="2">
        <v>34760</v>
      </c>
      <c r="I25" s="2">
        <v>32058</v>
      </c>
      <c r="J25" s="2">
        <v>0</v>
      </c>
      <c r="K25" s="2">
        <v>7041</v>
      </c>
      <c r="L25" s="2">
        <v>138541</v>
      </c>
      <c r="M25" s="2">
        <v>251273</v>
      </c>
      <c r="N25" s="2">
        <v>94352</v>
      </c>
      <c r="O25" s="2">
        <v>97938</v>
      </c>
      <c r="P25" s="2">
        <v>24819</v>
      </c>
      <c r="Q25" s="2">
        <v>123658</v>
      </c>
      <c r="R25" s="2">
        <v>218010</v>
      </c>
      <c r="S25" s="2">
        <v>41</v>
      </c>
      <c r="T25" s="2">
        <v>19405</v>
      </c>
      <c r="U25" s="2">
        <v>-6759</v>
      </c>
      <c r="V25" s="2">
        <v>0</v>
      </c>
      <c r="W25" s="2">
        <v>33263</v>
      </c>
      <c r="X25" s="2">
        <v>251273</v>
      </c>
    </row>
    <row r="26" spans="1:24" x14ac:dyDescent="0.35">
      <c r="A26" s="1">
        <f>EOMONTH(A25, -3)</f>
        <v>42916</v>
      </c>
      <c r="B26" s="2">
        <v>39109</v>
      </c>
      <c r="C26" s="2">
        <v>10159</v>
      </c>
      <c r="D26" s="2">
        <v>11092</v>
      </c>
      <c r="E26" s="2">
        <v>0</v>
      </c>
      <c r="F26" s="2">
        <v>3291</v>
      </c>
      <c r="G26" s="2">
        <v>113539</v>
      </c>
      <c r="H26" s="2">
        <v>33794</v>
      </c>
      <c r="I26" s="2">
        <v>31838</v>
      </c>
      <c r="J26" s="2">
        <v>0</v>
      </c>
      <c r="K26" s="2">
        <v>6602</v>
      </c>
      <c r="L26" s="2">
        <v>133930</v>
      </c>
      <c r="M26" s="2">
        <v>247469</v>
      </c>
      <c r="N26" s="2">
        <v>94299</v>
      </c>
      <c r="O26" s="2">
        <v>95236</v>
      </c>
      <c r="P26" s="2">
        <v>24840</v>
      </c>
      <c r="Q26" s="2">
        <v>120908</v>
      </c>
      <c r="R26" s="2">
        <v>215207</v>
      </c>
      <c r="S26" s="2">
        <v>41</v>
      </c>
      <c r="T26" s="2">
        <v>18437</v>
      </c>
      <c r="U26" s="2">
        <v>-6716</v>
      </c>
      <c r="V26" s="2">
        <v>0</v>
      </c>
      <c r="W26" s="2">
        <v>32262</v>
      </c>
      <c r="X26" s="2">
        <v>247469</v>
      </c>
    </row>
    <row r="27" spans="1:24" x14ac:dyDescent="0.35">
      <c r="A27" s="1">
        <f>EOMONTH(A26, -3)</f>
        <v>42825</v>
      </c>
      <c r="B27" s="2">
        <v>39989</v>
      </c>
      <c r="C27" s="2">
        <v>10685</v>
      </c>
      <c r="D27" s="2">
        <v>10535</v>
      </c>
      <c r="E27" s="2">
        <v>0</v>
      </c>
      <c r="F27" s="2">
        <v>3414</v>
      </c>
      <c r="G27" s="2">
        <v>113228</v>
      </c>
      <c r="H27" s="2">
        <v>32668</v>
      </c>
      <c r="I27" s="2">
        <v>31556</v>
      </c>
      <c r="J27" s="2">
        <v>0</v>
      </c>
      <c r="K27" s="2">
        <v>5893</v>
      </c>
      <c r="L27" s="2">
        <v>130866</v>
      </c>
      <c r="M27" s="2">
        <v>244094</v>
      </c>
      <c r="N27" s="2">
        <v>91304</v>
      </c>
      <c r="O27" s="2">
        <v>96720</v>
      </c>
      <c r="P27" s="2">
        <v>24583</v>
      </c>
      <c r="Q27" s="2">
        <v>122149</v>
      </c>
      <c r="R27" s="2">
        <v>213453</v>
      </c>
      <c r="S27" s="2">
        <v>41</v>
      </c>
      <c r="T27" s="2">
        <v>16992</v>
      </c>
      <c r="U27" s="2">
        <v>-6929</v>
      </c>
      <c r="V27" s="2">
        <v>0</v>
      </c>
      <c r="W27" s="2">
        <v>30641</v>
      </c>
      <c r="X27" s="2">
        <v>244094</v>
      </c>
    </row>
    <row r="28" spans="1:24" x14ac:dyDescent="0.35">
      <c r="A28" s="1">
        <f>EOMONTH(A27, -3)</f>
        <v>42735</v>
      </c>
      <c r="B28" s="2">
        <v>38827</v>
      </c>
      <c r="C28" s="2">
        <v>11102</v>
      </c>
      <c r="D28" s="2">
        <v>8898</v>
      </c>
      <c r="E28" s="2">
        <v>0</v>
      </c>
      <c r="F28" s="2">
        <v>3368</v>
      </c>
      <c r="G28" s="2">
        <v>108461</v>
      </c>
      <c r="H28" s="2">
        <v>32072</v>
      </c>
      <c r="I28" s="2">
        <v>32133</v>
      </c>
      <c r="J28" s="2">
        <v>0</v>
      </c>
      <c r="K28" s="2">
        <v>5656</v>
      </c>
      <c r="L28" s="2">
        <v>129490</v>
      </c>
      <c r="M28" s="2">
        <v>237951</v>
      </c>
      <c r="N28" s="2">
        <v>90281</v>
      </c>
      <c r="O28" s="2">
        <v>93301</v>
      </c>
      <c r="P28" s="2">
        <v>24395</v>
      </c>
      <c r="Q28" s="2">
        <v>118483</v>
      </c>
      <c r="R28" s="2">
        <v>208764</v>
      </c>
      <c r="S28" s="2">
        <v>41</v>
      </c>
      <c r="T28" s="2">
        <v>15634</v>
      </c>
      <c r="U28" s="2">
        <v>-7013</v>
      </c>
      <c r="V28" s="2">
        <v>0</v>
      </c>
      <c r="W28" s="2">
        <v>29187</v>
      </c>
      <c r="X28" s="2">
        <v>237951</v>
      </c>
    </row>
    <row r="29" spans="1:24" x14ac:dyDescent="0.35">
      <c r="A29" s="1">
        <f>EOMONTH(A28, -3)</f>
        <v>42643</v>
      </c>
      <c r="B29" s="2">
        <v>34165</v>
      </c>
      <c r="C29" s="2">
        <v>10029</v>
      </c>
      <c r="D29" s="2">
        <v>10219</v>
      </c>
      <c r="E29" s="2">
        <v>0</v>
      </c>
      <c r="F29" s="2">
        <v>3552</v>
      </c>
      <c r="G29" s="2">
        <v>103515</v>
      </c>
      <c r="H29" s="2">
        <v>32257</v>
      </c>
      <c r="I29" s="2">
        <v>32991</v>
      </c>
      <c r="J29" s="2">
        <v>0</v>
      </c>
      <c r="K29" s="2">
        <v>7111</v>
      </c>
      <c r="L29" s="2">
        <v>131448</v>
      </c>
      <c r="M29" s="2">
        <v>234963</v>
      </c>
      <c r="N29" s="2">
        <v>89188</v>
      </c>
      <c r="O29" s="2">
        <v>89951</v>
      </c>
      <c r="P29" s="2">
        <v>23652</v>
      </c>
      <c r="Q29" s="2">
        <v>114276</v>
      </c>
      <c r="R29" s="2">
        <v>203464</v>
      </c>
      <c r="S29" s="2">
        <v>41</v>
      </c>
      <c r="T29" s="2">
        <v>17013</v>
      </c>
      <c r="U29" s="2">
        <v>-6046</v>
      </c>
      <c r="V29" s="2">
        <v>0</v>
      </c>
      <c r="W29" s="2">
        <v>31499</v>
      </c>
      <c r="X29" s="2">
        <v>234963</v>
      </c>
    </row>
    <row r="30" spans="1:24" x14ac:dyDescent="0.35">
      <c r="A30" s="1">
        <f>EOMONTH(A29, -3)</f>
        <v>42551</v>
      </c>
      <c r="B30" s="2">
        <v>39297</v>
      </c>
      <c r="C30" s="2">
        <v>10728</v>
      </c>
      <c r="D30" s="2">
        <v>9829</v>
      </c>
      <c r="E30" s="2">
        <v>0</v>
      </c>
      <c r="F30" s="2">
        <v>3053</v>
      </c>
      <c r="G30" s="2">
        <v>110767</v>
      </c>
      <c r="H30" s="2">
        <v>31940</v>
      </c>
      <c r="I30" s="2">
        <v>32817</v>
      </c>
      <c r="J30" s="2">
        <v>0</v>
      </c>
      <c r="K30" s="2">
        <v>6905</v>
      </c>
      <c r="L30" s="2">
        <v>128911</v>
      </c>
      <c r="M30" s="2">
        <v>239678</v>
      </c>
      <c r="N30" s="2">
        <v>89408</v>
      </c>
      <c r="O30" s="2">
        <v>95053</v>
      </c>
      <c r="P30" s="2">
        <v>23416</v>
      </c>
      <c r="Q30" s="2">
        <v>119116</v>
      </c>
      <c r="R30" s="2">
        <v>208524</v>
      </c>
      <c r="S30" s="2">
        <v>41</v>
      </c>
      <c r="T30" s="2">
        <v>16652</v>
      </c>
      <c r="U30" s="2">
        <v>-5976</v>
      </c>
      <c r="V30" s="2">
        <v>0</v>
      </c>
      <c r="W30" s="2">
        <v>31154</v>
      </c>
      <c r="X30" s="2">
        <v>239678</v>
      </c>
    </row>
    <row r="31" spans="1:24" x14ac:dyDescent="0.35">
      <c r="A31" s="1">
        <f>EOMONTH(A30, -3)</f>
        <v>42460</v>
      </c>
      <c r="B31" s="2">
        <v>39473</v>
      </c>
      <c r="C31" s="2">
        <v>11252</v>
      </c>
      <c r="D31" s="2">
        <v>9770</v>
      </c>
      <c r="E31" s="2">
        <v>0</v>
      </c>
      <c r="F31" s="2">
        <v>0</v>
      </c>
      <c r="G31" s="2">
        <v>154775</v>
      </c>
      <c r="H31" s="2">
        <v>31164</v>
      </c>
      <c r="I31" s="2">
        <v>32054</v>
      </c>
      <c r="J31" s="2">
        <v>0</v>
      </c>
      <c r="K31" s="2">
        <v>8716</v>
      </c>
      <c r="L31" s="2">
        <v>82513</v>
      </c>
      <c r="M31" s="2">
        <v>237288</v>
      </c>
      <c r="N31" s="2">
        <v>22072</v>
      </c>
      <c r="O31" s="2">
        <v>140995</v>
      </c>
      <c r="P31" s="2">
        <v>43949</v>
      </c>
      <c r="Q31" s="2">
        <v>185595</v>
      </c>
      <c r="R31" s="2">
        <v>207667</v>
      </c>
      <c r="S31" s="2">
        <v>41</v>
      </c>
      <c r="T31" s="2">
        <v>15278</v>
      </c>
      <c r="U31" s="2">
        <v>-6046</v>
      </c>
      <c r="V31" s="2">
        <v>0</v>
      </c>
      <c r="W31" s="2">
        <v>29621</v>
      </c>
      <c r="X31" s="2">
        <v>237288</v>
      </c>
    </row>
    <row r="32" spans="1:24" x14ac:dyDescent="0.35">
      <c r="A32" s="1">
        <f>EOMONTH(A31, -3)</f>
        <v>42369</v>
      </c>
      <c r="B32" s="2">
        <v>35176</v>
      </c>
      <c r="C32" s="2">
        <v>11042</v>
      </c>
      <c r="D32" s="2">
        <v>8319</v>
      </c>
      <c r="E32" s="2">
        <v>0</v>
      </c>
      <c r="F32" s="2">
        <v>2913</v>
      </c>
      <c r="G32" s="2">
        <v>102587</v>
      </c>
      <c r="H32" s="2">
        <v>30163</v>
      </c>
      <c r="I32" s="2">
        <v>30317</v>
      </c>
      <c r="J32" s="2">
        <v>0</v>
      </c>
      <c r="K32" s="2">
        <v>4795</v>
      </c>
      <c r="L32" s="2">
        <v>122338</v>
      </c>
      <c r="M32" s="2">
        <v>224925</v>
      </c>
      <c r="N32" s="2">
        <v>82336</v>
      </c>
      <c r="O32" s="2">
        <v>89879</v>
      </c>
      <c r="P32" s="2">
        <v>23457</v>
      </c>
      <c r="Q32" s="2">
        <v>113932</v>
      </c>
      <c r="R32" s="2">
        <v>196268</v>
      </c>
      <c r="S32" s="2">
        <v>41</v>
      </c>
      <c r="T32" s="2">
        <v>14414</v>
      </c>
      <c r="U32" s="2">
        <v>-6257</v>
      </c>
      <c r="V32" s="2">
        <v>0</v>
      </c>
      <c r="W32" s="2">
        <v>28657</v>
      </c>
      <c r="X32" s="2">
        <v>224925</v>
      </c>
    </row>
    <row r="33" spans="1:24" x14ac:dyDescent="0.35">
      <c r="A33" s="1">
        <f>EOMONTH(A32, -3)</f>
        <v>42277</v>
      </c>
      <c r="B33" s="2">
        <v>31847</v>
      </c>
      <c r="C33" s="2">
        <v>13373</v>
      </c>
      <c r="D33" s="2">
        <v>9496</v>
      </c>
      <c r="E33" s="2">
        <v>0</v>
      </c>
      <c r="F33" s="2">
        <v>0</v>
      </c>
      <c r="G33" s="2">
        <v>139924</v>
      </c>
      <c r="H33" s="2">
        <v>30137</v>
      </c>
      <c r="I33" s="2">
        <v>30412</v>
      </c>
      <c r="J33" s="2">
        <v>0</v>
      </c>
      <c r="K33" s="2">
        <v>7524</v>
      </c>
      <c r="L33" s="2">
        <v>79507</v>
      </c>
      <c r="M33" s="2">
        <v>219431</v>
      </c>
      <c r="N33" s="2">
        <v>22386</v>
      </c>
      <c r="O33" s="2">
        <v>126425</v>
      </c>
      <c r="P33" s="2">
        <v>42513</v>
      </c>
      <c r="Q33" s="2">
        <v>169561</v>
      </c>
      <c r="R33" s="2">
        <v>191947</v>
      </c>
      <c r="S33" s="2">
        <v>41</v>
      </c>
      <c r="T33" s="2">
        <v>27489</v>
      </c>
      <c r="U33" s="2">
        <v>-20442</v>
      </c>
      <c r="V33" s="2">
        <v>0</v>
      </c>
      <c r="W33" s="2">
        <v>27484</v>
      </c>
      <c r="X33" s="2">
        <v>219431</v>
      </c>
    </row>
    <row r="34" spans="1:24" x14ac:dyDescent="0.35">
      <c r="A34" s="1">
        <f>EOMONTH(A33, -3)</f>
        <v>42185</v>
      </c>
      <c r="B34" s="2">
        <v>31302</v>
      </c>
      <c r="C34" s="2">
        <v>12666</v>
      </c>
      <c r="D34" s="2">
        <v>9438</v>
      </c>
      <c r="E34" s="2">
        <v>0</v>
      </c>
      <c r="F34" s="2">
        <v>0</v>
      </c>
      <c r="G34" s="2">
        <v>136227</v>
      </c>
      <c r="H34" s="2">
        <v>30750</v>
      </c>
      <c r="I34" s="2">
        <v>29617</v>
      </c>
      <c r="J34" s="2">
        <v>0</v>
      </c>
      <c r="K34" s="2">
        <v>6954</v>
      </c>
      <c r="L34" s="2">
        <v>79818</v>
      </c>
      <c r="M34" s="2">
        <v>216045</v>
      </c>
      <c r="N34" s="2">
        <v>21844</v>
      </c>
      <c r="O34" s="2">
        <v>123526</v>
      </c>
      <c r="P34" s="2">
        <v>43649</v>
      </c>
      <c r="Q34" s="2">
        <v>167846</v>
      </c>
      <c r="R34" s="2">
        <v>189690</v>
      </c>
      <c r="S34" s="2">
        <v>41</v>
      </c>
      <c r="T34" s="2">
        <v>26175</v>
      </c>
      <c r="U34" s="2">
        <v>-20260</v>
      </c>
      <c r="V34" s="2">
        <v>0</v>
      </c>
      <c r="W34" s="2">
        <v>26355</v>
      </c>
      <c r="X34" s="2">
        <v>216045</v>
      </c>
    </row>
    <row r="35" spans="1:24" x14ac:dyDescent="0.35">
      <c r="A35" s="1">
        <f>EOMONTH(A34, -3)</f>
        <v>42094</v>
      </c>
      <c r="B35" s="2">
        <v>33100</v>
      </c>
      <c r="C35" s="2">
        <v>13005</v>
      </c>
      <c r="D35" s="2">
        <v>9519</v>
      </c>
      <c r="E35" s="2">
        <v>0</v>
      </c>
      <c r="F35" s="2">
        <v>0</v>
      </c>
      <c r="G35" s="2">
        <v>134791</v>
      </c>
      <c r="H35" s="2">
        <v>29612</v>
      </c>
      <c r="I35" s="2">
        <v>27542</v>
      </c>
      <c r="J35" s="2">
        <v>0</v>
      </c>
      <c r="K35" s="2">
        <v>7490</v>
      </c>
      <c r="L35" s="2">
        <v>77583</v>
      </c>
      <c r="M35" s="2">
        <v>212374</v>
      </c>
      <c r="N35" s="2">
        <v>22366</v>
      </c>
      <c r="O35" s="2">
        <v>122776</v>
      </c>
      <c r="P35" s="2">
        <v>41644</v>
      </c>
      <c r="Q35" s="2">
        <v>165034</v>
      </c>
      <c r="R35" s="2">
        <v>187400</v>
      </c>
      <c r="S35" s="2">
        <v>41</v>
      </c>
      <c r="T35" s="2">
        <v>24887</v>
      </c>
      <c r="U35" s="2">
        <v>-20406</v>
      </c>
      <c r="V35" s="2">
        <v>0</v>
      </c>
      <c r="W35" s="2">
        <v>24974</v>
      </c>
      <c r="X35" s="2">
        <v>212374</v>
      </c>
    </row>
    <row r="36" spans="1:24" x14ac:dyDescent="0.35">
      <c r="A36" s="1">
        <f>EOMONTH(A35, -3)</f>
        <v>42004</v>
      </c>
      <c r="B36" s="2">
        <v>31150</v>
      </c>
      <c r="C36" s="2">
        <v>11708</v>
      </c>
      <c r="D36" s="2">
        <v>7870</v>
      </c>
      <c r="E36" s="2">
        <v>0</v>
      </c>
      <c r="F36" s="2">
        <v>0</v>
      </c>
      <c r="G36" s="2">
        <v>131839</v>
      </c>
      <c r="H36" s="2">
        <v>30126</v>
      </c>
      <c r="I36" s="2">
        <v>26574</v>
      </c>
      <c r="J36" s="2">
        <v>0</v>
      </c>
      <c r="K36" s="2">
        <v>6052</v>
      </c>
      <c r="L36" s="2">
        <v>76776</v>
      </c>
      <c r="M36" s="2">
        <v>208615</v>
      </c>
      <c r="N36" s="2">
        <v>20035</v>
      </c>
      <c r="O36" s="2">
        <v>119171</v>
      </c>
      <c r="P36" s="2">
        <v>44032</v>
      </c>
      <c r="Q36" s="2">
        <v>164115</v>
      </c>
      <c r="R36" s="2">
        <v>184150</v>
      </c>
      <c r="S36" s="2">
        <v>40</v>
      </c>
      <c r="T36" s="2">
        <v>9422</v>
      </c>
      <c r="U36" s="2">
        <v>-5265</v>
      </c>
      <c r="V36" s="2">
        <v>0</v>
      </c>
      <c r="W36" s="2">
        <v>24465</v>
      </c>
      <c r="X36" s="2">
        <v>208615</v>
      </c>
    </row>
    <row r="37" spans="1:24" x14ac:dyDescent="0.35">
      <c r="A37" s="1">
        <f>EOMONTH(A36, -3)</f>
        <v>41912</v>
      </c>
      <c r="B37" s="2">
        <v>33963</v>
      </c>
      <c r="C37" s="2">
        <v>11143</v>
      </c>
      <c r="D37" s="2">
        <v>9296</v>
      </c>
      <c r="E37" s="2">
        <v>0</v>
      </c>
      <c r="F37" s="2">
        <v>0</v>
      </c>
      <c r="G37" s="2">
        <v>134284</v>
      </c>
      <c r="H37" s="2">
        <v>30048</v>
      </c>
      <c r="I37" s="2">
        <v>26113</v>
      </c>
      <c r="J37" s="2">
        <v>0</v>
      </c>
      <c r="K37" s="2">
        <v>6078</v>
      </c>
      <c r="L37" s="2">
        <v>74551</v>
      </c>
      <c r="M37" s="2">
        <v>208835</v>
      </c>
      <c r="N37" s="2">
        <v>21155</v>
      </c>
      <c r="O37" s="2">
        <v>119193</v>
      </c>
      <c r="P37" s="2">
        <v>41407</v>
      </c>
      <c r="Q37" s="2">
        <v>161515</v>
      </c>
      <c r="R37" s="2">
        <v>182670</v>
      </c>
      <c r="S37" s="2">
        <v>40</v>
      </c>
      <c r="T37" s="2">
        <v>25051</v>
      </c>
      <c r="U37" s="2">
        <v>-18165</v>
      </c>
      <c r="V37" s="2">
        <v>0</v>
      </c>
      <c r="W37" s="2">
        <v>26165</v>
      </c>
      <c r="X37" s="2">
        <v>208835</v>
      </c>
    </row>
    <row r="38" spans="1:24" x14ac:dyDescent="0.35">
      <c r="A38" s="1">
        <f>EOMONTH(A37, -3)</f>
        <v>41820</v>
      </c>
      <c r="B38" s="2">
        <v>35669</v>
      </c>
      <c r="C38" s="2">
        <v>12853</v>
      </c>
      <c r="D38" s="2">
        <v>9365</v>
      </c>
      <c r="E38" s="2">
        <v>0</v>
      </c>
      <c r="F38" s="2">
        <v>0</v>
      </c>
      <c r="G38" s="2">
        <v>137913</v>
      </c>
      <c r="H38" s="2">
        <v>29294</v>
      </c>
      <c r="I38" s="2">
        <v>25425</v>
      </c>
      <c r="J38" s="2">
        <v>0</v>
      </c>
      <c r="K38" s="2">
        <v>5717</v>
      </c>
      <c r="L38" s="2">
        <v>73032</v>
      </c>
      <c r="M38" s="2">
        <v>210945</v>
      </c>
      <c r="N38" s="2">
        <v>22062</v>
      </c>
      <c r="O38" s="2">
        <v>118707</v>
      </c>
      <c r="P38" s="2">
        <v>42444</v>
      </c>
      <c r="Q38" s="2">
        <v>162076</v>
      </c>
      <c r="R38" s="2">
        <v>184138</v>
      </c>
      <c r="S38" s="2">
        <v>40</v>
      </c>
      <c r="T38" s="2">
        <v>24699</v>
      </c>
      <c r="U38" s="2">
        <v>-18107</v>
      </c>
      <c r="V38" s="2">
        <v>0</v>
      </c>
      <c r="W38" s="2">
        <v>26807</v>
      </c>
      <c r="X38" s="2">
        <v>210945</v>
      </c>
    </row>
    <row r="39" spans="1:24" x14ac:dyDescent="0.35">
      <c r="A39" s="1">
        <f>EOMONTH(A38, -3)</f>
        <v>41729</v>
      </c>
      <c r="B39" s="2">
        <v>36529</v>
      </c>
      <c r="C39" s="2">
        <v>12088</v>
      </c>
      <c r="D39" s="2">
        <v>8874</v>
      </c>
      <c r="E39" s="2">
        <v>0</v>
      </c>
      <c r="F39" s="2">
        <v>0</v>
      </c>
      <c r="G39" s="2">
        <v>135264</v>
      </c>
      <c r="H39" s="2">
        <v>28447</v>
      </c>
      <c r="I39" s="2">
        <v>24006</v>
      </c>
      <c r="J39" s="2">
        <v>0</v>
      </c>
      <c r="K39" s="2">
        <v>6231</v>
      </c>
      <c r="L39" s="2">
        <v>71818</v>
      </c>
      <c r="M39" s="2">
        <v>207082</v>
      </c>
      <c r="N39" s="2">
        <v>22209</v>
      </c>
      <c r="O39" s="2">
        <v>117004</v>
      </c>
      <c r="P39" s="2">
        <v>40141</v>
      </c>
      <c r="Q39" s="2">
        <v>158066</v>
      </c>
      <c r="R39" s="2">
        <v>180275</v>
      </c>
      <c r="S39" s="2">
        <v>40</v>
      </c>
      <c r="T39" s="2">
        <v>23882</v>
      </c>
      <c r="U39" s="2">
        <v>-18190</v>
      </c>
      <c r="V39" s="2">
        <v>0</v>
      </c>
      <c r="W39" s="2">
        <v>26807</v>
      </c>
      <c r="X39" s="2">
        <v>207082</v>
      </c>
    </row>
    <row r="40" spans="1:24" x14ac:dyDescent="0.35">
      <c r="A40" s="1">
        <f>EOMONTH(A39, -3)</f>
        <v>41639</v>
      </c>
      <c r="B40" s="2">
        <v>36568</v>
      </c>
      <c r="C40" s="2">
        <v>9828</v>
      </c>
      <c r="D40" s="2">
        <v>7708</v>
      </c>
      <c r="E40" s="2">
        <v>0</v>
      </c>
      <c r="F40" s="2">
        <v>0</v>
      </c>
      <c r="G40" s="2">
        <v>131585</v>
      </c>
      <c r="H40" s="2">
        <v>27616</v>
      </c>
      <c r="I40" s="2">
        <v>23663</v>
      </c>
      <c r="J40" s="2">
        <v>0</v>
      </c>
      <c r="K40" s="2">
        <v>5847</v>
      </c>
      <c r="L40" s="2">
        <v>70594</v>
      </c>
      <c r="M40" s="2">
        <v>202179</v>
      </c>
      <c r="N40" s="2">
        <v>19531</v>
      </c>
      <c r="O40" s="2">
        <v>114688</v>
      </c>
      <c r="P40" s="2">
        <v>40886</v>
      </c>
      <c r="Q40" s="2">
        <v>156503</v>
      </c>
      <c r="R40" s="2">
        <v>176034</v>
      </c>
      <c r="S40" s="2">
        <v>40</v>
      </c>
      <c r="T40" s="2">
        <v>23386</v>
      </c>
      <c r="U40" s="2">
        <v>-18230</v>
      </c>
      <c r="V40" s="2">
        <v>0</v>
      </c>
      <c r="W40" s="2">
        <v>26145</v>
      </c>
      <c r="X40" s="2">
        <v>202179</v>
      </c>
    </row>
    <row r="41" spans="1:24" x14ac:dyDescent="0.35">
      <c r="A41" s="1">
        <f>EOMONTH(A40, -3)</f>
        <v>41547</v>
      </c>
      <c r="B41" s="2">
        <v>37642</v>
      </c>
      <c r="C41" s="2">
        <v>11693</v>
      </c>
      <c r="D41" s="2">
        <v>8799</v>
      </c>
      <c r="E41" s="2">
        <v>0</v>
      </c>
      <c r="F41" s="2">
        <v>0</v>
      </c>
      <c r="G41" s="2">
        <v>131552</v>
      </c>
      <c r="H41" s="2">
        <v>26836</v>
      </c>
      <c r="I41" s="2">
        <v>24425</v>
      </c>
      <c r="J41" s="2">
        <v>86</v>
      </c>
      <c r="K41" s="2">
        <v>5051</v>
      </c>
      <c r="L41" s="2">
        <v>69519</v>
      </c>
      <c r="M41" s="2">
        <v>201071</v>
      </c>
      <c r="N41" s="2">
        <v>68973</v>
      </c>
      <c r="O41" s="2">
        <v>110622</v>
      </c>
      <c r="P41" s="2">
        <v>0</v>
      </c>
      <c r="Q41" s="2">
        <v>111588</v>
      </c>
      <c r="R41" s="2">
        <v>180561</v>
      </c>
      <c r="S41" s="2">
        <v>40</v>
      </c>
      <c r="T41" s="2">
        <v>21014</v>
      </c>
      <c r="U41" s="2">
        <v>-21509</v>
      </c>
      <c r="V41" s="2">
        <v>0</v>
      </c>
      <c r="W41" s="2">
        <v>20510</v>
      </c>
      <c r="X41" s="2">
        <v>201071</v>
      </c>
    </row>
    <row r="42" spans="1:24" x14ac:dyDescent="0.35">
      <c r="A42" s="1">
        <f>EOMONTH(A41, -3)</f>
        <v>41455</v>
      </c>
      <c r="B42" s="2">
        <v>36706</v>
      </c>
      <c r="C42" s="2">
        <v>11353</v>
      </c>
      <c r="D42" s="2">
        <v>8192</v>
      </c>
      <c r="E42" s="2">
        <v>0</v>
      </c>
      <c r="F42" s="2">
        <v>0</v>
      </c>
      <c r="G42" s="2">
        <v>128255</v>
      </c>
      <c r="H42" s="2">
        <v>25863</v>
      </c>
      <c r="I42" s="2">
        <v>23074</v>
      </c>
      <c r="J42" s="2">
        <v>82</v>
      </c>
      <c r="K42" s="2">
        <v>4978</v>
      </c>
      <c r="L42" s="2">
        <v>67955</v>
      </c>
      <c r="M42" s="2">
        <v>196210</v>
      </c>
      <c r="N42" s="2">
        <v>68128</v>
      </c>
      <c r="O42" s="2">
        <v>107857</v>
      </c>
      <c r="P42" s="2">
        <v>0</v>
      </c>
      <c r="Q42" s="2">
        <v>108860</v>
      </c>
      <c r="R42" s="2">
        <v>176988</v>
      </c>
      <c r="S42" s="2">
        <v>40</v>
      </c>
      <c r="T42" s="2">
        <v>20136</v>
      </c>
      <c r="U42" s="2">
        <v>-21837</v>
      </c>
      <c r="V42" s="2">
        <v>0</v>
      </c>
      <c r="W42" s="2">
        <v>19222</v>
      </c>
      <c r="X42" s="2">
        <v>196210</v>
      </c>
    </row>
    <row r="43" spans="1:24" x14ac:dyDescent="0.35">
      <c r="A43" s="1">
        <f>EOMONTH(A42, -3)</f>
        <v>41364</v>
      </c>
      <c r="B43" s="2">
        <v>34341</v>
      </c>
      <c r="C43" s="2">
        <v>11384</v>
      </c>
      <c r="D43" s="2">
        <v>8423</v>
      </c>
      <c r="E43" s="2">
        <v>0</v>
      </c>
      <c r="F43" s="2">
        <v>0</v>
      </c>
      <c r="G43" s="2">
        <v>125971</v>
      </c>
      <c r="H43" s="2">
        <v>25795</v>
      </c>
      <c r="I43" s="2">
        <v>20556</v>
      </c>
      <c r="J43" s="2">
        <v>84</v>
      </c>
      <c r="K43" s="2">
        <v>5554</v>
      </c>
      <c r="L43" s="2">
        <v>67039</v>
      </c>
      <c r="M43" s="2">
        <v>193010</v>
      </c>
      <c r="N43" s="2">
        <v>67054</v>
      </c>
      <c r="O43" s="2">
        <v>107356</v>
      </c>
      <c r="P43" s="2">
        <v>0</v>
      </c>
      <c r="Q43" s="2">
        <v>108318</v>
      </c>
      <c r="R43" s="2">
        <v>175372</v>
      </c>
      <c r="S43" s="2">
        <v>40</v>
      </c>
      <c r="T43" s="2">
        <v>19296</v>
      </c>
      <c r="U43" s="2">
        <v>-22533</v>
      </c>
      <c r="V43" s="2">
        <v>0</v>
      </c>
      <c r="W43" s="2">
        <v>17638</v>
      </c>
      <c r="X43" s="2">
        <v>193010</v>
      </c>
    </row>
    <row r="44" spans="1:24" x14ac:dyDescent="0.35">
      <c r="A44" s="1">
        <f>EOMONTH(A43, -3)</f>
        <v>41274</v>
      </c>
      <c r="B44" s="2">
        <v>35943</v>
      </c>
      <c r="C44" s="2">
        <v>10878</v>
      </c>
      <c r="D44" s="2">
        <v>7362</v>
      </c>
      <c r="E44" s="2">
        <v>0</v>
      </c>
      <c r="F44" s="2">
        <v>0</v>
      </c>
      <c r="G44" s="2">
        <v>125174</v>
      </c>
      <c r="H44" s="2">
        <v>24942</v>
      </c>
      <c r="I44" s="2">
        <v>18549</v>
      </c>
      <c r="J44" s="2">
        <v>0</v>
      </c>
      <c r="K44" s="2">
        <v>5556</v>
      </c>
      <c r="L44" s="2">
        <v>64232</v>
      </c>
      <c r="M44" s="2">
        <v>189406</v>
      </c>
      <c r="N44" s="2">
        <v>19308</v>
      </c>
      <c r="O44" s="2">
        <v>105058</v>
      </c>
      <c r="P44" s="2">
        <v>48259</v>
      </c>
      <c r="Q44" s="2">
        <v>154109</v>
      </c>
      <c r="R44" s="2">
        <v>173417</v>
      </c>
      <c r="S44" s="2">
        <v>40</v>
      </c>
      <c r="T44" s="2">
        <v>18077</v>
      </c>
      <c r="U44" s="2">
        <v>-22854</v>
      </c>
      <c r="V44" s="2">
        <v>0</v>
      </c>
      <c r="W44" s="2">
        <v>15989</v>
      </c>
      <c r="X44" s="2">
        <v>189406</v>
      </c>
    </row>
    <row r="45" spans="1:24" x14ac:dyDescent="0.35">
      <c r="A45" s="1">
        <f>EOMONTH(A44, -3)</f>
        <v>41182</v>
      </c>
      <c r="B45" s="2">
        <v>35535</v>
      </c>
      <c r="C45" s="2">
        <v>10737</v>
      </c>
      <c r="D45" s="2">
        <v>8208</v>
      </c>
      <c r="E45" s="2">
        <v>0</v>
      </c>
      <c r="F45" s="2">
        <v>0</v>
      </c>
      <c r="G45" s="2">
        <v>122812</v>
      </c>
      <c r="H45" s="2">
        <v>24347</v>
      </c>
      <c r="I45" s="2">
        <v>18833</v>
      </c>
      <c r="J45" s="2">
        <v>89</v>
      </c>
      <c r="K45" s="2">
        <v>5073</v>
      </c>
      <c r="L45" s="2">
        <v>61868</v>
      </c>
      <c r="M45" s="2">
        <v>184680</v>
      </c>
      <c r="N45" s="2">
        <v>64277</v>
      </c>
      <c r="O45" s="2">
        <v>100604</v>
      </c>
      <c r="P45" s="2">
        <v>0</v>
      </c>
      <c r="Q45" s="2">
        <v>101517</v>
      </c>
      <c r="R45" s="2">
        <v>165794</v>
      </c>
      <c r="S45" s="2">
        <v>39</v>
      </c>
      <c r="T45" s="2">
        <v>16670</v>
      </c>
      <c r="U45" s="2">
        <v>-18541</v>
      </c>
      <c r="V45" s="2">
        <v>0</v>
      </c>
      <c r="W45" s="2">
        <v>18886</v>
      </c>
      <c r="X45" s="2">
        <v>184680</v>
      </c>
    </row>
    <row r="46" spans="1:24" x14ac:dyDescent="0.35">
      <c r="A46" s="1">
        <f>EOMONTH(A45, -3)</f>
        <v>41090</v>
      </c>
      <c r="B46" s="2">
        <v>35600</v>
      </c>
      <c r="C46" s="2">
        <v>10160</v>
      </c>
      <c r="D46" s="2">
        <v>7289</v>
      </c>
      <c r="E46" s="2">
        <v>0</v>
      </c>
      <c r="F46" s="2">
        <v>0</v>
      </c>
      <c r="G46" s="2">
        <v>121143</v>
      </c>
      <c r="H46" s="2">
        <v>22808</v>
      </c>
      <c r="I46" s="2">
        <v>18115</v>
      </c>
      <c r="J46" s="2">
        <v>95</v>
      </c>
      <c r="K46" s="2">
        <v>5011</v>
      </c>
      <c r="L46" s="2">
        <v>60093</v>
      </c>
      <c r="M46" s="2">
        <v>181236</v>
      </c>
      <c r="N46" s="2">
        <v>63665</v>
      </c>
      <c r="O46" s="2">
        <v>99897</v>
      </c>
      <c r="P46" s="2">
        <v>0</v>
      </c>
      <c r="Q46" s="2">
        <v>100492</v>
      </c>
      <c r="R46" s="2">
        <v>164157</v>
      </c>
      <c r="S46" s="2">
        <v>39</v>
      </c>
      <c r="T46" s="2">
        <v>15230</v>
      </c>
      <c r="U46" s="2">
        <v>-18928</v>
      </c>
      <c r="V46" s="2">
        <v>0</v>
      </c>
      <c r="W46" s="2">
        <v>17079</v>
      </c>
      <c r="X46" s="2">
        <v>181236</v>
      </c>
    </row>
    <row r="47" spans="1:24" x14ac:dyDescent="0.35">
      <c r="A47" s="1">
        <f>EOMONTH(A46, -3)</f>
        <v>40999</v>
      </c>
      <c r="B47" s="2">
        <v>36027</v>
      </c>
      <c r="C47" s="2">
        <v>9904</v>
      </c>
      <c r="D47" s="2">
        <v>7031</v>
      </c>
      <c r="E47" s="2">
        <v>0</v>
      </c>
      <c r="F47" s="2">
        <v>0</v>
      </c>
      <c r="G47" s="2">
        <v>122859</v>
      </c>
      <c r="H47" s="2">
        <v>23150</v>
      </c>
      <c r="I47" s="2">
        <v>16440</v>
      </c>
      <c r="J47" s="2">
        <v>97</v>
      </c>
      <c r="K47" s="2">
        <v>4994</v>
      </c>
      <c r="L47" s="2">
        <v>59216</v>
      </c>
      <c r="M47" s="2">
        <v>182075</v>
      </c>
      <c r="N47" s="2">
        <v>64352</v>
      </c>
      <c r="O47" s="2">
        <v>100490</v>
      </c>
      <c r="P47" s="2">
        <v>0</v>
      </c>
      <c r="Q47" s="2">
        <v>101073</v>
      </c>
      <c r="R47" s="2">
        <v>165425</v>
      </c>
      <c r="S47" s="2">
        <v>39</v>
      </c>
      <c r="T47" s="2">
        <v>14190</v>
      </c>
      <c r="U47" s="2">
        <v>-18314</v>
      </c>
      <c r="V47" s="2">
        <v>0</v>
      </c>
      <c r="W47" s="2">
        <v>16650</v>
      </c>
      <c r="X47" s="2">
        <v>182075</v>
      </c>
    </row>
    <row r="48" spans="1:24" x14ac:dyDescent="0.35">
      <c r="A48" s="1">
        <f>EOMONTH(A47, -3)</f>
        <v>40908</v>
      </c>
      <c r="B48" s="2">
        <v>35766</v>
      </c>
      <c r="C48" s="2">
        <v>8565</v>
      </c>
      <c r="D48" s="2">
        <v>5901</v>
      </c>
      <c r="E48" s="2">
        <v>0</v>
      </c>
      <c r="F48" s="2">
        <v>0</v>
      </c>
      <c r="G48" s="2">
        <v>135333</v>
      </c>
      <c r="H48" s="2">
        <v>22371</v>
      </c>
      <c r="I48" s="2">
        <v>15774</v>
      </c>
      <c r="J48" s="2">
        <v>100</v>
      </c>
      <c r="K48" s="2">
        <v>4770</v>
      </c>
      <c r="L48" s="2">
        <v>43015</v>
      </c>
      <c r="M48" s="2">
        <v>178348</v>
      </c>
      <c r="N48" s="2">
        <v>63093</v>
      </c>
      <c r="O48" s="2">
        <v>99488</v>
      </c>
      <c r="P48" s="2">
        <v>0</v>
      </c>
      <c r="Q48" s="2">
        <v>100184</v>
      </c>
      <c r="R48" s="2">
        <v>163277</v>
      </c>
      <c r="S48" s="2">
        <v>38</v>
      </c>
      <c r="T48" s="2">
        <v>12985</v>
      </c>
      <c r="U48" s="2">
        <v>-18734</v>
      </c>
      <c r="V48" s="2">
        <v>0</v>
      </c>
      <c r="W48" s="2">
        <v>15071</v>
      </c>
      <c r="X48" s="2">
        <v>178348</v>
      </c>
    </row>
    <row r="49" spans="1:24" x14ac:dyDescent="0.35">
      <c r="A49" s="1">
        <f>EOMONTH(A48, -3)</f>
        <v>40816</v>
      </c>
      <c r="B49" s="2">
        <v>33192</v>
      </c>
      <c r="C49" s="2">
        <v>9036</v>
      </c>
      <c r="D49" s="2">
        <v>7212</v>
      </c>
      <c r="E49" s="2">
        <v>0</v>
      </c>
      <c r="F49" s="2">
        <v>0</v>
      </c>
      <c r="G49" s="2">
        <v>117229</v>
      </c>
      <c r="H49" s="2">
        <v>22304</v>
      </c>
      <c r="I49" s="2">
        <v>14934</v>
      </c>
      <c r="J49" s="2">
        <v>100</v>
      </c>
      <c r="K49" s="2">
        <v>5977</v>
      </c>
      <c r="L49" s="2">
        <v>45511</v>
      </c>
      <c r="M49" s="2">
        <v>162740</v>
      </c>
      <c r="N49" s="2">
        <v>60365</v>
      </c>
      <c r="O49" s="2">
        <v>95131</v>
      </c>
      <c r="P49" s="2">
        <v>0</v>
      </c>
      <c r="Q49" s="2">
        <v>96349</v>
      </c>
      <c r="R49" s="2">
        <v>156714</v>
      </c>
      <c r="S49" s="2">
        <v>38</v>
      </c>
      <c r="T49" s="2">
        <v>-440</v>
      </c>
      <c r="U49" s="2">
        <v>-14269</v>
      </c>
      <c r="V49" s="2">
        <v>0</v>
      </c>
      <c r="W49" s="2">
        <v>6026</v>
      </c>
      <c r="X49" s="2">
        <v>162740</v>
      </c>
    </row>
    <row r="50" spans="1:24" x14ac:dyDescent="0.35">
      <c r="A50" s="1">
        <f>EOMONTH(A49, -3)</f>
        <v>40724</v>
      </c>
      <c r="B50" s="2">
        <v>33521</v>
      </c>
      <c r="C50" s="2">
        <v>9473</v>
      </c>
      <c r="D50" s="2">
        <v>7036</v>
      </c>
      <c r="E50" s="2">
        <v>0</v>
      </c>
      <c r="F50" s="2">
        <v>0</v>
      </c>
      <c r="G50" s="2">
        <v>123156</v>
      </c>
      <c r="H50" s="2">
        <v>23263</v>
      </c>
      <c r="I50" s="2">
        <v>14748</v>
      </c>
      <c r="J50" s="2">
        <v>103</v>
      </c>
      <c r="K50" s="2">
        <v>6397</v>
      </c>
      <c r="L50" s="2">
        <v>44930</v>
      </c>
      <c r="M50" s="2">
        <v>168086</v>
      </c>
      <c r="N50" s="2">
        <v>62686</v>
      </c>
      <c r="O50" s="2">
        <v>98550</v>
      </c>
      <c r="P50" s="2">
        <v>0</v>
      </c>
      <c r="Q50" s="2">
        <v>100050</v>
      </c>
      <c r="R50" s="2">
        <v>162736</v>
      </c>
      <c r="S50" s="2">
        <v>38</v>
      </c>
      <c r="T50" s="2">
        <v>-2089</v>
      </c>
      <c r="U50" s="2">
        <v>-13236</v>
      </c>
      <c r="V50" s="2">
        <v>0</v>
      </c>
      <c r="W50" s="2">
        <v>5350</v>
      </c>
      <c r="X50" s="2">
        <v>168086</v>
      </c>
    </row>
    <row r="51" spans="1:24" x14ac:dyDescent="0.35">
      <c r="A51" s="1">
        <f>EOMONTH(A50, -3)</f>
        <v>40633</v>
      </c>
      <c r="B51" s="2">
        <v>34866</v>
      </c>
      <c r="C51" s="2">
        <v>8999</v>
      </c>
      <c r="D51" s="2">
        <v>7414</v>
      </c>
      <c r="E51" s="2">
        <v>0</v>
      </c>
      <c r="F51" s="2">
        <v>0</v>
      </c>
      <c r="G51" s="2">
        <v>121983</v>
      </c>
      <c r="H51" s="2">
        <v>23407</v>
      </c>
      <c r="I51" s="2">
        <v>13764</v>
      </c>
      <c r="J51" s="2">
        <v>98</v>
      </c>
      <c r="K51" s="2">
        <v>6177</v>
      </c>
      <c r="L51" s="2">
        <v>45408</v>
      </c>
      <c r="M51" s="2">
        <v>167391</v>
      </c>
      <c r="N51" s="2">
        <v>62076</v>
      </c>
      <c r="O51" s="2">
        <v>101638</v>
      </c>
      <c r="P51" s="2">
        <v>0</v>
      </c>
      <c r="Q51" s="2">
        <v>102850</v>
      </c>
      <c r="R51" s="2">
        <v>164926</v>
      </c>
      <c r="S51" s="2">
        <v>38</v>
      </c>
      <c r="T51" s="2">
        <v>-4487</v>
      </c>
      <c r="U51" s="2">
        <v>-13684</v>
      </c>
      <c r="V51" s="2">
        <v>0</v>
      </c>
      <c r="W51" s="2">
        <v>2465</v>
      </c>
      <c r="X51" s="2">
        <v>167391</v>
      </c>
    </row>
    <row r="52" spans="1:24" x14ac:dyDescent="0.35">
      <c r="A52" s="1">
        <f>EOMONTH(A51, -3)</f>
        <v>40543</v>
      </c>
      <c r="B52" s="2">
        <v>35570</v>
      </c>
      <c r="C52" s="2">
        <v>8381</v>
      </c>
      <c r="D52" s="2">
        <v>5917</v>
      </c>
      <c r="E52" s="2">
        <v>0</v>
      </c>
      <c r="F52" s="2">
        <v>0</v>
      </c>
      <c r="G52" s="2">
        <v>119938</v>
      </c>
      <c r="H52" s="2">
        <v>23179</v>
      </c>
      <c r="I52" s="2">
        <v>14244</v>
      </c>
      <c r="J52" s="2">
        <v>102</v>
      </c>
      <c r="K52" s="2">
        <v>5221</v>
      </c>
      <c r="L52" s="2">
        <v>44749</v>
      </c>
      <c r="M52" s="2">
        <v>164687</v>
      </c>
      <c r="N52" s="2">
        <v>60206</v>
      </c>
      <c r="O52" s="2">
        <v>103988</v>
      </c>
      <c r="P52" s="2">
        <v>0</v>
      </c>
      <c r="Q52" s="2">
        <v>105123</v>
      </c>
      <c r="R52" s="2">
        <v>165329</v>
      </c>
      <c r="S52" s="2">
        <v>38</v>
      </c>
      <c r="T52" s="2">
        <v>-7038</v>
      </c>
      <c r="U52" s="2">
        <v>-14313</v>
      </c>
      <c r="V52" s="2">
        <v>0</v>
      </c>
      <c r="W52" s="2">
        <v>-642</v>
      </c>
      <c r="X52" s="2">
        <v>164687</v>
      </c>
    </row>
    <row r="53" spans="1:24" x14ac:dyDescent="0.35">
      <c r="A53" s="1">
        <f>EOMONTH(A52, -3)</f>
        <v>40451</v>
      </c>
      <c r="B53" s="2">
        <v>44148</v>
      </c>
      <c r="C53" s="2">
        <v>8368</v>
      </c>
      <c r="D53" s="2">
        <v>6855</v>
      </c>
      <c r="E53" s="2">
        <v>0</v>
      </c>
      <c r="F53" s="2">
        <v>0</v>
      </c>
      <c r="G53" s="2">
        <v>129857</v>
      </c>
      <c r="H53" s="2">
        <v>22956</v>
      </c>
      <c r="I53" s="2">
        <v>15686</v>
      </c>
      <c r="J53" s="2">
        <v>123</v>
      </c>
      <c r="K53" s="2">
        <v>6255</v>
      </c>
      <c r="L53" s="2">
        <v>47221</v>
      </c>
      <c r="M53" s="2">
        <v>177078</v>
      </c>
      <c r="N53" s="2">
        <v>61100</v>
      </c>
      <c r="O53" s="2">
        <v>116691</v>
      </c>
      <c r="P53" s="2">
        <v>0</v>
      </c>
      <c r="Q53" s="2">
        <v>117718</v>
      </c>
      <c r="R53" s="2">
        <v>178818</v>
      </c>
      <c r="S53" s="2">
        <v>35</v>
      </c>
      <c r="T53" s="2">
        <v>-7228</v>
      </c>
      <c r="U53" s="2">
        <v>-12609</v>
      </c>
      <c r="V53" s="2">
        <v>0</v>
      </c>
      <c r="W53" s="2">
        <v>-1740</v>
      </c>
      <c r="X53" s="2">
        <v>177078</v>
      </c>
    </row>
    <row r="54" spans="1:24" x14ac:dyDescent="0.35">
      <c r="A54" s="1">
        <f>EOMONTH(A53, -3)</f>
        <v>40359</v>
      </c>
      <c r="B54" s="2">
        <v>39726</v>
      </c>
      <c r="C54" s="2">
        <v>7985</v>
      </c>
      <c r="D54" s="2">
        <v>6076</v>
      </c>
      <c r="E54" s="2">
        <v>0</v>
      </c>
      <c r="F54" s="2">
        <v>0</v>
      </c>
      <c r="G54" s="2">
        <v>124762</v>
      </c>
      <c r="H54" s="2">
        <v>22210</v>
      </c>
      <c r="I54" s="2">
        <v>17246</v>
      </c>
      <c r="J54" s="2">
        <v>183</v>
      </c>
      <c r="K54" s="2">
        <v>5740</v>
      </c>
      <c r="L54" s="2">
        <v>54988</v>
      </c>
      <c r="M54" s="2">
        <v>179750</v>
      </c>
      <c r="N54" s="2">
        <v>59674</v>
      </c>
      <c r="O54" s="2">
        <v>117385</v>
      </c>
      <c r="P54" s="2">
        <v>0</v>
      </c>
      <c r="Q54" s="2">
        <v>123617</v>
      </c>
      <c r="R54" s="2">
        <v>183291</v>
      </c>
      <c r="S54" s="2">
        <v>35</v>
      </c>
      <c r="T54" s="2">
        <v>-8915</v>
      </c>
      <c r="U54" s="2">
        <v>-12277</v>
      </c>
      <c r="V54" s="2">
        <v>0</v>
      </c>
      <c r="W54" s="2">
        <v>-3541</v>
      </c>
      <c r="X54" s="2">
        <v>179750</v>
      </c>
    </row>
    <row r="55" spans="1:24" x14ac:dyDescent="0.35">
      <c r="A55" s="1">
        <f>EOMONTH(A54, -3)</f>
        <v>40268</v>
      </c>
      <c r="B55" s="2">
        <v>46239</v>
      </c>
      <c r="C55" s="2">
        <v>6925</v>
      </c>
      <c r="D55" s="2">
        <v>6292</v>
      </c>
      <c r="E55" s="2">
        <v>0</v>
      </c>
      <c r="F55" s="2">
        <v>0</v>
      </c>
      <c r="G55" s="2">
        <v>136154</v>
      </c>
      <c r="H55" s="2">
        <v>22826</v>
      </c>
      <c r="I55" s="2">
        <v>18362</v>
      </c>
      <c r="J55" s="2">
        <v>192</v>
      </c>
      <c r="K55" s="2">
        <v>6358</v>
      </c>
      <c r="L55" s="2">
        <v>55814</v>
      </c>
      <c r="M55" s="2">
        <v>191968</v>
      </c>
      <c r="N55" s="2">
        <v>60056</v>
      </c>
      <c r="O55" s="2">
        <v>130105</v>
      </c>
      <c r="P55" s="2">
        <v>0</v>
      </c>
      <c r="Q55" s="2">
        <v>137349</v>
      </c>
      <c r="R55" s="2">
        <v>197405</v>
      </c>
      <c r="S55" s="2">
        <v>34</v>
      </c>
      <c r="T55" s="2">
        <v>-11514</v>
      </c>
      <c r="U55" s="2">
        <v>-11199</v>
      </c>
      <c r="V55" s="2">
        <v>0</v>
      </c>
      <c r="W55" s="2">
        <v>-5437</v>
      </c>
      <c r="X55" s="2">
        <v>191968</v>
      </c>
    </row>
    <row r="56" spans="1:24" x14ac:dyDescent="0.35">
      <c r="A56" s="1">
        <f>EOMONTH(A55, -3)</f>
        <v>40178</v>
      </c>
      <c r="B56" s="2">
        <v>42281</v>
      </c>
      <c r="C56" s="2">
        <v>7194</v>
      </c>
      <c r="D56" s="2">
        <v>5041</v>
      </c>
      <c r="E56" s="2">
        <v>0</v>
      </c>
      <c r="F56" s="2">
        <v>0</v>
      </c>
      <c r="G56" s="2">
        <v>130408</v>
      </c>
      <c r="H56" s="2">
        <v>22637</v>
      </c>
      <c r="I56" s="2">
        <v>19637</v>
      </c>
      <c r="J56" s="2">
        <v>165</v>
      </c>
      <c r="K56" s="2">
        <v>8096</v>
      </c>
      <c r="L56" s="2">
        <v>61632</v>
      </c>
      <c r="M56" s="2">
        <v>192040</v>
      </c>
      <c r="N56" s="2">
        <v>60445</v>
      </c>
      <c r="O56" s="2">
        <v>131635</v>
      </c>
      <c r="P56" s="2">
        <v>0</v>
      </c>
      <c r="Q56" s="2">
        <v>139377</v>
      </c>
      <c r="R56" s="2">
        <v>199822</v>
      </c>
      <c r="S56" s="2">
        <v>34</v>
      </c>
      <c r="T56" s="2">
        <v>-10864</v>
      </c>
      <c r="U56" s="2">
        <v>-13599</v>
      </c>
      <c r="V56" s="2">
        <v>0</v>
      </c>
      <c r="W56" s="2">
        <v>-7782</v>
      </c>
      <c r="X56" s="2">
        <v>192040</v>
      </c>
    </row>
    <row r="57" spans="1:24" x14ac:dyDescent="0.35">
      <c r="A57" s="1">
        <f>EOMONTH(A56, -3)</f>
        <v>40086</v>
      </c>
      <c r="B57" s="2">
        <v>48366</v>
      </c>
      <c r="C57" s="2">
        <v>7296</v>
      </c>
      <c r="D57" s="2">
        <v>6560</v>
      </c>
      <c r="E57" s="2">
        <v>0</v>
      </c>
      <c r="F57" s="2">
        <v>0</v>
      </c>
      <c r="G57" s="2">
        <v>141499</v>
      </c>
      <c r="H57" s="2">
        <v>24812</v>
      </c>
      <c r="I57" s="2">
        <v>20347</v>
      </c>
      <c r="J57" s="2">
        <v>225</v>
      </c>
      <c r="K57" s="2">
        <v>7200</v>
      </c>
      <c r="L57" s="2">
        <v>61607</v>
      </c>
      <c r="M57" s="2">
        <v>203106</v>
      </c>
      <c r="N57" s="2">
        <v>70360</v>
      </c>
      <c r="O57" s="2">
        <v>132017</v>
      </c>
      <c r="P57" s="2">
        <v>0</v>
      </c>
      <c r="Q57" s="2">
        <v>140016</v>
      </c>
      <c r="R57" s="2">
        <v>210376</v>
      </c>
      <c r="S57" s="2">
        <v>33</v>
      </c>
      <c r="T57" s="2">
        <v>-14524</v>
      </c>
      <c r="U57" s="2">
        <v>-8704</v>
      </c>
      <c r="V57" s="2">
        <v>0</v>
      </c>
      <c r="W57" s="2">
        <v>-7270</v>
      </c>
      <c r="X57" s="2">
        <v>203106</v>
      </c>
    </row>
    <row r="58" spans="1:24" x14ac:dyDescent="0.35">
      <c r="A58" s="1">
        <f>EOMONTH(A57, -3)</f>
        <v>39994</v>
      </c>
      <c r="B58" s="2">
        <v>41134</v>
      </c>
      <c r="C58" s="2">
        <v>6643</v>
      </c>
      <c r="D58" s="2">
        <v>6603</v>
      </c>
      <c r="E58" s="2">
        <v>0</v>
      </c>
      <c r="F58" s="2">
        <v>0</v>
      </c>
      <c r="G58" s="2">
        <v>134676</v>
      </c>
      <c r="H58" s="2">
        <v>24801</v>
      </c>
      <c r="I58" s="2">
        <v>22550</v>
      </c>
      <c r="J58" s="2">
        <v>235</v>
      </c>
      <c r="K58" s="2">
        <v>7383</v>
      </c>
      <c r="L58" s="2">
        <v>65514</v>
      </c>
      <c r="M58" s="2">
        <v>200190</v>
      </c>
      <c r="N58" s="2">
        <v>69769</v>
      </c>
      <c r="O58" s="2">
        <v>133066</v>
      </c>
      <c r="P58" s="2">
        <v>0</v>
      </c>
      <c r="Q58" s="2">
        <v>139839</v>
      </c>
      <c r="R58" s="2">
        <v>209608</v>
      </c>
      <c r="S58" s="2">
        <v>33</v>
      </c>
      <c r="T58" s="2">
        <v>-15521</v>
      </c>
      <c r="U58" s="2">
        <v>-9005</v>
      </c>
      <c r="V58" s="2">
        <v>0</v>
      </c>
      <c r="W58" s="2">
        <v>-9418</v>
      </c>
      <c r="X58" s="2">
        <v>200190</v>
      </c>
    </row>
    <row r="59" spans="1:24" x14ac:dyDescent="0.35">
      <c r="A59" s="1">
        <f>EOMONTH(A58, -3)</f>
        <v>39903</v>
      </c>
      <c r="B59" s="2">
        <v>41456</v>
      </c>
      <c r="C59" s="2">
        <v>5390</v>
      </c>
      <c r="D59" s="2">
        <v>6575</v>
      </c>
      <c r="E59" s="2">
        <v>0</v>
      </c>
      <c r="F59" s="2">
        <v>0</v>
      </c>
      <c r="G59" s="2">
        <v>137429</v>
      </c>
      <c r="H59" s="2">
        <v>23779</v>
      </c>
      <c r="I59" s="2">
        <v>23648</v>
      </c>
      <c r="J59" s="2">
        <v>227</v>
      </c>
      <c r="K59" s="2">
        <v>7960</v>
      </c>
      <c r="L59" s="2">
        <v>65705</v>
      </c>
      <c r="M59" s="2">
        <v>203134</v>
      </c>
      <c r="N59" s="2">
        <v>67311</v>
      </c>
      <c r="O59" s="2">
        <v>145586</v>
      </c>
      <c r="P59" s="2">
        <v>0</v>
      </c>
      <c r="Q59" s="2">
        <v>152300</v>
      </c>
      <c r="R59" s="2">
        <v>219611</v>
      </c>
      <c r="S59" s="2">
        <v>24</v>
      </c>
      <c r="T59" s="2">
        <v>-17782</v>
      </c>
      <c r="U59" s="2">
        <v>-10624</v>
      </c>
      <c r="V59" s="2">
        <v>0</v>
      </c>
      <c r="W59" s="2">
        <v>-16477</v>
      </c>
      <c r="X59" s="2">
        <v>203134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Jhabuawala</dc:creator>
  <cp:lastModifiedBy>Jhabuawala, Zainab K</cp:lastModifiedBy>
  <dcterms:created xsi:type="dcterms:W3CDTF">2015-06-05T18:17:20Z</dcterms:created>
  <dcterms:modified xsi:type="dcterms:W3CDTF">2024-02-05T01:28:47Z</dcterms:modified>
</cp:coreProperties>
</file>