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zaina\Dissertation-Business-Semester-2\Data\ExcelFiles\"/>
    </mc:Choice>
  </mc:AlternateContent>
  <xr:revisionPtr revIDLastSave="0" documentId="13_ncr:1_{97D4C68B-17CA-4A7B-B0CB-525860AD7710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<sst xmlns="http://schemas.openxmlformats.org/spreadsheetml/2006/main" count="30" uniqueCount="30">
  <si>
    <t>Quaterly Data</t>
  </si>
  <si>
    <t>Net Income/Loss</t>
  </si>
  <si>
    <t>Total Depreciation And Amortization - Cash Flow</t>
  </si>
  <si>
    <t>Other Non-Cash Items</t>
  </si>
  <si>
    <t>Total Non-Cash Items</t>
  </si>
  <si>
    <t>Change In Accounts Receivable</t>
  </si>
  <si>
    <t>Change In Inventories</t>
  </si>
  <si>
    <t>Change In Accounts Payable</t>
  </si>
  <si>
    <t>Change In Assets/Liabilities</t>
  </si>
  <si>
    <t>Total Change In Assets/Liabilities</t>
  </si>
  <si>
    <t>Cash Flow From Operating Activities</t>
  </si>
  <si>
    <t>Net Change In Property, Plant, And Equipment</t>
  </si>
  <si>
    <t>Net Change In Intangible Assets</t>
  </si>
  <si>
    <t>Net Acquisitions/Divestitures</t>
  </si>
  <si>
    <t>Net Change In Short-term Investments</t>
  </si>
  <si>
    <t>Net Change In Long-Term Investments</t>
  </si>
  <si>
    <t>Net Change In Investments - Total</t>
  </si>
  <si>
    <t>Investing Activities - Other</t>
  </si>
  <si>
    <t>Cash Flow From Investing Activities</t>
  </si>
  <si>
    <t>Net Long-Term Debt</t>
  </si>
  <si>
    <t>Net Current Debt</t>
  </si>
  <si>
    <t>Debt Issuance/Retirement Net - Total</t>
  </si>
  <si>
    <t>Net Common Equity Issued/Repurchased</t>
  </si>
  <si>
    <t>Net Total Equity Issued/Repurchased</t>
  </si>
  <si>
    <t>Total Common And Preferred Stock Dividends Paid</t>
  </si>
  <si>
    <t>Financial Activities - Other</t>
  </si>
  <si>
    <t>Cash Flow From Financial Activities</t>
  </si>
  <si>
    <t>Net Cash Flow</t>
  </si>
  <si>
    <t>Stock-Based Compensation</t>
  </si>
  <si>
    <t>Common Stock Dividends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</si>
</sst>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-\$* #,##0.000_-;\-\$* #,##0.000_-;_-\$* 0.000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4"/>
  <sheetViews>
    <sheetView tabSelected="1" topLeftCell="M21" workbookViewId="0">
      <selection activeCell="A55" sqref="A55:A59"/>
    </sheetView>
  </sheetViews>
  <sheetFormatPr defaultRowHeight="14.5" x14ac:dyDescent="0.35"/>
  <cols>
    <col min="1" max="1" width="12.36328125" bestFit="1" customWidth="1"/>
    <col min="2" max="2" width="14.81640625" bestFit="1" customWidth="1"/>
    <col min="3" max="3" width="41.81640625" bestFit="1" customWidth="1"/>
    <col min="4" max="4" width="19.453125" bestFit="1" customWidth="1"/>
    <col min="5" max="5" width="18.81640625" bestFit="1" customWidth="1"/>
    <col min="6" max="6" width="26.7265625" bestFit="1" customWidth="1"/>
    <col min="7" max="7" width="19.08984375" bestFit="1" customWidth="1"/>
    <col min="8" max="8" width="24.26953125" bestFit="1" customWidth="1"/>
    <col min="9" max="9" width="23.54296875" bestFit="1" customWidth="1"/>
    <col min="10" max="10" width="28.26953125" bestFit="1" customWidth="1"/>
    <col min="11" max="11" width="31" bestFit="1" customWidth="1"/>
    <col min="12" max="12" width="39.6328125" bestFit="1" customWidth="1"/>
    <col min="13" max="13" width="27.26953125" bestFit="1" customWidth="1"/>
    <col min="14" max="14" width="25.1796875" bestFit="1" customWidth="1"/>
    <col min="15" max="15" width="33.08984375" bestFit="1" customWidth="1"/>
    <col min="16" max="16" width="32.90625" bestFit="1" customWidth="1"/>
    <col min="17" max="17" width="29.26953125" bestFit="1" customWidth="1"/>
    <col min="18" max="18" width="22.7265625" bestFit="1" customWidth="1"/>
    <col min="19" max="19" width="30.1796875" bestFit="1" customWidth="1"/>
    <col min="20" max="20" width="17.7265625" bestFit="1" customWidth="1"/>
    <col min="21" max="21" width="15.08984375" bestFit="1" customWidth="1"/>
    <col min="22" max="22" width="32.08984375" bestFit="1" customWidth="1"/>
    <col min="23" max="23" width="35.453125" bestFit="1" customWidth="1"/>
    <col min="24" max="24" width="31.90625" bestFit="1" customWidth="1"/>
    <col min="25" max="25" width="43.453125" bestFit="1" customWidth="1"/>
    <col min="26" max="26" width="22.54296875" bestFit="1" customWidth="1"/>
    <col min="27" max="27" width="30" bestFit="1" customWidth="1"/>
    <col min="28" max="28" width="12.54296875" bestFit="1" customWidth="1"/>
    <col min="29" max="29" width="23.6328125" bestFit="1" customWidth="1"/>
    <col min="30" max="30" width="26.26953125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 s="1">
        <v>45107</v>
      </c>
      <c r="B2" s="2">
        <v>-5153</v>
      </c>
      <c r="C2" s="2">
        <v>-2200</v>
      </c>
      <c r="D2" s="2">
        <v>-856</v>
      </c>
      <c r="E2" s="2">
        <v>-3056</v>
      </c>
      <c r="F2" s="2">
        <v>504</v>
      </c>
      <c r="G2" s="2">
        <v>2116</v>
      </c>
      <c r="H2" s="2">
        <v>0</v>
      </c>
      <c r="I2" s="2">
        <v>945</v>
      </c>
      <c r="J2" s="2">
        <v>2631</v>
      </c>
      <c r="K2" s="2">
        <v>-5578</v>
      </c>
      <c r="L2" s="2">
        <v>4132</v>
      </c>
      <c r="M2" s="2">
        <v>0</v>
      </c>
      <c r="N2" s="2">
        <v>76</v>
      </c>
      <c r="O2" s="2">
        <v>1947</v>
      </c>
      <c r="P2" s="2">
        <v>-138</v>
      </c>
      <c r="Q2" s="2">
        <v>1809</v>
      </c>
      <c r="R2" s="2">
        <v>1</v>
      </c>
      <c r="S2" s="2">
        <v>6018</v>
      </c>
      <c r="T2" s="2">
        <v>765</v>
      </c>
      <c r="U2" s="2">
        <v>0</v>
      </c>
      <c r="V2" s="2">
        <v>765</v>
      </c>
      <c r="W2" s="2">
        <v>-294</v>
      </c>
      <c r="X2" s="2">
        <v>-294</v>
      </c>
      <c r="Y2" s="2">
        <v>0</v>
      </c>
      <c r="Z2" s="2">
        <v>90</v>
      </c>
      <c r="AA2" s="2">
        <v>561</v>
      </c>
      <c r="AB2" s="2">
        <v>1045</v>
      </c>
      <c r="AC2" s="2">
        <v>-863</v>
      </c>
      <c r="AD2" s="2">
        <v>0</v>
      </c>
    </row>
    <row r="3" spans="1:30" x14ac:dyDescent="0.35">
      <c r="A3" s="1">
        <f t="shared" ref="A3:A34" si="0">EOMONTH(A2, -3)</f>
        <v>45016</v>
      </c>
      <c r="B3" s="2">
        <v>2614</v>
      </c>
      <c r="C3" s="2">
        <v>1154</v>
      </c>
      <c r="D3" s="2">
        <v>398</v>
      </c>
      <c r="E3" s="2">
        <v>1552</v>
      </c>
      <c r="F3" s="2">
        <v>-472</v>
      </c>
      <c r="G3" s="2">
        <v>-576</v>
      </c>
      <c r="H3" s="2">
        <v>0</v>
      </c>
      <c r="I3" s="2">
        <v>-190</v>
      </c>
      <c r="J3" s="2">
        <v>-1101</v>
      </c>
      <c r="K3" s="2">
        <v>3065</v>
      </c>
      <c r="L3" s="2">
        <v>-2060</v>
      </c>
      <c r="M3" s="2">
        <v>0</v>
      </c>
      <c r="N3" s="2">
        <v>-76</v>
      </c>
      <c r="O3" s="2">
        <v>-1536</v>
      </c>
      <c r="P3" s="2">
        <v>138</v>
      </c>
      <c r="Q3" s="2">
        <v>-1398</v>
      </c>
      <c r="R3" s="2">
        <v>0</v>
      </c>
      <c r="S3" s="2">
        <v>-3534</v>
      </c>
      <c r="T3" s="2">
        <v>-357</v>
      </c>
      <c r="U3" s="2">
        <v>0</v>
      </c>
      <c r="V3" s="2">
        <v>-357</v>
      </c>
      <c r="W3" s="2">
        <v>63</v>
      </c>
      <c r="X3" s="2">
        <v>63</v>
      </c>
      <c r="Y3" s="2">
        <v>0</v>
      </c>
      <c r="Z3" s="2">
        <v>-34</v>
      </c>
      <c r="AA3" s="2">
        <v>-328</v>
      </c>
      <c r="AB3" s="2">
        <v>-891</v>
      </c>
      <c r="AC3" s="2">
        <v>445</v>
      </c>
      <c r="AD3" s="2">
        <v>0</v>
      </c>
    </row>
    <row r="4" spans="1:30" x14ac:dyDescent="0.35">
      <c r="A4" s="1">
        <f t="shared" si="0"/>
        <v>44926</v>
      </c>
      <c r="B4" s="2">
        <v>2539</v>
      </c>
      <c r="C4" s="2">
        <v>1046</v>
      </c>
      <c r="D4" s="2">
        <v>458</v>
      </c>
      <c r="E4" s="2">
        <v>1504</v>
      </c>
      <c r="F4" s="2">
        <v>-32</v>
      </c>
      <c r="G4" s="2">
        <v>-1540</v>
      </c>
      <c r="H4" s="2">
        <v>0</v>
      </c>
      <c r="I4" s="2">
        <v>-755</v>
      </c>
      <c r="J4" s="2">
        <v>-1530</v>
      </c>
      <c r="K4" s="2">
        <v>2513</v>
      </c>
      <c r="L4" s="2">
        <v>-2072</v>
      </c>
      <c r="M4" s="2">
        <v>0</v>
      </c>
      <c r="N4" s="2">
        <v>0</v>
      </c>
      <c r="O4" s="2">
        <v>-411</v>
      </c>
      <c r="P4" s="2">
        <v>0</v>
      </c>
      <c r="Q4" s="2">
        <v>-411</v>
      </c>
      <c r="R4" s="2">
        <v>-1</v>
      </c>
      <c r="S4" s="2">
        <v>-2484</v>
      </c>
      <c r="T4" s="2">
        <v>-408</v>
      </c>
      <c r="U4" s="2">
        <v>0</v>
      </c>
      <c r="V4" s="2">
        <v>-408</v>
      </c>
      <c r="W4" s="2">
        <v>231</v>
      </c>
      <c r="X4" s="2">
        <v>231</v>
      </c>
      <c r="Y4" s="2">
        <v>0</v>
      </c>
      <c r="Z4" s="2">
        <v>-56</v>
      </c>
      <c r="AA4" s="2">
        <v>-233</v>
      </c>
      <c r="AB4" s="2">
        <v>-154</v>
      </c>
      <c r="AC4" s="2">
        <v>418</v>
      </c>
      <c r="AD4" s="2">
        <v>0</v>
      </c>
    </row>
    <row r="5" spans="1:30" x14ac:dyDescent="0.35">
      <c r="A5" s="1">
        <f t="shared" si="0"/>
        <v>44834</v>
      </c>
      <c r="B5" s="2">
        <v>3707</v>
      </c>
      <c r="C5" s="2">
        <v>989</v>
      </c>
      <c r="D5" s="2">
        <v>773</v>
      </c>
      <c r="E5" s="2">
        <v>1762</v>
      </c>
      <c r="F5" s="2">
        <v>-698</v>
      </c>
      <c r="G5" s="2">
        <v>-1973</v>
      </c>
      <c r="H5" s="2">
        <v>0</v>
      </c>
      <c r="I5" s="2">
        <v>-890</v>
      </c>
      <c r="J5" s="2">
        <v>-2191</v>
      </c>
      <c r="K5" s="2">
        <v>3278</v>
      </c>
      <c r="L5" s="2">
        <v>-1858</v>
      </c>
      <c r="M5" s="2">
        <v>0</v>
      </c>
      <c r="N5" s="2">
        <v>0</v>
      </c>
      <c r="O5" s="2">
        <v>-4349</v>
      </c>
      <c r="P5" s="2">
        <v>0</v>
      </c>
      <c r="Q5" s="2">
        <v>-4349</v>
      </c>
      <c r="R5" s="2">
        <v>76</v>
      </c>
      <c r="S5" s="2">
        <v>-6131</v>
      </c>
      <c r="T5" s="2">
        <v>-497</v>
      </c>
      <c r="U5" s="2">
        <v>0</v>
      </c>
      <c r="V5" s="2">
        <v>-497</v>
      </c>
      <c r="W5" s="2">
        <v>67</v>
      </c>
      <c r="X5" s="2">
        <v>67</v>
      </c>
      <c r="Y5" s="2">
        <v>0</v>
      </c>
      <c r="Z5" s="2">
        <v>-65</v>
      </c>
      <c r="AA5" s="2">
        <v>-495</v>
      </c>
      <c r="AB5" s="2">
        <v>-3225</v>
      </c>
      <c r="AC5" s="2">
        <v>419</v>
      </c>
      <c r="AD5" s="2">
        <v>0</v>
      </c>
    </row>
    <row r="6" spans="1:30" x14ac:dyDescent="0.35">
      <c r="A6" s="1">
        <f t="shared" si="0"/>
        <v>44742</v>
      </c>
      <c r="B6" s="2">
        <v>3331</v>
      </c>
      <c r="C6" s="2">
        <v>956</v>
      </c>
      <c r="D6" s="2">
        <v>582</v>
      </c>
      <c r="E6" s="2">
        <v>1538</v>
      </c>
      <c r="F6" s="2">
        <v>-193</v>
      </c>
      <c r="G6" s="2">
        <v>-2300</v>
      </c>
      <c r="H6" s="2">
        <v>0</v>
      </c>
      <c r="I6" s="2">
        <v>-529</v>
      </c>
      <c r="J6" s="2">
        <v>231</v>
      </c>
      <c r="K6" s="2">
        <v>5100</v>
      </c>
      <c r="L6" s="2">
        <v>-1803</v>
      </c>
      <c r="M6" s="2">
        <v>0</v>
      </c>
      <c r="N6" s="2">
        <v>0</v>
      </c>
      <c r="O6" s="2">
        <v>-988</v>
      </c>
      <c r="P6" s="2">
        <v>0</v>
      </c>
      <c r="Q6" s="2">
        <v>-988</v>
      </c>
      <c r="R6" s="2">
        <v>0</v>
      </c>
      <c r="S6" s="2">
        <v>-2791</v>
      </c>
      <c r="T6" s="2">
        <v>-899</v>
      </c>
      <c r="U6" s="2">
        <v>0</v>
      </c>
      <c r="V6" s="2">
        <v>-899</v>
      </c>
      <c r="W6" s="2">
        <v>229</v>
      </c>
      <c r="X6" s="2">
        <v>229</v>
      </c>
      <c r="Y6" s="2">
        <v>0</v>
      </c>
      <c r="Z6" s="2">
        <v>-42</v>
      </c>
      <c r="AA6" s="2">
        <v>-712</v>
      </c>
      <c r="AB6" s="2">
        <v>1262</v>
      </c>
      <c r="AC6" s="2">
        <v>362</v>
      </c>
      <c r="AD6" s="2">
        <v>0</v>
      </c>
    </row>
    <row r="7" spans="1:30" x14ac:dyDescent="0.35">
      <c r="A7" s="1">
        <f t="shared" si="0"/>
        <v>44651</v>
      </c>
      <c r="B7" s="2">
        <v>2269</v>
      </c>
      <c r="C7" s="2">
        <v>922</v>
      </c>
      <c r="D7" s="2">
        <v>506</v>
      </c>
      <c r="E7" s="2">
        <v>1428</v>
      </c>
      <c r="F7" s="2">
        <v>176</v>
      </c>
      <c r="G7" s="2">
        <v>-1559</v>
      </c>
      <c r="H7" s="2">
        <v>0</v>
      </c>
      <c r="I7" s="2">
        <v>-372</v>
      </c>
      <c r="J7" s="2">
        <v>-1346</v>
      </c>
      <c r="K7" s="2">
        <v>2351</v>
      </c>
      <c r="L7" s="2">
        <v>-794</v>
      </c>
      <c r="M7" s="2">
        <v>0</v>
      </c>
      <c r="N7" s="2">
        <v>0</v>
      </c>
      <c r="O7" s="2">
        <v>-90</v>
      </c>
      <c r="P7" s="2">
        <v>0</v>
      </c>
      <c r="Q7" s="2">
        <v>-90</v>
      </c>
      <c r="R7" s="2">
        <v>0</v>
      </c>
      <c r="S7" s="2">
        <v>-884</v>
      </c>
      <c r="T7" s="2">
        <v>-402</v>
      </c>
      <c r="U7" s="2">
        <v>0</v>
      </c>
      <c r="V7" s="2">
        <v>-402</v>
      </c>
      <c r="W7" s="2">
        <v>43</v>
      </c>
      <c r="X7" s="2">
        <v>43</v>
      </c>
      <c r="Y7" s="2">
        <v>0</v>
      </c>
      <c r="Z7" s="2">
        <v>-47</v>
      </c>
      <c r="AA7" s="2">
        <v>-406</v>
      </c>
      <c r="AB7" s="2">
        <v>847</v>
      </c>
      <c r="AC7" s="2">
        <v>361</v>
      </c>
      <c r="AD7" s="2">
        <v>0</v>
      </c>
    </row>
    <row r="8" spans="1:30" x14ac:dyDescent="0.35">
      <c r="A8" s="1">
        <f t="shared" si="0"/>
        <v>44561</v>
      </c>
      <c r="B8" s="2">
        <v>3280</v>
      </c>
      <c r="C8" s="2">
        <v>880</v>
      </c>
      <c r="D8" s="2">
        <v>437</v>
      </c>
      <c r="E8" s="2">
        <v>1317</v>
      </c>
      <c r="F8" s="2">
        <v>-409</v>
      </c>
      <c r="G8" s="2">
        <v>-633</v>
      </c>
      <c r="H8" s="2">
        <v>0</v>
      </c>
      <c r="I8" s="2">
        <v>-557</v>
      </c>
      <c r="J8" s="2">
        <v>-602</v>
      </c>
      <c r="K8" s="2">
        <v>3995</v>
      </c>
      <c r="L8" s="2">
        <v>-1767</v>
      </c>
      <c r="M8" s="2">
        <v>-9</v>
      </c>
      <c r="N8" s="2">
        <v>0</v>
      </c>
      <c r="O8" s="2">
        <v>-386</v>
      </c>
      <c r="P8" s="2">
        <v>0</v>
      </c>
      <c r="Q8" s="2">
        <v>-386</v>
      </c>
      <c r="R8" s="2">
        <v>-5</v>
      </c>
      <c r="S8" s="2">
        <v>-2167</v>
      </c>
      <c r="T8" s="2">
        <v>-2068</v>
      </c>
      <c r="U8" s="2">
        <v>0</v>
      </c>
      <c r="V8" s="2">
        <v>-2068</v>
      </c>
      <c r="W8" s="2">
        <v>202</v>
      </c>
      <c r="X8" s="2">
        <v>202</v>
      </c>
      <c r="Y8" s="2">
        <v>0</v>
      </c>
      <c r="Z8" s="2">
        <v>-48</v>
      </c>
      <c r="AA8" s="2">
        <v>-1914</v>
      </c>
      <c r="AB8" s="2">
        <v>-104</v>
      </c>
      <c r="AC8" s="2">
        <v>418</v>
      </c>
      <c r="AD8" s="2">
        <v>0</v>
      </c>
    </row>
    <row r="9" spans="1:30" x14ac:dyDescent="0.35">
      <c r="A9" s="1">
        <f t="shared" si="0"/>
        <v>44469</v>
      </c>
      <c r="B9" s="2">
        <v>2343</v>
      </c>
      <c r="C9" s="2">
        <v>848</v>
      </c>
      <c r="D9" s="2">
        <v>539</v>
      </c>
      <c r="E9" s="2">
        <v>1387</v>
      </c>
      <c r="F9" s="2">
        <v>18</v>
      </c>
      <c r="G9" s="2">
        <v>-534</v>
      </c>
      <c r="H9" s="2">
        <v>0</v>
      </c>
      <c r="I9" s="2">
        <v>-443</v>
      </c>
      <c r="J9" s="2">
        <v>855</v>
      </c>
      <c r="K9" s="2">
        <v>4585</v>
      </c>
      <c r="L9" s="2">
        <v>-1810</v>
      </c>
      <c r="M9" s="2">
        <v>0</v>
      </c>
      <c r="N9" s="2">
        <v>0</v>
      </c>
      <c r="O9" s="2">
        <v>-102</v>
      </c>
      <c r="P9" s="2">
        <v>0</v>
      </c>
      <c r="Q9" s="2">
        <v>-102</v>
      </c>
      <c r="R9" s="2">
        <v>-4</v>
      </c>
      <c r="S9" s="2">
        <v>-1916</v>
      </c>
      <c r="T9" s="2">
        <v>-1456</v>
      </c>
      <c r="U9" s="2">
        <v>0</v>
      </c>
      <c r="V9" s="2">
        <v>-1456</v>
      </c>
      <c r="W9" s="2">
        <v>262</v>
      </c>
      <c r="X9" s="2">
        <v>262</v>
      </c>
      <c r="Y9" s="2">
        <v>0</v>
      </c>
      <c r="Z9" s="2">
        <v>-63</v>
      </c>
      <c r="AA9" s="2">
        <v>-1257</v>
      </c>
      <c r="AB9" s="2">
        <v>1450</v>
      </c>
      <c r="AC9" s="2">
        <v>558</v>
      </c>
      <c r="AD9" s="2">
        <v>0</v>
      </c>
    </row>
    <row r="10" spans="1:30" x14ac:dyDescent="0.35">
      <c r="A10" s="1">
        <f t="shared" si="0"/>
        <v>44377</v>
      </c>
      <c r="B10" s="2">
        <v>1659</v>
      </c>
      <c r="C10" s="2">
        <v>761</v>
      </c>
      <c r="D10" s="2">
        <v>728</v>
      </c>
      <c r="E10" s="2">
        <v>1489</v>
      </c>
      <c r="F10" s="2">
        <v>135</v>
      </c>
      <c r="G10" s="2">
        <v>-488</v>
      </c>
      <c r="H10" s="2">
        <v>0</v>
      </c>
      <c r="I10" s="2">
        <v>-820</v>
      </c>
      <c r="J10" s="2">
        <v>-1</v>
      </c>
      <c r="K10" s="2">
        <v>3147</v>
      </c>
      <c r="L10" s="2">
        <v>-1819</v>
      </c>
      <c r="M10" s="2">
        <v>0</v>
      </c>
      <c r="N10" s="2">
        <v>0</v>
      </c>
      <c r="O10" s="2">
        <v>-30</v>
      </c>
      <c r="P10" s="2">
        <v>0</v>
      </c>
      <c r="Q10" s="2">
        <v>-30</v>
      </c>
      <c r="R10" s="2">
        <v>-6</v>
      </c>
      <c r="S10" s="2">
        <v>-1855</v>
      </c>
      <c r="T10" s="2">
        <v>-1526</v>
      </c>
      <c r="U10" s="2">
        <v>0</v>
      </c>
      <c r="V10" s="2">
        <v>-1526</v>
      </c>
      <c r="W10" s="2">
        <v>192</v>
      </c>
      <c r="X10" s="2">
        <v>192</v>
      </c>
      <c r="Y10" s="2">
        <v>0</v>
      </c>
      <c r="Z10" s="2">
        <v>-47</v>
      </c>
      <c r="AA10" s="2">
        <v>-1381</v>
      </c>
      <c r="AB10" s="2">
        <v>-131</v>
      </c>
      <c r="AC10" s="2">
        <v>475</v>
      </c>
      <c r="AD10" s="2">
        <v>0</v>
      </c>
    </row>
    <row r="11" spans="1:30" x14ac:dyDescent="0.35">
      <c r="A11" s="1">
        <f t="shared" si="0"/>
        <v>44286</v>
      </c>
      <c r="B11" s="2">
        <v>1178</v>
      </c>
      <c r="C11" s="2">
        <v>681</v>
      </c>
      <c r="D11" s="2">
        <v>589</v>
      </c>
      <c r="E11" s="2">
        <v>1270</v>
      </c>
      <c r="F11" s="2">
        <v>-259</v>
      </c>
      <c r="G11" s="2">
        <v>-581</v>
      </c>
      <c r="H11" s="2">
        <v>0</v>
      </c>
      <c r="I11" s="2">
        <v>-404</v>
      </c>
      <c r="J11" s="2">
        <v>-324</v>
      </c>
      <c r="K11" s="2">
        <v>2124</v>
      </c>
      <c r="L11" s="2">
        <v>-1505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-10</v>
      </c>
      <c r="S11" s="2">
        <v>-1515</v>
      </c>
      <c r="T11" s="2">
        <v>-1588</v>
      </c>
      <c r="U11" s="2">
        <v>0</v>
      </c>
      <c r="V11" s="2">
        <v>-1588</v>
      </c>
      <c r="W11" s="2">
        <v>70</v>
      </c>
      <c r="X11" s="2">
        <v>70</v>
      </c>
      <c r="Y11" s="2">
        <v>0</v>
      </c>
      <c r="Z11" s="2">
        <v>-31</v>
      </c>
      <c r="AA11" s="2">
        <v>-1549</v>
      </c>
      <c r="AB11" s="2">
        <v>-898</v>
      </c>
      <c r="AC11" s="2">
        <v>474</v>
      </c>
      <c r="AD11" s="2">
        <v>0</v>
      </c>
    </row>
    <row r="12" spans="1:30" x14ac:dyDescent="0.35">
      <c r="A12" s="1">
        <f t="shared" si="0"/>
        <v>44196</v>
      </c>
      <c r="B12" s="2">
        <v>464</v>
      </c>
      <c r="C12" s="2">
        <v>621</v>
      </c>
      <c r="D12" s="2">
        <v>568</v>
      </c>
      <c r="E12" s="2">
        <v>1189</v>
      </c>
      <c r="F12" s="2">
        <v>-24</v>
      </c>
      <c r="G12" s="2">
        <v>-106</v>
      </c>
      <c r="H12" s="2">
        <v>0</v>
      </c>
      <c r="I12" s="2">
        <v>-554</v>
      </c>
      <c r="J12" s="2">
        <v>-12</v>
      </c>
      <c r="K12" s="2">
        <v>1641</v>
      </c>
      <c r="L12" s="2">
        <v>-2576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-6</v>
      </c>
      <c r="S12" s="2">
        <v>-2582</v>
      </c>
      <c r="T12" s="2">
        <v>-1162</v>
      </c>
      <c r="U12" s="2">
        <v>0</v>
      </c>
      <c r="V12" s="2">
        <v>-1162</v>
      </c>
      <c r="W12" s="2">
        <v>183</v>
      </c>
      <c r="X12" s="2">
        <v>183</v>
      </c>
      <c r="Y12" s="2">
        <v>0</v>
      </c>
      <c r="Z12" s="2">
        <v>-37</v>
      </c>
      <c r="AA12" s="2">
        <v>-1016</v>
      </c>
      <c r="AB12" s="2">
        <v>-2178</v>
      </c>
      <c r="AC12" s="2">
        <v>614</v>
      </c>
      <c r="AD12" s="2">
        <v>0</v>
      </c>
    </row>
    <row r="13" spans="1:30" x14ac:dyDescent="0.35">
      <c r="A13" s="1">
        <f t="shared" si="0"/>
        <v>44104</v>
      </c>
      <c r="B13" s="2">
        <v>296</v>
      </c>
      <c r="C13" s="2">
        <v>618</v>
      </c>
      <c r="D13" s="2">
        <v>863</v>
      </c>
      <c r="E13" s="2">
        <v>1481</v>
      </c>
      <c r="F13" s="2">
        <v>-102</v>
      </c>
      <c r="G13" s="2">
        <v>180</v>
      </c>
      <c r="H13" s="2">
        <v>0</v>
      </c>
      <c r="I13" s="2">
        <v>-173</v>
      </c>
      <c r="J13" s="2">
        <v>1242</v>
      </c>
      <c r="K13" s="2">
        <v>3019</v>
      </c>
      <c r="L13" s="2">
        <v>-1151</v>
      </c>
      <c r="M13" s="2">
        <v>-5</v>
      </c>
      <c r="N13" s="2">
        <v>0</v>
      </c>
      <c r="O13" s="2">
        <v>0</v>
      </c>
      <c r="P13" s="2">
        <v>0</v>
      </c>
      <c r="Q13" s="2">
        <v>0</v>
      </c>
      <c r="R13" s="2">
        <v>109</v>
      </c>
      <c r="S13" s="2">
        <v>-1047</v>
      </c>
      <c r="T13" s="2">
        <v>-2305</v>
      </c>
      <c r="U13" s="2">
        <v>0</v>
      </c>
      <c r="V13" s="2">
        <v>-2305</v>
      </c>
      <c r="W13" s="2">
        <v>5043</v>
      </c>
      <c r="X13" s="2">
        <v>5043</v>
      </c>
      <c r="Y13" s="2">
        <v>0</v>
      </c>
      <c r="Z13" s="2">
        <v>-46</v>
      </c>
      <c r="AA13" s="2">
        <v>2692</v>
      </c>
      <c r="AB13" s="2">
        <v>4898</v>
      </c>
      <c r="AC13" s="2">
        <v>633</v>
      </c>
      <c r="AD13" s="2">
        <v>0</v>
      </c>
    </row>
    <row r="14" spans="1:30" x14ac:dyDescent="0.35">
      <c r="A14" s="1">
        <f t="shared" si="0"/>
        <v>44012</v>
      </c>
      <c r="B14" s="2">
        <v>369</v>
      </c>
      <c r="C14" s="2">
        <v>584</v>
      </c>
      <c r="D14" s="2">
        <v>812</v>
      </c>
      <c r="E14" s="2">
        <v>1396</v>
      </c>
      <c r="F14" s="2">
        <v>-314</v>
      </c>
      <c r="G14" s="2">
        <v>-67</v>
      </c>
      <c r="H14" s="2">
        <v>0</v>
      </c>
      <c r="I14" s="2">
        <v>-121</v>
      </c>
      <c r="J14" s="2">
        <v>635</v>
      </c>
      <c r="K14" s="2">
        <v>2400</v>
      </c>
      <c r="L14" s="2">
        <v>-1005</v>
      </c>
      <c r="M14" s="2">
        <v>-5</v>
      </c>
      <c r="N14" s="2">
        <v>-13</v>
      </c>
      <c r="O14" s="2">
        <v>0</v>
      </c>
      <c r="P14" s="2">
        <v>0</v>
      </c>
      <c r="Q14" s="2">
        <v>0</v>
      </c>
      <c r="R14" s="2">
        <v>-16</v>
      </c>
      <c r="S14" s="2">
        <v>-1039</v>
      </c>
      <c r="T14" s="2">
        <v>-581</v>
      </c>
      <c r="U14" s="2">
        <v>0</v>
      </c>
      <c r="V14" s="2">
        <v>-581</v>
      </c>
      <c r="W14" s="2">
        <v>5117</v>
      </c>
      <c r="X14" s="2">
        <v>5117</v>
      </c>
      <c r="Y14" s="2">
        <v>0</v>
      </c>
      <c r="Z14" s="2">
        <v>-86</v>
      </c>
      <c r="AA14" s="2">
        <v>4450</v>
      </c>
      <c r="AB14" s="2">
        <v>5897</v>
      </c>
      <c r="AC14" s="2">
        <v>543</v>
      </c>
      <c r="AD14" s="2">
        <v>0</v>
      </c>
    </row>
    <row r="15" spans="1:30" x14ac:dyDescent="0.35">
      <c r="A15" s="1">
        <f t="shared" si="0"/>
        <v>43921</v>
      </c>
      <c r="B15" s="2">
        <v>129</v>
      </c>
      <c r="C15" s="2">
        <v>567</v>
      </c>
      <c r="D15" s="2">
        <v>514</v>
      </c>
      <c r="E15" s="2">
        <v>1081</v>
      </c>
      <c r="F15" s="2">
        <v>-222</v>
      </c>
      <c r="G15" s="2">
        <v>446</v>
      </c>
      <c r="H15" s="2">
        <v>0</v>
      </c>
      <c r="I15" s="2">
        <v>-363</v>
      </c>
      <c r="J15" s="2">
        <v>-246</v>
      </c>
      <c r="K15" s="2">
        <v>964</v>
      </c>
      <c r="L15" s="2">
        <v>-546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-20</v>
      </c>
      <c r="S15" s="2">
        <v>-566</v>
      </c>
      <c r="T15" s="2">
        <v>111</v>
      </c>
      <c r="U15" s="2">
        <v>0</v>
      </c>
      <c r="V15" s="2">
        <v>111</v>
      </c>
      <c r="W15" s="2">
        <v>57</v>
      </c>
      <c r="X15" s="2">
        <v>57</v>
      </c>
      <c r="Y15" s="2">
        <v>0</v>
      </c>
      <c r="Z15" s="2">
        <v>-45</v>
      </c>
      <c r="AA15" s="2">
        <v>123</v>
      </c>
      <c r="AB15" s="2">
        <v>559</v>
      </c>
      <c r="AC15" s="2">
        <v>347</v>
      </c>
      <c r="AD15" s="2">
        <v>0</v>
      </c>
    </row>
    <row r="16" spans="1:30" x14ac:dyDescent="0.35">
      <c r="A16" s="1">
        <f t="shared" si="0"/>
        <v>43830</v>
      </c>
      <c r="B16" s="2">
        <v>68</v>
      </c>
      <c r="C16" s="2">
        <v>553</v>
      </c>
      <c r="D16" s="2">
        <v>386</v>
      </c>
      <c r="E16" s="2">
        <v>939</v>
      </c>
      <c r="F16" s="2">
        <v>-14</v>
      </c>
      <c r="G16" s="2">
        <v>-981</v>
      </c>
      <c r="H16" s="2">
        <v>0</v>
      </c>
      <c r="I16" s="2">
        <v>-187</v>
      </c>
      <c r="J16" s="2">
        <v>-1447</v>
      </c>
      <c r="K16" s="2">
        <v>-440</v>
      </c>
      <c r="L16" s="2">
        <v>-455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-25</v>
      </c>
      <c r="S16" s="2">
        <v>-480</v>
      </c>
      <c r="T16" s="2">
        <v>287</v>
      </c>
      <c r="U16" s="2">
        <v>0</v>
      </c>
      <c r="V16" s="2">
        <v>287</v>
      </c>
      <c r="W16" s="2">
        <v>2469</v>
      </c>
      <c r="X16" s="2">
        <v>2469</v>
      </c>
      <c r="Y16" s="2">
        <v>0</v>
      </c>
      <c r="Z16" s="2">
        <v>-48</v>
      </c>
      <c r="AA16" s="2">
        <v>2708</v>
      </c>
      <c r="AB16" s="2">
        <v>1764</v>
      </c>
      <c r="AC16" s="2">
        <v>211</v>
      </c>
      <c r="AD16" s="2">
        <v>0</v>
      </c>
    </row>
    <row r="17" spans="1:30" x14ac:dyDescent="0.35">
      <c r="A17" s="1">
        <f t="shared" si="0"/>
        <v>43738</v>
      </c>
      <c r="B17" s="2">
        <v>132</v>
      </c>
      <c r="C17" s="2">
        <v>439</v>
      </c>
      <c r="D17" s="2">
        <v>623</v>
      </c>
      <c r="E17" s="2">
        <v>1062</v>
      </c>
      <c r="F17" s="2">
        <v>-217</v>
      </c>
      <c r="G17" s="2">
        <v>56</v>
      </c>
      <c r="H17" s="2">
        <v>0</v>
      </c>
      <c r="I17" s="2">
        <v>-111</v>
      </c>
      <c r="J17" s="2">
        <v>231</v>
      </c>
      <c r="K17" s="2">
        <v>1425</v>
      </c>
      <c r="L17" s="2">
        <v>-412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9</v>
      </c>
      <c r="S17" s="2">
        <v>-403</v>
      </c>
      <c r="T17" s="2">
        <v>-195</v>
      </c>
      <c r="U17" s="2">
        <v>0</v>
      </c>
      <c r="V17" s="2">
        <v>-195</v>
      </c>
      <c r="W17" s="2">
        <v>96</v>
      </c>
      <c r="X17" s="2">
        <v>96</v>
      </c>
      <c r="Y17" s="2">
        <v>0</v>
      </c>
      <c r="Z17" s="2">
        <v>20</v>
      </c>
      <c r="AA17" s="2">
        <v>-79</v>
      </c>
      <c r="AB17" s="2">
        <v>957</v>
      </c>
      <c r="AC17" s="2">
        <v>281</v>
      </c>
      <c r="AD17" s="2">
        <v>0</v>
      </c>
    </row>
    <row r="18" spans="1:30" x14ac:dyDescent="0.35">
      <c r="A18" s="1">
        <f t="shared" si="0"/>
        <v>43646</v>
      </c>
      <c r="B18" s="2">
        <v>150</v>
      </c>
      <c r="C18" s="2">
        <v>586</v>
      </c>
      <c r="D18" s="2">
        <v>212</v>
      </c>
      <c r="E18" s="2">
        <v>798</v>
      </c>
      <c r="F18" s="2">
        <v>18</v>
      </c>
      <c r="G18" s="2">
        <v>-133</v>
      </c>
      <c r="H18" s="2">
        <v>0</v>
      </c>
      <c r="I18" s="2">
        <v>-133</v>
      </c>
      <c r="J18" s="2">
        <v>-192</v>
      </c>
      <c r="K18" s="2">
        <v>756</v>
      </c>
      <c r="L18" s="2">
        <v>-385</v>
      </c>
      <c r="M18" s="2">
        <v>0</v>
      </c>
      <c r="N18" s="2">
        <v>-76</v>
      </c>
      <c r="O18" s="2">
        <v>0</v>
      </c>
      <c r="P18" s="2">
        <v>0</v>
      </c>
      <c r="Q18" s="2">
        <v>0</v>
      </c>
      <c r="R18" s="2">
        <v>-25</v>
      </c>
      <c r="S18" s="2">
        <v>-486</v>
      </c>
      <c r="T18" s="2">
        <v>47</v>
      </c>
      <c r="U18" s="2">
        <v>0</v>
      </c>
      <c r="V18" s="2">
        <v>47</v>
      </c>
      <c r="W18" s="2">
        <v>71</v>
      </c>
      <c r="X18" s="2">
        <v>71</v>
      </c>
      <c r="Y18" s="2">
        <v>0</v>
      </c>
      <c r="Z18" s="2">
        <v>0</v>
      </c>
      <c r="AA18" s="2">
        <v>118</v>
      </c>
      <c r="AB18" s="2">
        <v>377</v>
      </c>
      <c r="AC18" s="2">
        <v>199</v>
      </c>
      <c r="AD18" s="2">
        <v>0</v>
      </c>
    </row>
    <row r="19" spans="1:30" x14ac:dyDescent="0.35">
      <c r="A19" s="1">
        <f t="shared" si="0"/>
        <v>43555</v>
      </c>
      <c r="B19" s="2">
        <v>-389</v>
      </c>
      <c r="C19" s="2">
        <v>621</v>
      </c>
      <c r="D19" s="2">
        <v>344</v>
      </c>
      <c r="E19" s="2">
        <v>965</v>
      </c>
      <c r="F19" s="2">
        <v>-68</v>
      </c>
      <c r="G19" s="2">
        <v>457</v>
      </c>
      <c r="H19" s="2">
        <v>0</v>
      </c>
      <c r="I19" s="2">
        <v>-229</v>
      </c>
      <c r="J19" s="2">
        <v>288</v>
      </c>
      <c r="K19" s="2">
        <v>864</v>
      </c>
      <c r="L19" s="2">
        <v>-250</v>
      </c>
      <c r="M19" s="2">
        <v>-5</v>
      </c>
      <c r="N19" s="2">
        <v>32</v>
      </c>
      <c r="O19" s="2">
        <v>0</v>
      </c>
      <c r="P19" s="2">
        <v>0</v>
      </c>
      <c r="Q19" s="2">
        <v>0</v>
      </c>
      <c r="R19" s="2">
        <v>-18</v>
      </c>
      <c r="S19" s="2">
        <v>-241</v>
      </c>
      <c r="T19" s="2">
        <v>1147</v>
      </c>
      <c r="U19" s="2">
        <v>0</v>
      </c>
      <c r="V19" s="2">
        <v>1147</v>
      </c>
      <c r="W19" s="2">
        <v>1040</v>
      </c>
      <c r="X19" s="2">
        <v>1040</v>
      </c>
      <c r="Y19" s="2">
        <v>0</v>
      </c>
      <c r="Z19" s="2">
        <v>-44</v>
      </c>
      <c r="AA19" s="2">
        <v>2143</v>
      </c>
      <c r="AB19" s="2">
        <v>2766</v>
      </c>
      <c r="AC19" s="2">
        <v>210</v>
      </c>
      <c r="AD19" s="2">
        <v>0</v>
      </c>
    </row>
    <row r="20" spans="1:30" x14ac:dyDescent="0.35">
      <c r="A20" s="1">
        <f t="shared" si="0"/>
        <v>43465</v>
      </c>
      <c r="B20" s="2">
        <v>-668</v>
      </c>
      <c r="C20" s="2">
        <v>508</v>
      </c>
      <c r="D20" s="2">
        <v>196</v>
      </c>
      <c r="E20" s="2">
        <v>704</v>
      </c>
      <c r="F20" s="2">
        <v>-100</v>
      </c>
      <c r="G20" s="2">
        <v>-809</v>
      </c>
      <c r="H20" s="2">
        <v>0</v>
      </c>
      <c r="I20" s="2">
        <v>274</v>
      </c>
      <c r="J20" s="2">
        <v>-676</v>
      </c>
      <c r="K20" s="2">
        <v>-640</v>
      </c>
      <c r="L20" s="2">
        <v>-280</v>
      </c>
      <c r="M20" s="2">
        <v>0</v>
      </c>
      <c r="N20" s="2">
        <v>-1</v>
      </c>
      <c r="O20" s="2">
        <v>0</v>
      </c>
      <c r="P20" s="2">
        <v>0</v>
      </c>
      <c r="Q20" s="2">
        <v>0</v>
      </c>
      <c r="R20" s="2">
        <v>-25</v>
      </c>
      <c r="S20" s="2">
        <v>-306</v>
      </c>
      <c r="T20" s="2">
        <v>-677</v>
      </c>
      <c r="U20" s="2">
        <v>0</v>
      </c>
      <c r="V20" s="2">
        <v>-677</v>
      </c>
      <c r="W20" s="2">
        <v>78</v>
      </c>
      <c r="X20" s="2">
        <v>78</v>
      </c>
      <c r="Y20" s="2">
        <v>0</v>
      </c>
      <c r="Z20" s="2">
        <v>-54</v>
      </c>
      <c r="AA20" s="2">
        <v>-653</v>
      </c>
      <c r="AB20" s="2">
        <v>-1594</v>
      </c>
      <c r="AC20" s="2">
        <v>208</v>
      </c>
      <c r="AD20" s="2">
        <v>0</v>
      </c>
    </row>
    <row r="21" spans="1:30" x14ac:dyDescent="0.35">
      <c r="A21" s="1">
        <f t="shared" si="0"/>
        <v>43373</v>
      </c>
      <c r="B21" s="2">
        <v>210</v>
      </c>
      <c r="C21" s="2">
        <v>535</v>
      </c>
      <c r="D21" s="2">
        <v>291</v>
      </c>
      <c r="E21" s="2">
        <v>826</v>
      </c>
      <c r="F21" s="2">
        <v>189</v>
      </c>
      <c r="G21" s="2">
        <v>88</v>
      </c>
      <c r="H21" s="2">
        <v>0</v>
      </c>
      <c r="I21" s="2">
        <v>-247</v>
      </c>
      <c r="J21" s="2">
        <v>199</v>
      </c>
      <c r="K21" s="2">
        <v>1235</v>
      </c>
      <c r="L21" s="2">
        <v>-325</v>
      </c>
      <c r="M21" s="2">
        <v>0</v>
      </c>
      <c r="N21" s="2">
        <v>-11</v>
      </c>
      <c r="O21" s="2">
        <v>0</v>
      </c>
      <c r="P21" s="2">
        <v>0</v>
      </c>
      <c r="Q21" s="2">
        <v>0</v>
      </c>
      <c r="R21" s="2">
        <v>-29</v>
      </c>
      <c r="S21" s="2">
        <v>-365</v>
      </c>
      <c r="T21" s="2">
        <v>-198</v>
      </c>
      <c r="U21" s="2">
        <v>0</v>
      </c>
      <c r="V21" s="2">
        <v>-198</v>
      </c>
      <c r="W21" s="2">
        <v>76</v>
      </c>
      <c r="X21" s="2">
        <v>76</v>
      </c>
      <c r="Y21" s="2">
        <v>0</v>
      </c>
      <c r="Z21" s="2">
        <v>10</v>
      </c>
      <c r="AA21" s="2">
        <v>-112</v>
      </c>
      <c r="AB21" s="2">
        <v>754</v>
      </c>
      <c r="AC21" s="2">
        <v>205</v>
      </c>
      <c r="AD21" s="2">
        <v>0</v>
      </c>
    </row>
    <row r="22" spans="1:30" x14ac:dyDescent="0.35">
      <c r="A22" s="1">
        <f t="shared" si="0"/>
        <v>43281</v>
      </c>
      <c r="B22" s="2">
        <v>254.333</v>
      </c>
      <c r="C22" s="2">
        <v>549.09299999999996</v>
      </c>
      <c r="D22" s="2">
        <v>236.19900000000001</v>
      </c>
      <c r="E22" s="2">
        <v>785.29200000000003</v>
      </c>
      <c r="F22" s="2">
        <v>-587.49099999999999</v>
      </c>
      <c r="G22" s="2">
        <v>-55.444000000000003</v>
      </c>
      <c r="H22" s="2">
        <v>0</v>
      </c>
      <c r="I22" s="2">
        <v>276.07</v>
      </c>
      <c r="J22" s="2">
        <v>351.4151</v>
      </c>
      <c r="K22" s="2">
        <v>1391.04</v>
      </c>
      <c r="L22" s="2">
        <v>-510.52499999999998</v>
      </c>
      <c r="M22" s="2">
        <v>0</v>
      </c>
      <c r="N22" s="2">
        <v>-1.3959999999999999</v>
      </c>
      <c r="O22" s="2">
        <v>0</v>
      </c>
      <c r="P22" s="2">
        <v>0</v>
      </c>
      <c r="Q22" s="2">
        <v>0</v>
      </c>
      <c r="R22" s="2">
        <v>-48.625</v>
      </c>
      <c r="S22" s="2">
        <v>-560.54600000000005</v>
      </c>
      <c r="T22" s="2">
        <v>-221.31100000000001</v>
      </c>
      <c r="U22" s="2">
        <v>0</v>
      </c>
      <c r="V22" s="2">
        <v>-221.31100000000001</v>
      </c>
      <c r="W22" s="2">
        <v>94.929000000000002</v>
      </c>
      <c r="X22" s="2">
        <v>94.929000000000002</v>
      </c>
      <c r="Y22" s="2">
        <v>0</v>
      </c>
      <c r="Z22" s="2">
        <v>42.1</v>
      </c>
      <c r="AA22" s="2">
        <v>-84.281999999999996</v>
      </c>
      <c r="AB22" s="2">
        <v>739.721</v>
      </c>
      <c r="AC22" s="2">
        <v>205.017</v>
      </c>
      <c r="AD22" s="2">
        <v>0</v>
      </c>
    </row>
    <row r="23" spans="1:30" x14ac:dyDescent="0.35">
      <c r="A23" s="1">
        <f t="shared" si="0"/>
        <v>43190</v>
      </c>
      <c r="B23" s="2">
        <v>-742.70600000000002</v>
      </c>
      <c r="C23" s="2">
        <v>520.32899999999995</v>
      </c>
      <c r="D23" s="2">
        <v>259.702</v>
      </c>
      <c r="E23" s="2">
        <v>780.03089999999997</v>
      </c>
      <c r="F23" s="2">
        <v>70.632999999999996</v>
      </c>
      <c r="G23" s="2">
        <v>-733.47500000000002</v>
      </c>
      <c r="H23" s="2">
        <v>0</v>
      </c>
      <c r="I23" s="2">
        <v>-95.884</v>
      </c>
      <c r="J23" s="2">
        <v>-166.98910000000001</v>
      </c>
      <c r="K23" s="2">
        <v>-129.66399999999999</v>
      </c>
      <c r="L23" s="2">
        <v>-609.81299999999999</v>
      </c>
      <c r="M23" s="2">
        <v>0</v>
      </c>
      <c r="N23" s="2">
        <v>-5.6040000000000001</v>
      </c>
      <c r="O23" s="2">
        <v>0</v>
      </c>
      <c r="P23" s="2">
        <v>0</v>
      </c>
      <c r="Q23" s="2">
        <v>0</v>
      </c>
      <c r="R23" s="2">
        <v>-67.400000000000006</v>
      </c>
      <c r="S23" s="2">
        <v>-682.81700000000001</v>
      </c>
      <c r="T23" s="2">
        <v>245.59710000000001</v>
      </c>
      <c r="U23" s="2">
        <v>0</v>
      </c>
      <c r="V23" s="2">
        <v>245.59710000000001</v>
      </c>
      <c r="W23" s="2">
        <v>31.053000000000001</v>
      </c>
      <c r="X23" s="2">
        <v>31.053000000000001</v>
      </c>
      <c r="Y23" s="2">
        <v>0</v>
      </c>
      <c r="Z23" s="2">
        <v>121.97199999999999</v>
      </c>
      <c r="AA23" s="2">
        <v>398.62200000000001</v>
      </c>
      <c r="AB23" s="2">
        <v>-436.47</v>
      </c>
      <c r="AC23" s="2">
        <v>197.34399999999999</v>
      </c>
      <c r="AD23" s="2">
        <v>0</v>
      </c>
    </row>
    <row r="24" spans="1:30" x14ac:dyDescent="0.35">
      <c r="A24" s="1">
        <f t="shared" si="0"/>
        <v>43100</v>
      </c>
      <c r="B24" s="2">
        <v>-784.62699999999995</v>
      </c>
      <c r="C24" s="2">
        <v>455.57799999999997</v>
      </c>
      <c r="D24" s="2">
        <v>256.09899999999999</v>
      </c>
      <c r="E24" s="2">
        <v>711.6771</v>
      </c>
      <c r="F24" s="2">
        <v>-169.142</v>
      </c>
      <c r="G24" s="2">
        <v>-322.08100000000002</v>
      </c>
      <c r="H24" s="2">
        <v>0</v>
      </c>
      <c r="I24" s="2">
        <v>-152.18600000000001</v>
      </c>
      <c r="J24" s="2">
        <v>-325.42599999999999</v>
      </c>
      <c r="K24" s="2">
        <v>-398.37599999999998</v>
      </c>
      <c r="L24" s="2">
        <v>-655.66200000000003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-72.974999999999994</v>
      </c>
      <c r="S24" s="2">
        <v>-728.63699999999994</v>
      </c>
      <c r="T24" s="2">
        <v>262.71390000000002</v>
      </c>
      <c r="U24" s="2">
        <v>0</v>
      </c>
      <c r="V24" s="2">
        <v>262.71390000000002</v>
      </c>
      <c r="W24" s="2">
        <v>94.018000000000001</v>
      </c>
      <c r="X24" s="2">
        <v>94.018000000000001</v>
      </c>
      <c r="Y24" s="2">
        <v>0</v>
      </c>
      <c r="Z24" s="2">
        <v>14.928000000000001</v>
      </c>
      <c r="AA24" s="2">
        <v>371.66</v>
      </c>
      <c r="AB24" s="2">
        <v>-745.25099999999998</v>
      </c>
      <c r="AC24" s="2">
        <v>141.63900000000001</v>
      </c>
      <c r="AD24" s="2">
        <v>0</v>
      </c>
    </row>
    <row r="25" spans="1:30" x14ac:dyDescent="0.35">
      <c r="A25" s="1">
        <f t="shared" si="0"/>
        <v>43008</v>
      </c>
      <c r="B25" s="2">
        <v>-771.22900000000004</v>
      </c>
      <c r="C25" s="2">
        <v>499.99</v>
      </c>
      <c r="D25" s="2">
        <v>284.14299999999997</v>
      </c>
      <c r="E25" s="2">
        <v>784.13300000000004</v>
      </c>
      <c r="F25" s="2">
        <v>80.643000000000001</v>
      </c>
      <c r="G25" s="2">
        <v>239.97</v>
      </c>
      <c r="H25" s="2">
        <v>0</v>
      </c>
      <c r="I25" s="2">
        <v>-41.646000000000001</v>
      </c>
      <c r="J25" s="2">
        <v>496.64100000000002</v>
      </c>
      <c r="K25" s="2">
        <v>509.54500000000002</v>
      </c>
      <c r="L25" s="2">
        <v>-786.87400000000002</v>
      </c>
      <c r="M25" s="2">
        <v>0</v>
      </c>
      <c r="N25" s="2">
        <v>-5.8529999999999998</v>
      </c>
      <c r="O25" s="2">
        <v>0</v>
      </c>
      <c r="P25" s="2">
        <v>0</v>
      </c>
      <c r="Q25" s="2">
        <v>0</v>
      </c>
      <c r="R25" s="2">
        <v>-118.91500000000001</v>
      </c>
      <c r="S25" s="2">
        <v>-911.64200000000005</v>
      </c>
      <c r="T25" s="2">
        <v>58.396999999999998</v>
      </c>
      <c r="U25" s="2">
        <v>0</v>
      </c>
      <c r="V25" s="2">
        <v>58.396999999999998</v>
      </c>
      <c r="W25" s="2">
        <v>9.1519999999999992</v>
      </c>
      <c r="X25" s="2">
        <v>9.1519999999999992</v>
      </c>
      <c r="Y25" s="2">
        <v>0</v>
      </c>
      <c r="Z25" s="2">
        <v>218.429</v>
      </c>
      <c r="AA25" s="2">
        <v>285.97800000000001</v>
      </c>
      <c r="AB25" s="2">
        <v>-111.855</v>
      </c>
      <c r="AC25" s="2">
        <v>134.58799999999999</v>
      </c>
      <c r="AD25" s="2">
        <v>0</v>
      </c>
    </row>
    <row r="26" spans="1:30" x14ac:dyDescent="0.35">
      <c r="A26" s="1">
        <f t="shared" si="0"/>
        <v>42916</v>
      </c>
      <c r="B26" s="2">
        <v>-671.16300000000001</v>
      </c>
      <c r="C26" s="2">
        <v>393.83199999999999</v>
      </c>
      <c r="D26" s="2">
        <v>226.53700000000001</v>
      </c>
      <c r="E26" s="2">
        <v>620.36900000000003</v>
      </c>
      <c r="F26" s="2">
        <v>-182.68600000000001</v>
      </c>
      <c r="G26" s="2">
        <v>-25.268000000000001</v>
      </c>
      <c r="H26" s="2">
        <v>0</v>
      </c>
      <c r="I26" s="2">
        <v>-198.90600000000001</v>
      </c>
      <c r="J26" s="2">
        <v>-249.768</v>
      </c>
      <c r="K26" s="2">
        <v>-300.56200000000001</v>
      </c>
      <c r="L26" s="2">
        <v>-1116.434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-128.29300000000001</v>
      </c>
      <c r="S26" s="2">
        <v>-1244.7270000000001</v>
      </c>
      <c r="T26" s="2">
        <v>2231.7370000000001</v>
      </c>
      <c r="U26" s="2">
        <v>0</v>
      </c>
      <c r="V26" s="2">
        <v>2231.7370000000001</v>
      </c>
      <c r="W26" s="2">
        <v>69.069999999999993</v>
      </c>
      <c r="X26" s="2">
        <v>69.069999999999993</v>
      </c>
      <c r="Y26" s="2">
        <v>0</v>
      </c>
      <c r="Z26" s="2">
        <v>-199.30099999999999</v>
      </c>
      <c r="AA26" s="2">
        <v>2101.5059999999999</v>
      </c>
      <c r="AB26" s="2">
        <v>564.01700000000005</v>
      </c>
      <c r="AC26" s="2">
        <v>112.65300000000001</v>
      </c>
      <c r="AD26" s="2">
        <v>0</v>
      </c>
    </row>
    <row r="27" spans="1:30" x14ac:dyDescent="0.35">
      <c r="A27" s="1">
        <f t="shared" si="0"/>
        <v>42825</v>
      </c>
      <c r="B27" s="2">
        <v>-401.42700000000002</v>
      </c>
      <c r="C27" s="2">
        <v>424.82900000000001</v>
      </c>
      <c r="D27" s="2">
        <v>257.51900000000001</v>
      </c>
      <c r="E27" s="2">
        <v>682.34799999999996</v>
      </c>
      <c r="F27" s="2">
        <v>-14.497999999999999</v>
      </c>
      <c r="G27" s="2">
        <v>-269.18799999999999</v>
      </c>
      <c r="H27" s="2">
        <v>0</v>
      </c>
      <c r="I27" s="2">
        <v>-208.11</v>
      </c>
      <c r="J27" s="2">
        <v>-481.09300000000002</v>
      </c>
      <c r="K27" s="2">
        <v>-200.172</v>
      </c>
      <c r="L27" s="2">
        <v>-959.06799999999998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-198.84399999999999</v>
      </c>
      <c r="S27" s="2">
        <v>-1157.912</v>
      </c>
      <c r="T27" s="2">
        <v>156.69499999999999</v>
      </c>
      <c r="U27" s="2">
        <v>0</v>
      </c>
      <c r="V27" s="2">
        <v>156.69499999999999</v>
      </c>
      <c r="W27" s="2">
        <v>-106.587</v>
      </c>
      <c r="X27" s="2">
        <v>-106.587</v>
      </c>
      <c r="Y27" s="2">
        <v>0</v>
      </c>
      <c r="Z27" s="2">
        <v>378.65899999999999</v>
      </c>
      <c r="AA27" s="2">
        <v>428.767</v>
      </c>
      <c r="AB27" s="2">
        <v>-913.024</v>
      </c>
      <c r="AC27" s="2">
        <v>116.042</v>
      </c>
      <c r="AD27" s="2">
        <v>0</v>
      </c>
    </row>
    <row r="28" spans="1:30" x14ac:dyDescent="0.35">
      <c r="A28" s="1">
        <f t="shared" si="0"/>
        <v>42735</v>
      </c>
      <c r="B28" s="2">
        <v>-397.18099999999998</v>
      </c>
      <c r="C28" s="2">
        <v>408.34899999999999</v>
      </c>
      <c r="D28" s="2">
        <v>181.80099999999999</v>
      </c>
      <c r="E28" s="2">
        <v>590.15</v>
      </c>
      <c r="F28" s="2">
        <v>91.540999999999997</v>
      </c>
      <c r="G28" s="2">
        <v>-124.514</v>
      </c>
      <c r="H28" s="2">
        <v>0</v>
      </c>
      <c r="I28" s="2">
        <v>-232.33799999999999</v>
      </c>
      <c r="J28" s="2">
        <v>-262.77999999999997</v>
      </c>
      <c r="K28" s="2">
        <v>-69.811000000000007</v>
      </c>
      <c r="L28" s="2">
        <v>-552.62400000000002</v>
      </c>
      <c r="M28" s="2">
        <v>0</v>
      </c>
      <c r="N28" s="2">
        <v>-109.14700000000001</v>
      </c>
      <c r="O28" s="2">
        <v>0</v>
      </c>
      <c r="P28" s="2">
        <v>0</v>
      </c>
      <c r="Q28" s="2">
        <v>0</v>
      </c>
      <c r="R28" s="2">
        <v>-219.94800000000001</v>
      </c>
      <c r="S28" s="2">
        <v>-881.71900000000005</v>
      </c>
      <c r="T28" s="2">
        <v>1021.171</v>
      </c>
      <c r="U28" s="2">
        <v>0</v>
      </c>
      <c r="V28" s="2">
        <v>1021.171</v>
      </c>
      <c r="W28" s="2">
        <v>510.36500000000001</v>
      </c>
      <c r="X28" s="2">
        <v>510.36500000000001</v>
      </c>
      <c r="Y28" s="2">
        <v>0</v>
      </c>
      <c r="Z28" s="2">
        <v>67.212999999999994</v>
      </c>
      <c r="AA28" s="2">
        <v>1598.749</v>
      </c>
      <c r="AB28" s="2">
        <v>658.86199999999997</v>
      </c>
      <c r="AC28" s="2">
        <v>103.717</v>
      </c>
      <c r="AD28" s="2">
        <v>0</v>
      </c>
    </row>
    <row r="29" spans="1:30" x14ac:dyDescent="0.35">
      <c r="A29" s="1">
        <f t="shared" si="0"/>
        <v>42643</v>
      </c>
      <c r="B29" s="2">
        <v>-219.46899999999999</v>
      </c>
      <c r="C29" s="2">
        <v>351.76799999999997</v>
      </c>
      <c r="D29" s="2">
        <v>-33.912999999999997</v>
      </c>
      <c r="E29" s="2">
        <v>317.85500000000002</v>
      </c>
      <c r="F29" s="2">
        <v>-106.05500000000001</v>
      </c>
      <c r="G29" s="2">
        <v>-287.536</v>
      </c>
      <c r="H29" s="2">
        <v>0</v>
      </c>
      <c r="I29" s="2">
        <v>-206.11600000000001</v>
      </c>
      <c r="J29" s="2">
        <v>-546.59500000000003</v>
      </c>
      <c r="K29" s="2">
        <v>-448.209</v>
      </c>
      <c r="L29" s="2">
        <v>-521.61199999999997</v>
      </c>
      <c r="M29" s="2">
        <v>0</v>
      </c>
      <c r="N29" s="2">
        <v>342.71899999999999</v>
      </c>
      <c r="O29" s="2">
        <v>0</v>
      </c>
      <c r="P29" s="2">
        <v>0</v>
      </c>
      <c r="Q29" s="2">
        <v>0</v>
      </c>
      <c r="R29" s="2">
        <v>-80.513000000000005</v>
      </c>
      <c r="S29" s="2">
        <v>-259.40600000000001</v>
      </c>
      <c r="T29" s="2">
        <v>1184.164</v>
      </c>
      <c r="U29" s="2">
        <v>0</v>
      </c>
      <c r="V29" s="2">
        <v>1184.164</v>
      </c>
      <c r="W29" s="2">
        <v>10.356</v>
      </c>
      <c r="X29" s="2">
        <v>10.356</v>
      </c>
      <c r="Y29" s="2">
        <v>0</v>
      </c>
      <c r="Z29" s="2">
        <v>178.30699999999999</v>
      </c>
      <c r="AA29" s="2">
        <v>1372.827</v>
      </c>
      <c r="AB29" s="2">
        <v>645.16</v>
      </c>
      <c r="AC29" s="2">
        <v>87.712999999999994</v>
      </c>
      <c r="AD29" s="2">
        <v>0</v>
      </c>
    </row>
    <row r="30" spans="1:30" x14ac:dyDescent="0.35">
      <c r="A30" s="1">
        <f t="shared" si="0"/>
        <v>42551</v>
      </c>
      <c r="B30" s="2">
        <v>21.878</v>
      </c>
      <c r="C30" s="2">
        <v>308.63299999999998</v>
      </c>
      <c r="D30" s="2">
        <v>128.85900000000001</v>
      </c>
      <c r="E30" s="2">
        <v>437.49200000000002</v>
      </c>
      <c r="F30" s="2">
        <v>-109.084</v>
      </c>
      <c r="G30" s="2">
        <v>872.6</v>
      </c>
      <c r="H30" s="2">
        <v>0</v>
      </c>
      <c r="I30" s="2">
        <v>-1283.816</v>
      </c>
      <c r="J30" s="2">
        <v>-35.7209</v>
      </c>
      <c r="K30" s="2">
        <v>423.649</v>
      </c>
      <c r="L30" s="2">
        <v>-247.61099999999999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-20.395</v>
      </c>
      <c r="S30" s="2">
        <v>-268.00599999999997</v>
      </c>
      <c r="T30" s="2">
        <v>-361.54599999999999</v>
      </c>
      <c r="U30" s="2">
        <v>0</v>
      </c>
      <c r="V30" s="2">
        <v>-361.54599999999999</v>
      </c>
      <c r="W30" s="2">
        <v>42.982999999999997</v>
      </c>
      <c r="X30" s="2">
        <v>42.982999999999997</v>
      </c>
      <c r="Y30" s="2">
        <v>0</v>
      </c>
      <c r="Z30" s="2">
        <v>-2.3069999999999999</v>
      </c>
      <c r="AA30" s="2">
        <v>-320.87</v>
      </c>
      <c r="AB30" s="2">
        <v>-162.04400000000001</v>
      </c>
      <c r="AC30" s="2">
        <v>89.543000000000006</v>
      </c>
      <c r="AD30" s="2">
        <v>0</v>
      </c>
    </row>
    <row r="31" spans="1:30" x14ac:dyDescent="0.35">
      <c r="A31" s="1">
        <f t="shared" si="0"/>
        <v>42460</v>
      </c>
      <c r="B31" s="2">
        <v>-293.18799999999999</v>
      </c>
      <c r="C31" s="2">
        <v>204.315</v>
      </c>
      <c r="D31" s="2">
        <v>79.724999999999994</v>
      </c>
      <c r="E31" s="2">
        <v>284.04000000000002</v>
      </c>
      <c r="F31" s="2">
        <v>157.90100000000001</v>
      </c>
      <c r="G31" s="2">
        <v>-705.26</v>
      </c>
      <c r="H31" s="2">
        <v>0</v>
      </c>
      <c r="I31" s="2">
        <v>554.48699999999997</v>
      </c>
      <c r="J31" s="2">
        <v>159.48390000000001</v>
      </c>
      <c r="K31" s="2">
        <v>150.33600000000001</v>
      </c>
      <c r="L31" s="2">
        <v>-294.72000000000003</v>
      </c>
      <c r="M31" s="2">
        <v>0</v>
      </c>
      <c r="N31" s="2">
        <v>0</v>
      </c>
      <c r="O31" s="2">
        <v>16.667000000000002</v>
      </c>
      <c r="P31" s="2">
        <v>0</v>
      </c>
      <c r="Q31" s="2">
        <v>16.667000000000002</v>
      </c>
      <c r="R31" s="2">
        <v>-41.801000000000002</v>
      </c>
      <c r="S31" s="2">
        <v>-319.85399999999998</v>
      </c>
      <c r="T31" s="2">
        <v>231.93700000000001</v>
      </c>
      <c r="U31" s="2">
        <v>0</v>
      </c>
      <c r="V31" s="2">
        <v>231.93700000000001</v>
      </c>
      <c r="W31" s="2">
        <v>1759.374</v>
      </c>
      <c r="X31" s="2">
        <v>1759.374</v>
      </c>
      <c r="Y31" s="2">
        <v>0</v>
      </c>
      <c r="Z31" s="2">
        <v>-14.727</v>
      </c>
      <c r="AA31" s="2">
        <v>1976.5840000000001</v>
      </c>
      <c r="AB31" s="2">
        <v>1804.5119999999999</v>
      </c>
      <c r="AC31" s="2">
        <v>67.311000000000007</v>
      </c>
      <c r="AD31" s="2">
        <v>0</v>
      </c>
    </row>
    <row r="32" spans="1:30" x14ac:dyDescent="0.35">
      <c r="A32" s="1">
        <f t="shared" si="0"/>
        <v>42369</v>
      </c>
      <c r="B32" s="2">
        <v>-282.267</v>
      </c>
      <c r="C32" s="2">
        <v>177.07300000000001</v>
      </c>
      <c r="D32" s="2">
        <v>126.61799999999999</v>
      </c>
      <c r="E32" s="2">
        <v>303.69099999999997</v>
      </c>
      <c r="F32" s="2">
        <v>-159.327</v>
      </c>
      <c r="G32" s="2">
        <v>-512.67100000000005</v>
      </c>
      <c r="H32" s="2">
        <v>0</v>
      </c>
      <c r="I32" s="2">
        <v>340.37599999999998</v>
      </c>
      <c r="J32" s="2">
        <v>-271.029</v>
      </c>
      <c r="K32" s="2">
        <v>-249.60499999999999</v>
      </c>
      <c r="L32" s="2">
        <v>-216.85900000000001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-16.96</v>
      </c>
      <c r="S32" s="2">
        <v>-233.81899999999999</v>
      </c>
      <c r="T32" s="2">
        <v>663.63499999999999</v>
      </c>
      <c r="U32" s="2">
        <v>0</v>
      </c>
      <c r="V32" s="2">
        <v>663.63499999999999</v>
      </c>
      <c r="W32" s="2">
        <v>52.838000000000001</v>
      </c>
      <c r="X32" s="2">
        <v>52.838000000000001</v>
      </c>
      <c r="Y32" s="2">
        <v>0</v>
      </c>
      <c r="Z32" s="2">
        <v>-1.038</v>
      </c>
      <c r="AA32" s="2">
        <v>715.43499999999995</v>
      </c>
      <c r="AB32" s="2">
        <v>244.881</v>
      </c>
      <c r="AC32" s="2">
        <v>89.658000000000001</v>
      </c>
      <c r="AD32" s="2">
        <v>0</v>
      </c>
    </row>
    <row r="33" spans="1:30" x14ac:dyDescent="0.35">
      <c r="A33" s="1">
        <f t="shared" si="0"/>
        <v>42277</v>
      </c>
      <c r="B33" s="2">
        <v>-320.39699999999999</v>
      </c>
      <c r="C33" s="2">
        <v>170.40100000000001</v>
      </c>
      <c r="D33" s="2">
        <v>135.75299999999999</v>
      </c>
      <c r="E33" s="2">
        <v>306.154</v>
      </c>
      <c r="F33" s="2">
        <v>-32.106000000000002</v>
      </c>
      <c r="G33" s="2">
        <v>722.01800000000003</v>
      </c>
      <c r="H33" s="2">
        <v>0</v>
      </c>
      <c r="I33" s="2">
        <v>-879.625</v>
      </c>
      <c r="J33" s="2">
        <v>-15.606</v>
      </c>
      <c r="K33" s="2">
        <v>-29.849</v>
      </c>
      <c r="L33" s="2">
        <v>-411.22199999999998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-3.0579999999999998</v>
      </c>
      <c r="S33" s="2">
        <v>-414.28</v>
      </c>
      <c r="T33" s="2">
        <v>212.92</v>
      </c>
      <c r="U33" s="2">
        <v>0</v>
      </c>
      <c r="V33" s="2">
        <v>212.92</v>
      </c>
      <c r="W33" s="2">
        <v>12.585000000000001</v>
      </c>
      <c r="X33" s="2">
        <v>12.585000000000001</v>
      </c>
      <c r="Y33" s="2">
        <v>0</v>
      </c>
      <c r="Z33" s="2">
        <v>-0.46700000000000003</v>
      </c>
      <c r="AA33" s="2">
        <v>225.03800000000001</v>
      </c>
      <c r="AB33" s="2">
        <v>-229.12799999999999</v>
      </c>
      <c r="AC33" s="2">
        <v>55.64</v>
      </c>
      <c r="AD33" s="2">
        <v>0</v>
      </c>
    </row>
    <row r="34" spans="1:30" x14ac:dyDescent="0.35">
      <c r="A34" s="1">
        <f t="shared" si="0"/>
        <v>42185</v>
      </c>
      <c r="B34" s="2">
        <v>-229.858</v>
      </c>
      <c r="C34" s="2">
        <v>128.03</v>
      </c>
      <c r="D34" s="2">
        <v>90.935000000000002</v>
      </c>
      <c r="E34" s="2">
        <v>218.965</v>
      </c>
      <c r="F34" s="2">
        <v>15.541</v>
      </c>
      <c r="G34" s="2">
        <v>-385.16199999999998</v>
      </c>
      <c r="H34" s="2">
        <v>0</v>
      </c>
      <c r="I34" s="2">
        <v>149.197</v>
      </c>
      <c r="J34" s="2">
        <v>-192.447</v>
      </c>
      <c r="K34" s="2">
        <v>-203.34</v>
      </c>
      <c r="L34" s="2">
        <v>-392.40300000000002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-11.686999999999999</v>
      </c>
      <c r="S34" s="2">
        <v>-404.09</v>
      </c>
      <c r="T34" s="2">
        <v>120.137</v>
      </c>
      <c r="U34" s="2">
        <v>0</v>
      </c>
      <c r="V34" s="2">
        <v>120.137</v>
      </c>
      <c r="W34" s="2">
        <v>785.15499999999997</v>
      </c>
      <c r="X34" s="2">
        <v>785.15499999999997</v>
      </c>
      <c r="Y34" s="2">
        <v>0</v>
      </c>
      <c r="Z34" s="2">
        <v>-11.314</v>
      </c>
      <c r="AA34" s="2">
        <v>893.97799999999995</v>
      </c>
      <c r="AB34" s="2">
        <v>275.363</v>
      </c>
      <c r="AC34" s="2">
        <v>55.997999999999998</v>
      </c>
      <c r="AD34" s="2">
        <v>0</v>
      </c>
    </row>
    <row r="35" spans="1:30" x14ac:dyDescent="0.35">
      <c r="A35" s="1">
        <f t="shared" ref="A35:A54" si="1">EOMONTH(A34, -3)</f>
        <v>42094</v>
      </c>
      <c r="B35" s="2">
        <v>-184.227</v>
      </c>
      <c r="C35" s="2">
        <v>107.16</v>
      </c>
      <c r="D35" s="2">
        <v>47.601999999999997</v>
      </c>
      <c r="E35" s="2">
        <v>154.762</v>
      </c>
      <c r="F35" s="2">
        <v>60.656999999999996</v>
      </c>
      <c r="G35" s="2">
        <v>-399.01100000000002</v>
      </c>
      <c r="H35" s="2">
        <v>0</v>
      </c>
      <c r="I35" s="2">
        <v>194.535</v>
      </c>
      <c r="J35" s="2">
        <v>-130.05099999999999</v>
      </c>
      <c r="K35" s="2">
        <v>-159.51599999999999</v>
      </c>
      <c r="L35" s="2">
        <v>-405.16500000000002</v>
      </c>
      <c r="M35" s="2">
        <v>0</v>
      </c>
      <c r="N35" s="2">
        <v>-12.26</v>
      </c>
      <c r="O35" s="2">
        <v>0</v>
      </c>
      <c r="P35" s="2">
        <v>0</v>
      </c>
      <c r="Q35" s="2">
        <v>0</v>
      </c>
      <c r="R35" s="2">
        <v>-5.4119999999999999</v>
      </c>
      <c r="S35" s="2">
        <v>-422.83699999999999</v>
      </c>
      <c r="T35" s="2">
        <v>198.98400000000001</v>
      </c>
      <c r="U35" s="2">
        <v>0</v>
      </c>
      <c r="V35" s="2">
        <v>198.98400000000001</v>
      </c>
      <c r="W35" s="2">
        <v>23.652999999999999</v>
      </c>
      <c r="X35" s="2">
        <v>23.652999999999999</v>
      </c>
      <c r="Y35" s="2">
        <v>0</v>
      </c>
      <c r="Z35" s="2">
        <v>-4.2859999999999996</v>
      </c>
      <c r="AA35" s="2">
        <v>218.351</v>
      </c>
      <c r="AB35" s="2">
        <v>-359.40300000000002</v>
      </c>
      <c r="AC35" s="2">
        <v>43.335000000000001</v>
      </c>
      <c r="AD35" s="2">
        <v>0</v>
      </c>
    </row>
    <row r="36" spans="1:30" x14ac:dyDescent="0.35">
      <c r="A36" s="1">
        <f t="shared" si="1"/>
        <v>42004</v>
      </c>
      <c r="B36" s="2">
        <v>-154.18100000000001</v>
      </c>
      <c r="C36" s="2">
        <v>95.052999999999997</v>
      </c>
      <c r="D36" s="2">
        <v>82.519000000000005</v>
      </c>
      <c r="E36" s="2">
        <v>177.572</v>
      </c>
      <c r="F36" s="2">
        <v>2.1749999999999998</v>
      </c>
      <c r="G36" s="2">
        <v>-307.209</v>
      </c>
      <c r="H36" s="2">
        <v>0</v>
      </c>
      <c r="I36" s="2">
        <v>102.35599999999999</v>
      </c>
      <c r="J36" s="2">
        <v>-155.185</v>
      </c>
      <c r="K36" s="2">
        <v>-131.79400000000001</v>
      </c>
      <c r="L36" s="2">
        <v>-426.06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-6.2839999999999998</v>
      </c>
      <c r="S36" s="2">
        <v>-432.34399999999999</v>
      </c>
      <c r="T36" s="2">
        <v>151.89599999999999</v>
      </c>
      <c r="U36" s="2">
        <v>0</v>
      </c>
      <c r="V36" s="2">
        <v>151.89599999999999</v>
      </c>
      <c r="W36" s="2">
        <v>35.218000000000004</v>
      </c>
      <c r="X36" s="2">
        <v>35.218000000000004</v>
      </c>
      <c r="Y36" s="2">
        <v>0</v>
      </c>
      <c r="Z36" s="2">
        <v>-0.95799999999999996</v>
      </c>
      <c r="AA36" s="2">
        <v>186.15600000000001</v>
      </c>
      <c r="AB36" s="2">
        <v>-395.637</v>
      </c>
      <c r="AC36" s="2">
        <v>43.026000000000003</v>
      </c>
      <c r="AD36" s="2">
        <v>0</v>
      </c>
    </row>
    <row r="37" spans="1:30" x14ac:dyDescent="0.35">
      <c r="A37" s="1">
        <f t="shared" si="1"/>
        <v>41912</v>
      </c>
      <c r="B37" s="2">
        <v>-107.629</v>
      </c>
      <c r="C37" s="2">
        <v>82.075999999999993</v>
      </c>
      <c r="D37" s="2">
        <v>52.54</v>
      </c>
      <c r="E37" s="2">
        <v>134.61600000000001</v>
      </c>
      <c r="F37" s="2">
        <v>-74.486000000000004</v>
      </c>
      <c r="G37" s="2">
        <v>-377.601</v>
      </c>
      <c r="H37" s="2">
        <v>-253.89500000000001</v>
      </c>
      <c r="I37" s="2">
        <v>177.73699999999999</v>
      </c>
      <c r="J37" s="2">
        <v>-113.389</v>
      </c>
      <c r="K37" s="2">
        <v>-86.402000000000001</v>
      </c>
      <c r="L37" s="2">
        <v>-368.661</v>
      </c>
      <c r="M37" s="2">
        <v>0</v>
      </c>
      <c r="N37" s="2">
        <v>0</v>
      </c>
      <c r="O37" s="2">
        <v>-0.01</v>
      </c>
      <c r="P37" s="2">
        <v>0</v>
      </c>
      <c r="Q37" s="2">
        <v>-0.01</v>
      </c>
      <c r="R37" s="2">
        <v>-3.56</v>
      </c>
      <c r="S37" s="2">
        <v>-372.23099999999999</v>
      </c>
      <c r="T37" s="2">
        <v>-388.36599999999999</v>
      </c>
      <c r="U37" s="2">
        <v>0</v>
      </c>
      <c r="V37" s="2">
        <v>-388.36599999999999</v>
      </c>
      <c r="W37" s="2">
        <v>399.69</v>
      </c>
      <c r="X37" s="2">
        <v>399.69</v>
      </c>
      <c r="Y37" s="2">
        <v>0</v>
      </c>
      <c r="Z37" s="2">
        <v>1E-3</v>
      </c>
      <c r="AA37" s="2">
        <v>11.324999999999999</v>
      </c>
      <c r="AB37" s="2">
        <v>-482.83300000000003</v>
      </c>
      <c r="AC37" s="2">
        <v>44.515999999999998</v>
      </c>
      <c r="AD37" s="2">
        <v>0</v>
      </c>
    </row>
    <row r="38" spans="1:30" x14ac:dyDescent="0.35">
      <c r="A38" s="1">
        <f t="shared" si="1"/>
        <v>41820</v>
      </c>
      <c r="B38" s="2">
        <v>-74.709000000000003</v>
      </c>
      <c r="C38" s="2">
        <v>88.504000000000005</v>
      </c>
      <c r="D38" s="2">
        <v>52.893999999999998</v>
      </c>
      <c r="E38" s="2">
        <v>141.398</v>
      </c>
      <c r="F38" s="2">
        <v>-61.241</v>
      </c>
      <c r="G38" s="2">
        <v>-214.53100000000001</v>
      </c>
      <c r="H38" s="2">
        <v>68.183999999999997</v>
      </c>
      <c r="I38" s="2">
        <v>112.90300000000001</v>
      </c>
      <c r="J38" s="2">
        <v>-94.685000000000002</v>
      </c>
      <c r="K38" s="2">
        <v>-27.995999999999999</v>
      </c>
      <c r="L38" s="2">
        <v>-284.17500000000001</v>
      </c>
      <c r="M38" s="2">
        <v>0</v>
      </c>
      <c r="N38" s="2">
        <v>0</v>
      </c>
      <c r="O38" s="2">
        <v>-5.5629999999999997</v>
      </c>
      <c r="P38" s="2">
        <v>0</v>
      </c>
      <c r="Q38" s="2">
        <v>-5.5629999999999997</v>
      </c>
      <c r="R38" s="2">
        <v>-1.905</v>
      </c>
      <c r="S38" s="2">
        <v>-291.64299999999997</v>
      </c>
      <c r="T38" s="2">
        <v>-217.32400000000001</v>
      </c>
      <c r="U38" s="2">
        <v>0</v>
      </c>
      <c r="V38" s="2">
        <v>-217.32400000000001</v>
      </c>
      <c r="W38" s="2">
        <v>-352.35</v>
      </c>
      <c r="X38" s="2">
        <v>-352.35</v>
      </c>
      <c r="Y38" s="2">
        <v>0</v>
      </c>
      <c r="Z38" s="2">
        <v>603.428</v>
      </c>
      <c r="AA38" s="2">
        <v>33.753999999999998</v>
      </c>
      <c r="AB38" s="2">
        <v>-286.36399999999998</v>
      </c>
      <c r="AC38" s="2">
        <v>39.158000000000001</v>
      </c>
      <c r="AD38" s="2">
        <v>0</v>
      </c>
    </row>
    <row r="39" spans="1:30" x14ac:dyDescent="0.35">
      <c r="A39" s="1">
        <f t="shared" si="1"/>
        <v>41729</v>
      </c>
      <c r="B39" s="2">
        <v>-61.902000000000001</v>
      </c>
      <c r="C39" s="2">
        <v>78.323999999999998</v>
      </c>
      <c r="D39" s="2">
        <v>47.161000000000001</v>
      </c>
      <c r="E39" s="2">
        <v>125.485</v>
      </c>
      <c r="F39" s="2">
        <v>-24.21</v>
      </c>
      <c r="G39" s="2">
        <v>-259.53800000000001</v>
      </c>
      <c r="H39" s="2">
        <v>107.45399999999999</v>
      </c>
      <c r="I39" s="2">
        <v>130.32900000000001</v>
      </c>
      <c r="J39" s="2">
        <v>-65.245000000000005</v>
      </c>
      <c r="K39" s="2">
        <v>-1.6619999999999999</v>
      </c>
      <c r="L39" s="2">
        <v>-175.685</v>
      </c>
      <c r="M39" s="2">
        <v>0</v>
      </c>
      <c r="N39" s="2">
        <v>0</v>
      </c>
      <c r="O39" s="2">
        <v>177.97399999999999</v>
      </c>
      <c r="P39" s="2">
        <v>0</v>
      </c>
      <c r="Q39" s="2">
        <v>177.97399999999999</v>
      </c>
      <c r="R39" s="2">
        <v>0.32100000000000001</v>
      </c>
      <c r="S39" s="2">
        <v>2.61</v>
      </c>
      <c r="T39" s="2">
        <v>296.899</v>
      </c>
      <c r="U39" s="2">
        <v>0</v>
      </c>
      <c r="V39" s="2">
        <v>296.899</v>
      </c>
      <c r="W39" s="2">
        <v>68.149000000000001</v>
      </c>
      <c r="X39" s="2">
        <v>68.149000000000001</v>
      </c>
      <c r="Y39" s="2">
        <v>0</v>
      </c>
      <c r="Z39" s="2">
        <v>-83.555999999999997</v>
      </c>
      <c r="AA39" s="2">
        <v>281.49200000000002</v>
      </c>
      <c r="AB39" s="2">
        <v>281.00200000000001</v>
      </c>
      <c r="AC39" s="2">
        <v>35.783999999999999</v>
      </c>
      <c r="AD39" s="2">
        <v>0</v>
      </c>
    </row>
    <row r="40" spans="1:30" x14ac:dyDescent="0.35">
      <c r="A40" s="1">
        <f t="shared" si="1"/>
        <v>41639</v>
      </c>
      <c r="B40" s="2">
        <v>-49.8</v>
      </c>
      <c r="C40" s="2">
        <v>52.761000000000003</v>
      </c>
      <c r="D40" s="2">
        <v>39.268000000000001</v>
      </c>
      <c r="E40" s="2">
        <v>92.028999999999996</v>
      </c>
      <c r="F40" s="2">
        <v>-23.721</v>
      </c>
      <c r="G40" s="2">
        <v>-198.59399999999999</v>
      </c>
      <c r="H40" s="2">
        <v>78.257000000000005</v>
      </c>
      <c r="I40" s="2">
        <v>141.27199999999999</v>
      </c>
      <c r="J40" s="2">
        <v>16.494</v>
      </c>
      <c r="K40" s="2">
        <v>58.722999999999999</v>
      </c>
      <c r="L40" s="2">
        <v>-141.364</v>
      </c>
      <c r="M40" s="2">
        <v>0</v>
      </c>
      <c r="N40" s="2">
        <v>0</v>
      </c>
      <c r="O40" s="2">
        <v>-189.11099999999999</v>
      </c>
      <c r="P40" s="2">
        <v>0</v>
      </c>
      <c r="Q40" s="2">
        <v>-189.11099999999999</v>
      </c>
      <c r="R40" s="2">
        <v>1.2949999999999999</v>
      </c>
      <c r="S40" s="2">
        <v>-329.18</v>
      </c>
      <c r="T40" s="2">
        <v>1997.4549999999999</v>
      </c>
      <c r="U40" s="2">
        <v>0</v>
      </c>
      <c r="V40" s="2">
        <v>1997.4549999999999</v>
      </c>
      <c r="W40" s="2">
        <v>374.12599999999998</v>
      </c>
      <c r="X40" s="2">
        <v>374.12599999999998</v>
      </c>
      <c r="Y40" s="2">
        <v>0</v>
      </c>
      <c r="Z40" s="2">
        <v>-555.02200000000005</v>
      </c>
      <c r="AA40" s="2">
        <v>1816.559</v>
      </c>
      <c r="AB40" s="2">
        <v>1548.019</v>
      </c>
      <c r="AC40" s="2">
        <v>37.037999999999997</v>
      </c>
      <c r="AD40" s="2">
        <v>0</v>
      </c>
    </row>
    <row r="41" spans="1:30" x14ac:dyDescent="0.35">
      <c r="A41" s="1">
        <f t="shared" si="1"/>
        <v>41547</v>
      </c>
      <c r="B41" s="2">
        <v>-16.263999999999999</v>
      </c>
      <c r="C41" s="2">
        <v>41.384</v>
      </c>
      <c r="D41" s="2">
        <v>11.430999999999999</v>
      </c>
      <c r="E41" s="2">
        <v>52.814999999999998</v>
      </c>
      <c r="F41" s="2">
        <v>-0.98899999999999999</v>
      </c>
      <c r="G41" s="2">
        <v>-102.14400000000001</v>
      </c>
      <c r="H41" s="2">
        <v>-25.420999999999999</v>
      </c>
      <c r="I41" s="2">
        <v>172.91</v>
      </c>
      <c r="J41" s="2">
        <v>97.436000000000007</v>
      </c>
      <c r="K41" s="2">
        <v>133.98699999999999</v>
      </c>
      <c r="L41" s="2">
        <v>-89.433999999999997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-7.0999999999999994E-2</v>
      </c>
      <c r="S41" s="2">
        <v>-89.504999999999995</v>
      </c>
      <c r="T41" s="2">
        <v>-2.0449999999999999</v>
      </c>
      <c r="U41" s="2">
        <v>0</v>
      </c>
      <c r="V41" s="2">
        <v>-2.0449999999999999</v>
      </c>
      <c r="W41" s="2">
        <v>13.087999999999999</v>
      </c>
      <c r="X41" s="2">
        <v>13.087999999999999</v>
      </c>
      <c r="Y41" s="2">
        <v>0</v>
      </c>
      <c r="Z41" s="2">
        <v>-0.52700000000000002</v>
      </c>
      <c r="AA41" s="2">
        <v>10.516</v>
      </c>
      <c r="AB41" s="2">
        <v>50.773000000000003</v>
      </c>
      <c r="AC41" s="2">
        <v>25.170999999999999</v>
      </c>
      <c r="AD41" s="2">
        <v>0</v>
      </c>
    </row>
    <row r="42" spans="1:30" x14ac:dyDescent="0.35">
      <c r="A42" s="1">
        <f t="shared" si="1"/>
        <v>41455</v>
      </c>
      <c r="B42" s="2">
        <v>-38.496000000000002</v>
      </c>
      <c r="C42" s="2">
        <v>32.212000000000003</v>
      </c>
      <c r="D42" s="2">
        <v>23.263999999999999</v>
      </c>
      <c r="E42" s="2">
        <v>55.475999999999999</v>
      </c>
      <c r="F42" s="2">
        <v>66.162000000000006</v>
      </c>
      <c r="G42" s="2">
        <v>-229.17</v>
      </c>
      <c r="H42" s="2">
        <v>33.795999999999999</v>
      </c>
      <c r="I42" s="2">
        <v>194.911</v>
      </c>
      <c r="J42" s="2">
        <v>85.055999999999997</v>
      </c>
      <c r="K42" s="2">
        <v>102.036</v>
      </c>
      <c r="L42" s="2">
        <v>-76.548000000000002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-0.95399999999999996</v>
      </c>
      <c r="S42" s="2">
        <v>-77.501999999999995</v>
      </c>
      <c r="T42" s="2">
        <v>-123.06399999999999</v>
      </c>
      <c r="U42" s="2">
        <v>0</v>
      </c>
      <c r="V42" s="2">
        <v>-123.06399999999999</v>
      </c>
      <c r="W42" s="2">
        <v>147.446</v>
      </c>
      <c r="X42" s="2">
        <v>147.446</v>
      </c>
      <c r="Y42" s="2">
        <v>0</v>
      </c>
      <c r="Z42" s="2">
        <v>-0.16700000000000001</v>
      </c>
      <c r="AA42" s="2">
        <v>24.215</v>
      </c>
      <c r="AB42" s="2">
        <v>49.058999999999997</v>
      </c>
      <c r="AC42" s="2">
        <v>20.984000000000002</v>
      </c>
      <c r="AD42" s="2">
        <v>0</v>
      </c>
    </row>
    <row r="43" spans="1:30" x14ac:dyDescent="0.35">
      <c r="A43" s="1">
        <f t="shared" si="1"/>
        <v>41364</v>
      </c>
      <c r="B43" s="2">
        <v>-30.501999999999999</v>
      </c>
      <c r="C43" s="2">
        <v>29.338000000000001</v>
      </c>
      <c r="D43" s="2">
        <v>28.283000000000001</v>
      </c>
      <c r="E43" s="2">
        <v>57.621000000000002</v>
      </c>
      <c r="F43" s="2">
        <v>-67.581000000000003</v>
      </c>
      <c r="G43" s="2">
        <v>-147.46700000000001</v>
      </c>
      <c r="H43" s="2">
        <v>-34.036000000000001</v>
      </c>
      <c r="I43" s="2">
        <v>172.61699999999999</v>
      </c>
      <c r="J43" s="2">
        <v>-62.417000000000002</v>
      </c>
      <c r="K43" s="2">
        <v>-35.298000000000002</v>
      </c>
      <c r="L43" s="2">
        <v>-40.515000000000001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13.340999999999999</v>
      </c>
      <c r="S43" s="2">
        <v>-27.173999999999999</v>
      </c>
      <c r="T43" s="2">
        <v>161.02600000000001</v>
      </c>
      <c r="U43" s="2">
        <v>0</v>
      </c>
      <c r="V43" s="2">
        <v>161.02600000000001</v>
      </c>
      <c r="W43" s="2">
        <v>452.18799999999999</v>
      </c>
      <c r="X43" s="2">
        <v>452.18799999999999</v>
      </c>
      <c r="Y43" s="2">
        <v>0</v>
      </c>
      <c r="Z43" s="2">
        <v>-16.207000000000001</v>
      </c>
      <c r="AA43" s="2">
        <v>597.00699999999995</v>
      </c>
      <c r="AB43" s="2">
        <v>531.64</v>
      </c>
      <c r="AC43" s="2">
        <v>19.713999999999999</v>
      </c>
      <c r="AD43" s="2">
        <v>0</v>
      </c>
    </row>
    <row r="44" spans="1:30" x14ac:dyDescent="0.35">
      <c r="A44" s="1">
        <f t="shared" si="1"/>
        <v>41274</v>
      </c>
      <c r="B44" s="2">
        <v>11.247999999999999</v>
      </c>
      <c r="C44" s="2">
        <v>17.850000000000001</v>
      </c>
      <c r="D44" s="2">
        <v>6.0979999999999999</v>
      </c>
      <c r="E44" s="2">
        <v>23.948</v>
      </c>
      <c r="F44" s="2">
        <v>-19.297000000000001</v>
      </c>
      <c r="G44" s="2">
        <v>18.22</v>
      </c>
      <c r="H44" s="2">
        <v>25.661000000000001</v>
      </c>
      <c r="I44" s="2">
        <v>3.3730000000000002</v>
      </c>
      <c r="J44" s="2">
        <v>28.882999999999999</v>
      </c>
      <c r="K44" s="2">
        <v>64.078999999999994</v>
      </c>
      <c r="L44" s="2">
        <v>-57.726999999999997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2.4910000000000001</v>
      </c>
      <c r="S44" s="2">
        <v>-55.235999999999997</v>
      </c>
      <c r="T44" s="2">
        <v>-14.218999999999999</v>
      </c>
      <c r="U44" s="2">
        <v>0</v>
      </c>
      <c r="V44" s="2">
        <v>-14.218999999999999</v>
      </c>
      <c r="W44" s="2">
        <v>17.902999999999999</v>
      </c>
      <c r="X44" s="2">
        <v>17.902999999999999</v>
      </c>
      <c r="Y44" s="2">
        <v>0</v>
      </c>
      <c r="Z44" s="2">
        <v>0</v>
      </c>
      <c r="AA44" s="2">
        <v>3.6840000000000002</v>
      </c>
      <c r="AB44" s="2">
        <v>12.526999999999999</v>
      </c>
      <c r="AC44" s="2">
        <v>14.868</v>
      </c>
      <c r="AD44" s="2">
        <v>0</v>
      </c>
    </row>
    <row r="45" spans="1:30" x14ac:dyDescent="0.35">
      <c r="A45" s="1">
        <f t="shared" si="1"/>
        <v>41182</v>
      </c>
      <c r="B45" s="2">
        <v>-89.930999999999997</v>
      </c>
      <c r="C45" s="2">
        <v>12.792</v>
      </c>
      <c r="D45" s="2">
        <v>16.54</v>
      </c>
      <c r="E45" s="2">
        <v>29.332000000000001</v>
      </c>
      <c r="F45" s="2">
        <v>-17.678000000000001</v>
      </c>
      <c r="G45" s="2">
        <v>-90.694000000000003</v>
      </c>
      <c r="H45" s="2">
        <v>116.593</v>
      </c>
      <c r="I45" s="2">
        <v>5.7160000000000002</v>
      </c>
      <c r="J45" s="2">
        <v>25.373999999999999</v>
      </c>
      <c r="K45" s="2">
        <v>-35.225000000000001</v>
      </c>
      <c r="L45" s="2">
        <v>-64.052999999999997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3.2959999999999998</v>
      </c>
      <c r="S45" s="2">
        <v>-60.756999999999998</v>
      </c>
      <c r="T45" s="2">
        <v>-13.858000000000001</v>
      </c>
      <c r="U45" s="2">
        <v>0</v>
      </c>
      <c r="V45" s="2">
        <v>-13.858000000000001</v>
      </c>
      <c r="W45" s="2">
        <v>228.303</v>
      </c>
      <c r="X45" s="2">
        <v>228.303</v>
      </c>
      <c r="Y45" s="2">
        <v>0</v>
      </c>
      <c r="Z45" s="2">
        <v>0</v>
      </c>
      <c r="AA45" s="2">
        <v>214.44499999999999</v>
      </c>
      <c r="AB45" s="2">
        <v>116.197</v>
      </c>
      <c r="AC45" s="2">
        <v>14.416</v>
      </c>
      <c r="AD45" s="2">
        <v>0</v>
      </c>
    </row>
    <row r="46" spans="1:30" x14ac:dyDescent="0.35">
      <c r="A46" s="1">
        <f t="shared" si="1"/>
        <v>41090</v>
      </c>
      <c r="B46" s="2">
        <v>-110.806</v>
      </c>
      <c r="C46" s="2">
        <v>7.5220000000000002</v>
      </c>
      <c r="D46" s="2">
        <v>14.391999999999999</v>
      </c>
      <c r="E46" s="2">
        <v>21.914000000000001</v>
      </c>
      <c r="F46" s="2">
        <v>1.8580000000000001</v>
      </c>
      <c r="G46" s="2">
        <v>-85.593999999999994</v>
      </c>
      <c r="H46" s="2">
        <v>69.878</v>
      </c>
      <c r="I46" s="2">
        <v>6.4359999999999999</v>
      </c>
      <c r="J46" s="2">
        <v>-12.134</v>
      </c>
      <c r="K46" s="2">
        <v>-101.026</v>
      </c>
      <c r="L46" s="2">
        <v>-62.398000000000003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-1.6160000000000001</v>
      </c>
      <c r="S46" s="2">
        <v>-64.013999999999996</v>
      </c>
      <c r="T46" s="2">
        <v>32.491999999999997</v>
      </c>
      <c r="U46" s="2">
        <v>0</v>
      </c>
      <c r="V46" s="2">
        <v>32.491999999999997</v>
      </c>
      <c r="W46" s="2">
        <v>7.6870000000000003</v>
      </c>
      <c r="X46" s="2">
        <v>7.6870000000000003</v>
      </c>
      <c r="Y46" s="2">
        <v>0</v>
      </c>
      <c r="Z46" s="2">
        <v>0</v>
      </c>
      <c r="AA46" s="2">
        <v>40.179000000000002</v>
      </c>
      <c r="AB46" s="2">
        <v>-124.861</v>
      </c>
      <c r="AC46" s="2">
        <v>12.475</v>
      </c>
      <c r="AD46" s="2">
        <v>0</v>
      </c>
    </row>
    <row r="47" spans="1:30" x14ac:dyDescent="0.35">
      <c r="A47" s="1">
        <f t="shared" si="1"/>
        <v>40999</v>
      </c>
      <c r="B47" s="2">
        <v>-105.60299999999999</v>
      </c>
      <c r="C47" s="2">
        <v>4.3479999999999999</v>
      </c>
      <c r="D47" s="2">
        <v>14.308</v>
      </c>
      <c r="E47" s="2">
        <v>18.655999999999999</v>
      </c>
      <c r="F47" s="2">
        <v>2.5670000000000002</v>
      </c>
      <c r="G47" s="2">
        <v>-12.837999999999999</v>
      </c>
      <c r="H47" s="2">
        <v>10.744</v>
      </c>
      <c r="I47" s="2">
        <v>20.28</v>
      </c>
      <c r="J47" s="2">
        <v>22.683</v>
      </c>
      <c r="K47" s="2">
        <v>-64.263999999999996</v>
      </c>
      <c r="L47" s="2">
        <v>-58.003</v>
      </c>
      <c r="M47" s="2">
        <v>0</v>
      </c>
      <c r="N47" s="2">
        <v>0</v>
      </c>
      <c r="O47" s="2">
        <v>25</v>
      </c>
      <c r="P47" s="2">
        <v>0</v>
      </c>
      <c r="Q47" s="2">
        <v>25</v>
      </c>
      <c r="R47" s="2">
        <v>17.071000000000002</v>
      </c>
      <c r="S47" s="2">
        <v>-15.932</v>
      </c>
      <c r="T47" s="2">
        <v>70.781999999999996</v>
      </c>
      <c r="U47" s="2">
        <v>0</v>
      </c>
      <c r="V47" s="2">
        <v>70.781999999999996</v>
      </c>
      <c r="W47" s="2">
        <v>1.3979999999999999</v>
      </c>
      <c r="X47" s="2">
        <v>1.3979999999999999</v>
      </c>
      <c r="Y47" s="2">
        <v>0</v>
      </c>
      <c r="Z47" s="2">
        <v>0</v>
      </c>
      <c r="AA47" s="2">
        <v>72.180000000000007</v>
      </c>
      <c r="AB47" s="2">
        <v>-8.016</v>
      </c>
      <c r="AC47" s="2">
        <v>12.542999999999999</v>
      </c>
      <c r="AD47" s="2">
        <v>0</v>
      </c>
    </row>
    <row r="48" spans="1:30" x14ac:dyDescent="0.35">
      <c r="A48" s="1">
        <f t="shared" si="1"/>
        <v>40908</v>
      </c>
      <c r="B48" s="2">
        <v>-89.873000000000005</v>
      </c>
      <c r="C48" s="2">
        <v>4.1630000000000003</v>
      </c>
      <c r="D48" s="2">
        <v>13.391</v>
      </c>
      <c r="E48" s="2">
        <v>17.553999999999998</v>
      </c>
      <c r="F48" s="2">
        <v>-4.05</v>
      </c>
      <c r="G48" s="2">
        <v>-5.6</v>
      </c>
      <c r="H48" s="2">
        <v>-7.2709999999999999</v>
      </c>
      <c r="I48" s="2">
        <v>24.992000000000001</v>
      </c>
      <c r="J48" s="2">
        <v>9.0190000000000001</v>
      </c>
      <c r="K48" s="2">
        <v>-63.3</v>
      </c>
      <c r="L48" s="2">
        <v>-54.774000000000001</v>
      </c>
      <c r="M48" s="2">
        <v>0</v>
      </c>
      <c r="N48" s="2">
        <v>0</v>
      </c>
      <c r="O48" s="2">
        <v>8.0000000000000002E-3</v>
      </c>
      <c r="P48" s="2">
        <v>0</v>
      </c>
      <c r="Q48" s="2">
        <v>8.0000000000000002E-3</v>
      </c>
      <c r="R48" s="2">
        <v>-11.461</v>
      </c>
      <c r="S48" s="2">
        <v>-66.227000000000004</v>
      </c>
      <c r="T48" s="2">
        <v>83.837999999999994</v>
      </c>
      <c r="U48" s="2">
        <v>0</v>
      </c>
      <c r="V48" s="2">
        <v>83.837999999999994</v>
      </c>
      <c r="W48" s="2">
        <v>8.9930000000000003</v>
      </c>
      <c r="X48" s="2">
        <v>8.9930000000000003</v>
      </c>
      <c r="Y48" s="2">
        <v>0</v>
      </c>
      <c r="Z48" s="2">
        <v>0</v>
      </c>
      <c r="AA48" s="2">
        <v>92.831000000000003</v>
      </c>
      <c r="AB48" s="2">
        <v>-36.695999999999998</v>
      </c>
      <c r="AC48" s="2">
        <v>10.711</v>
      </c>
      <c r="AD48" s="2">
        <v>0</v>
      </c>
    </row>
    <row r="49" spans="1:30" x14ac:dyDescent="0.35">
      <c r="A49" s="1">
        <f t="shared" si="1"/>
        <v>40816</v>
      </c>
      <c r="B49" s="2">
        <v>-81.489000000000004</v>
      </c>
      <c r="C49" s="2">
        <v>4.8040000000000003</v>
      </c>
      <c r="D49" s="2">
        <v>9.9420000000000002</v>
      </c>
      <c r="E49" s="2">
        <v>14.746</v>
      </c>
      <c r="F49" s="2">
        <v>8.7110000000000003</v>
      </c>
      <c r="G49" s="2">
        <v>-2.8069999999999999</v>
      </c>
      <c r="H49" s="2">
        <v>-19.896999999999998</v>
      </c>
      <c r="I49" s="2">
        <v>27.568999999999999</v>
      </c>
      <c r="J49" s="2">
        <v>25.984999999999999</v>
      </c>
      <c r="K49" s="2">
        <v>-40.758000000000003</v>
      </c>
      <c r="L49" s="2">
        <v>-40.591999999999999</v>
      </c>
      <c r="M49" s="2">
        <v>0</v>
      </c>
      <c r="N49" s="2">
        <v>0</v>
      </c>
      <c r="O49" s="2">
        <v>40</v>
      </c>
      <c r="P49" s="2">
        <v>0</v>
      </c>
      <c r="Q49" s="2">
        <v>40</v>
      </c>
      <c r="R49" s="2">
        <v>29.515000000000001</v>
      </c>
      <c r="S49" s="2">
        <v>28.922999999999998</v>
      </c>
      <c r="T49" s="2">
        <v>51.06</v>
      </c>
      <c r="U49" s="2">
        <v>0</v>
      </c>
      <c r="V49" s="2">
        <v>51.06</v>
      </c>
      <c r="W49" s="2">
        <v>2.7130000000000001</v>
      </c>
      <c r="X49" s="2">
        <v>2.7130000000000001</v>
      </c>
      <c r="Y49" s="2">
        <v>0</v>
      </c>
      <c r="Z49" s="2">
        <v>0</v>
      </c>
      <c r="AA49" s="2">
        <v>53.773000000000003</v>
      </c>
      <c r="AB49" s="2">
        <v>41.938000000000002</v>
      </c>
      <c r="AC49" s="2">
        <v>8.6820000000000004</v>
      </c>
      <c r="AD49" s="2">
        <v>0</v>
      </c>
    </row>
    <row r="50" spans="1:30" x14ac:dyDescent="0.35">
      <c r="A50" s="1">
        <f t="shared" si="1"/>
        <v>40724</v>
      </c>
      <c r="B50" s="2">
        <v>-65.078000000000003</v>
      </c>
      <c r="C50" s="2">
        <v>4.28</v>
      </c>
      <c r="D50" s="2">
        <v>8.7940000000000005</v>
      </c>
      <c r="E50" s="2">
        <v>13.074</v>
      </c>
      <c r="F50" s="2">
        <v>5.0579999999999998</v>
      </c>
      <c r="G50" s="2">
        <v>2.133</v>
      </c>
      <c r="H50" s="2">
        <v>11.54</v>
      </c>
      <c r="I50" s="2">
        <v>11.441000000000001</v>
      </c>
      <c r="J50" s="2">
        <v>30.513000000000002</v>
      </c>
      <c r="K50" s="2">
        <v>-21.491</v>
      </c>
      <c r="L50" s="2">
        <v>-68.843999999999994</v>
      </c>
      <c r="M50" s="2">
        <v>0</v>
      </c>
      <c r="N50" s="2">
        <v>0</v>
      </c>
      <c r="O50" s="2">
        <v>-64.951999999999998</v>
      </c>
      <c r="P50" s="2">
        <v>0</v>
      </c>
      <c r="Q50" s="2">
        <v>-64.951999999999998</v>
      </c>
      <c r="R50" s="2">
        <v>-44.374000000000002</v>
      </c>
      <c r="S50" s="2">
        <v>-178.17</v>
      </c>
      <c r="T50" s="2">
        <v>90.727000000000004</v>
      </c>
      <c r="U50" s="2">
        <v>0</v>
      </c>
      <c r="V50" s="2">
        <v>90.727000000000004</v>
      </c>
      <c r="W50" s="2">
        <v>2.8820000000000001</v>
      </c>
      <c r="X50" s="2">
        <v>2.8820000000000001</v>
      </c>
      <c r="Y50" s="2">
        <v>0</v>
      </c>
      <c r="Z50" s="2">
        <v>0</v>
      </c>
      <c r="AA50" s="2">
        <v>93.608999999999995</v>
      </c>
      <c r="AB50" s="2">
        <v>-106.05200000000001</v>
      </c>
      <c r="AC50" s="2">
        <v>7.8849999999999998</v>
      </c>
      <c r="AD50" s="2">
        <v>0</v>
      </c>
    </row>
    <row r="51" spans="1:30" x14ac:dyDescent="0.35">
      <c r="A51" s="1">
        <f t="shared" si="1"/>
        <v>40633</v>
      </c>
      <c r="B51" s="2">
        <v>-58.902999999999999</v>
      </c>
      <c r="C51" s="2">
        <v>4.3179999999999996</v>
      </c>
      <c r="D51" s="2">
        <v>7.7530000000000001</v>
      </c>
      <c r="E51" s="2">
        <v>12.071</v>
      </c>
      <c r="F51" s="2">
        <v>-3.048</v>
      </c>
      <c r="G51" s="2">
        <v>-6.0010000000000003</v>
      </c>
      <c r="H51" s="2">
        <v>20.29</v>
      </c>
      <c r="I51" s="2">
        <v>15.016999999999999</v>
      </c>
      <c r="J51" s="2">
        <v>24.344000000000001</v>
      </c>
      <c r="K51" s="2">
        <v>-22.488</v>
      </c>
      <c r="L51" s="2">
        <v>-54.314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31.192</v>
      </c>
      <c r="S51" s="2">
        <v>-23.122</v>
      </c>
      <c r="T51" s="2">
        <v>31.643000000000001</v>
      </c>
      <c r="U51" s="2">
        <v>0</v>
      </c>
      <c r="V51" s="2">
        <v>31.643000000000001</v>
      </c>
      <c r="W51" s="2">
        <v>232.69200000000001</v>
      </c>
      <c r="X51" s="2">
        <v>232.69200000000001</v>
      </c>
      <c r="Y51" s="2">
        <v>0</v>
      </c>
      <c r="Z51" s="2">
        <v>0</v>
      </c>
      <c r="AA51" s="2">
        <v>264.33499999999998</v>
      </c>
      <c r="AB51" s="2">
        <v>218.72499999999999</v>
      </c>
      <c r="AC51" s="2">
        <v>6.9260000000000002</v>
      </c>
      <c r="AD51" s="2">
        <v>0</v>
      </c>
    </row>
    <row r="52" spans="1:30" x14ac:dyDescent="0.35">
      <c r="A52" s="1">
        <f t="shared" si="1"/>
        <v>40543</v>
      </c>
      <c r="B52" s="2">
        <v>-48.941000000000003</v>
      </c>
      <c r="C52" s="2">
        <v>3.5169999999999999</v>
      </c>
      <c r="D52" s="2">
        <v>7.7409999999999997</v>
      </c>
      <c r="E52" s="2">
        <v>11.257999999999999</v>
      </c>
      <c r="F52" s="2">
        <v>-13.55</v>
      </c>
      <c r="G52" s="2">
        <v>-6.9630000000000001</v>
      </c>
      <c r="H52" s="2">
        <v>7.9580000000000002</v>
      </c>
      <c r="I52" s="2">
        <v>7.157</v>
      </c>
      <c r="J52" s="2">
        <v>-5.6139999999999999</v>
      </c>
      <c r="K52" s="2">
        <v>-43.296999999999997</v>
      </c>
      <c r="L52" s="2">
        <v>-20.475999999999999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30.587</v>
      </c>
      <c r="S52" s="2">
        <v>10.111000000000001</v>
      </c>
      <c r="T52" s="2">
        <v>30.577000000000002</v>
      </c>
      <c r="U52" s="2">
        <v>0</v>
      </c>
      <c r="V52" s="2">
        <v>30.577000000000002</v>
      </c>
      <c r="W52" s="2">
        <v>3.706</v>
      </c>
      <c r="X52" s="2">
        <v>3.706</v>
      </c>
      <c r="Y52" s="2">
        <v>0</v>
      </c>
      <c r="Z52" s="2">
        <v>0</v>
      </c>
      <c r="AA52" s="2">
        <v>34.283000000000001</v>
      </c>
      <c r="AB52" s="2">
        <v>1.097</v>
      </c>
      <c r="AC52" s="2">
        <v>5.9260000000000002</v>
      </c>
      <c r="AD52" s="2">
        <v>0</v>
      </c>
    </row>
    <row r="53" spans="1:30" x14ac:dyDescent="0.35">
      <c r="A53" s="1">
        <f t="shared" si="1"/>
        <v>40451</v>
      </c>
      <c r="B53" s="2">
        <v>-51.357999999999997</v>
      </c>
      <c r="C53" s="2">
        <v>2.89</v>
      </c>
      <c r="D53" s="2">
        <v>7.4880000000000004</v>
      </c>
      <c r="E53" s="2">
        <v>10.378</v>
      </c>
      <c r="F53" s="2">
        <v>1.353</v>
      </c>
      <c r="G53" s="2">
        <v>-5.6440000000000001</v>
      </c>
      <c r="H53" s="2">
        <v>-6.0739999999999998</v>
      </c>
      <c r="I53" s="2">
        <v>3.7160000000000002</v>
      </c>
      <c r="J53" s="2">
        <v>6.6959999999999997</v>
      </c>
      <c r="K53" s="2">
        <v>-34.283999999999999</v>
      </c>
      <c r="L53" s="2">
        <v>-17.148</v>
      </c>
      <c r="M53" s="2">
        <v>0</v>
      </c>
      <c r="N53" s="2">
        <v>-6.5</v>
      </c>
      <c r="O53" s="2">
        <v>0</v>
      </c>
      <c r="P53" s="2">
        <v>0</v>
      </c>
      <c r="Q53" s="2">
        <v>0</v>
      </c>
      <c r="R53" s="2">
        <v>15.098000000000001</v>
      </c>
      <c r="S53" s="2">
        <v>-8.5500000000000007</v>
      </c>
      <c r="T53" s="2">
        <v>15.189</v>
      </c>
      <c r="U53" s="2">
        <v>0</v>
      </c>
      <c r="V53" s="2">
        <v>15.189</v>
      </c>
      <c r="W53" s="2">
        <v>30.609000000000002</v>
      </c>
      <c r="X53" s="2">
        <v>30.609000000000002</v>
      </c>
      <c r="Y53" s="2">
        <v>0</v>
      </c>
      <c r="Z53" s="2">
        <v>3.1E-2</v>
      </c>
      <c r="AA53" s="2">
        <v>45.829000000000001</v>
      </c>
      <c r="AB53" s="2">
        <v>2.9950000000000001</v>
      </c>
      <c r="AC53" s="2">
        <v>7.843</v>
      </c>
      <c r="AD53" s="2">
        <v>0</v>
      </c>
    </row>
    <row r="54" spans="1:30" x14ac:dyDescent="0.35">
      <c r="A54" s="1">
        <f t="shared" si="1"/>
        <v>40359</v>
      </c>
      <c r="B54" s="2">
        <v>-34.933999999999997</v>
      </c>
      <c r="C54" s="2">
        <v>3.109</v>
      </c>
      <c r="D54" s="2">
        <v>1.04</v>
      </c>
      <c r="E54" s="2">
        <v>4.149</v>
      </c>
      <c r="F54" s="2">
        <v>-1.597</v>
      </c>
      <c r="G54" s="2">
        <v>-13.837</v>
      </c>
      <c r="H54" s="2">
        <v>4.3780000000000001</v>
      </c>
      <c r="I54" s="2">
        <v>-4.1159999999999997</v>
      </c>
      <c r="J54" s="2">
        <v>-15.172000000000001</v>
      </c>
      <c r="K54" s="2">
        <v>-45.957000000000001</v>
      </c>
      <c r="L54" s="2">
        <v>-7.7679999999999998</v>
      </c>
      <c r="M54" s="2">
        <v>0</v>
      </c>
      <c r="N54" s="2">
        <v>-58.71</v>
      </c>
      <c r="O54" s="2">
        <v>0</v>
      </c>
      <c r="P54" s="2">
        <v>0</v>
      </c>
      <c r="Q54" s="2">
        <v>0</v>
      </c>
      <c r="R54" s="2">
        <v>-88.200999999999993</v>
      </c>
      <c r="S54" s="2">
        <v>-154.679</v>
      </c>
      <c r="T54" s="2">
        <v>11.06</v>
      </c>
      <c r="U54" s="2">
        <v>0</v>
      </c>
      <c r="V54" s="2">
        <v>11.06</v>
      </c>
      <c r="W54" s="2">
        <v>239.00299999999999</v>
      </c>
      <c r="X54" s="2">
        <v>239.00299999999999</v>
      </c>
      <c r="Y54" s="2">
        <v>0</v>
      </c>
      <c r="Z54" s="2">
        <v>-0.16800000000000001</v>
      </c>
      <c r="AA54" s="2">
        <v>249.89500000000001</v>
      </c>
      <c r="AB54" s="2">
        <v>49.259</v>
      </c>
      <c r="AC54" s="2">
        <v>3.8109999999999999</v>
      </c>
      <c r="AD5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Jhabuawala</dc:creator>
  <cp:lastModifiedBy>Zainab Jhabuawala</cp:lastModifiedBy>
  <dcterms:created xsi:type="dcterms:W3CDTF">2015-06-05T18:17:20Z</dcterms:created>
  <dcterms:modified xsi:type="dcterms:W3CDTF">2024-03-17T04:10:46Z</dcterms:modified>
</cp:coreProperties>
</file>