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zaina\Dissertation-Business-Semester-2\Data\ExcelFiles\"/>
    </mc:Choice>
  </mc:AlternateContent>
  <xr:revisionPtr revIDLastSave="0" documentId="13_ncr:1_{2DA7E377-0D0C-469B-9C9A-FD90F6A94C02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<sst xmlns="http://schemas.openxmlformats.org/spreadsheetml/2006/main" count="21" uniqueCount="21">
  <si>
    <t xml:space="preserve">Quaterly Data </t>
  </si>
  <si>
    <t>Current Ratio</t>
  </si>
  <si>
    <t>Long-term Debt / Capital</t>
  </si>
  <si>
    <t>Debt/Equity Ratio</t>
  </si>
  <si>
    <t>Gross Margin</t>
  </si>
  <si>
    <t>Operating Margin</t>
  </si>
  <si>
    <t>EBIT Margin</t>
  </si>
  <si>
    <t>EBITDA Margin</t>
  </si>
  <si>
    <t>Pre-Tax Profit Margin</t>
  </si>
  <si>
    <t>Net Profit Margin</t>
  </si>
  <si>
    <t>Asset Turnover</t>
  </si>
  <si>
    <t>Inventory Turnover Ratio</t>
  </si>
  <si>
    <t>Receiveable Turnover</t>
  </si>
  <si>
    <t>Days Sales In Receivables</t>
  </si>
  <si>
    <t>ROE - Return On Equity</t>
  </si>
  <si>
    <t>Return On Tangible Equity</t>
  </si>
  <si>
    <t>ROA - Return On Assets</t>
  </si>
  <si>
    <t>ROI - Return On Investment</t>
  </si>
  <si>
    <t>Book Value Per Share</t>
  </si>
  <si>
    <t>Operating Cash Flow Per Share</t>
  </si>
  <si>
    <t>Free Cash Flow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</si>
</sst>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00;\-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4"/>
  <sheetViews>
    <sheetView tabSelected="1" topLeftCell="A23" workbookViewId="0">
      <selection activeCell="A58" sqref="A55:A58"/>
    </sheetView>
  </sheetViews>
  <sheetFormatPr defaultRowHeight="14.5" x14ac:dyDescent="0.35"/>
  <cols>
    <col min="1" max="1" width="12.90625" bestFit="1" customWidth="1"/>
    <col min="2" max="2" width="11.90625" bestFit="1" customWidth="1"/>
    <col min="3" max="3" width="21.54296875" bestFit="1" customWidth="1"/>
    <col min="4" max="4" width="15.6328125" bestFit="1" customWidth="1"/>
    <col min="5" max="5" width="11.90625" bestFit="1" customWidth="1"/>
    <col min="6" max="6" width="15.54296875" bestFit="1" customWidth="1"/>
    <col min="7" max="7" width="10.81640625" bestFit="1" customWidth="1"/>
    <col min="8" max="8" width="13.36328125" bestFit="1" customWidth="1"/>
    <col min="9" max="9" width="18.6328125" bestFit="1" customWidth="1"/>
    <col min="10" max="10" width="15.1796875" bestFit="1" customWidth="1"/>
    <col min="11" max="11" width="13.453125" bestFit="1" customWidth="1"/>
    <col min="12" max="12" width="21.90625" bestFit="1" customWidth="1"/>
    <col min="13" max="13" width="18.90625" bestFit="1" customWidth="1"/>
    <col min="14" max="14" width="21.90625" bestFit="1" customWidth="1"/>
    <col min="15" max="15" width="20.1796875" bestFit="1" customWidth="1"/>
    <col min="16" max="16" width="22.7265625" bestFit="1" customWidth="1"/>
    <col min="17" max="17" width="20.453125" bestFit="1" customWidth="1"/>
    <col min="18" max="18" width="24" bestFit="1" customWidth="1"/>
    <col min="19" max="19" width="18.6328125" bestFit="1" customWidth="1"/>
    <col min="20" max="20" width="26.6328125" bestFit="1" customWidth="1"/>
    <col min="21" max="21" width="21.90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s="1">
        <v>45107</v>
      </c>
      <c r="B2" s="2">
        <v>1.5901000000000001</v>
      </c>
      <c r="C2" s="2">
        <v>1.6500000000000001E-2</v>
      </c>
      <c r="D2" s="2">
        <v>4.4900000000000002E-2</v>
      </c>
      <c r="E2" s="2">
        <v>18.185099999999998</v>
      </c>
      <c r="F2" s="2">
        <v>9.6241000000000003</v>
      </c>
      <c r="G2" s="2">
        <v>9.6241000000000003</v>
      </c>
      <c r="H2" s="2"/>
      <c r="I2" s="2">
        <v>11.782400000000001</v>
      </c>
      <c r="J2" s="2">
        <v>10.8437</v>
      </c>
      <c r="K2" s="2">
        <v>0.2752</v>
      </c>
      <c r="L2" s="2">
        <v>1.4206000000000001</v>
      </c>
      <c r="M2" s="2">
        <v>7.2314999999999996</v>
      </c>
      <c r="N2" s="2">
        <v>12.445499999999999</v>
      </c>
      <c r="O2" s="2">
        <v>5.0372000000000003</v>
      </c>
      <c r="P2" s="2">
        <v>5.0827</v>
      </c>
      <c r="Q2" s="2">
        <v>2.8855</v>
      </c>
      <c r="R2" s="2">
        <v>4.9539</v>
      </c>
      <c r="S2" s="2">
        <v>16.349699999999999</v>
      </c>
      <c r="T2" s="2">
        <v>0.87919999999999998</v>
      </c>
      <c r="U2" s="2">
        <v>0.28860000000000002</v>
      </c>
    </row>
    <row r="3" spans="1:21" x14ac:dyDescent="0.35">
      <c r="A3" s="1">
        <f t="shared" ref="A3:A34" si="0">EOMONTH(A2, -3)</f>
        <v>45016</v>
      </c>
      <c r="B3" s="2">
        <v>1.5671999999999999</v>
      </c>
      <c r="C3" s="2">
        <v>2.5399999999999999E-2</v>
      </c>
      <c r="D3" s="2">
        <v>5.4800000000000001E-2</v>
      </c>
      <c r="E3" s="2">
        <v>19.336500000000001</v>
      </c>
      <c r="F3" s="2">
        <v>11.4193</v>
      </c>
      <c r="G3" s="2">
        <v>11.4193</v>
      </c>
      <c r="H3" s="2"/>
      <c r="I3" s="2">
        <v>12.0022</v>
      </c>
      <c r="J3" s="2">
        <v>10.7934</v>
      </c>
      <c r="K3" s="2">
        <v>0.26869999999999999</v>
      </c>
      <c r="L3" s="2">
        <v>1.3090999999999999</v>
      </c>
      <c r="M3" s="2">
        <v>7.7945000000000002</v>
      </c>
      <c r="N3" s="2">
        <v>11.5466</v>
      </c>
      <c r="O3" s="2">
        <v>5.1999000000000004</v>
      </c>
      <c r="P3" s="2">
        <v>5.2427000000000001</v>
      </c>
      <c r="Q3" s="2">
        <v>2.9239999999999999</v>
      </c>
      <c r="R3" s="2">
        <v>5.0678999999999998</v>
      </c>
      <c r="S3" s="2">
        <v>15.407999999999999</v>
      </c>
      <c r="T3" s="2">
        <v>0.72460000000000002</v>
      </c>
      <c r="U3" s="2">
        <v>0.12720000000000001</v>
      </c>
    </row>
    <row r="4" spans="1:21" x14ac:dyDescent="0.35">
      <c r="A4" s="1">
        <f t="shared" si="0"/>
        <v>44926</v>
      </c>
      <c r="B4" s="2">
        <v>1.532</v>
      </c>
      <c r="C4" s="2">
        <v>3.39E-2</v>
      </c>
      <c r="D4" s="2">
        <v>6.8099999999999994E-2</v>
      </c>
      <c r="E4" s="2">
        <v>23.7561</v>
      </c>
      <c r="F4" s="2">
        <v>16.041599999999999</v>
      </c>
      <c r="G4" s="2">
        <v>16.041599999999999</v>
      </c>
      <c r="H4" s="2"/>
      <c r="I4" s="2">
        <v>16.378799999999998</v>
      </c>
      <c r="J4" s="2">
        <v>15.293200000000001</v>
      </c>
      <c r="K4" s="2">
        <v>0.29530000000000001</v>
      </c>
      <c r="L4" s="2">
        <v>1.4440999999999999</v>
      </c>
      <c r="M4" s="2">
        <v>8.2378</v>
      </c>
      <c r="N4" s="2">
        <v>10.9252</v>
      </c>
      <c r="O4" s="2">
        <v>8.1492000000000004</v>
      </c>
      <c r="P4" s="2">
        <v>8.2232000000000003</v>
      </c>
      <c r="Q4" s="2">
        <v>4.5022000000000002</v>
      </c>
      <c r="R4" s="2">
        <v>7.8727999999999998</v>
      </c>
      <c r="S4" s="2">
        <v>14.3771</v>
      </c>
      <c r="T4" s="2">
        <v>0.93659999999999999</v>
      </c>
      <c r="U4" s="2">
        <v>0.40450000000000003</v>
      </c>
    </row>
    <row r="5" spans="1:21" x14ac:dyDescent="0.35">
      <c r="A5" s="1">
        <f t="shared" si="0"/>
        <v>44834</v>
      </c>
      <c r="B5" s="2">
        <v>1.4623999999999999</v>
      </c>
      <c r="C5" s="2">
        <v>4.9000000000000002E-2</v>
      </c>
      <c r="D5" s="2">
        <v>8.7300000000000003E-2</v>
      </c>
      <c r="E5" s="2">
        <v>25.086200000000002</v>
      </c>
      <c r="F5" s="2">
        <v>17.190300000000001</v>
      </c>
      <c r="G5" s="2">
        <v>17.190300000000001</v>
      </c>
      <c r="H5" s="2"/>
      <c r="I5" s="2">
        <v>16.947900000000001</v>
      </c>
      <c r="J5" s="2">
        <v>15.3445</v>
      </c>
      <c r="K5" s="2">
        <v>0.2883</v>
      </c>
      <c r="L5" s="2">
        <v>1.5563</v>
      </c>
      <c r="M5" s="2">
        <v>9.7873999999999999</v>
      </c>
      <c r="N5" s="2">
        <v>9.1954999999999991</v>
      </c>
      <c r="O5" s="2">
        <v>8.1837</v>
      </c>
      <c r="P5" s="2">
        <v>8.2688000000000006</v>
      </c>
      <c r="Q5" s="2">
        <v>4.4756</v>
      </c>
      <c r="R5" s="2">
        <v>7.7828999999999997</v>
      </c>
      <c r="S5" s="2">
        <v>12.8889</v>
      </c>
      <c r="T5" s="2">
        <v>1.4684999999999999</v>
      </c>
      <c r="U5" s="2">
        <v>0.94940000000000002</v>
      </c>
    </row>
    <row r="6" spans="1:21" x14ac:dyDescent="0.35">
      <c r="A6" s="1">
        <f t="shared" si="0"/>
        <v>44742</v>
      </c>
      <c r="B6" s="2">
        <v>1.4308000000000001</v>
      </c>
      <c r="C6" s="2">
        <v>7.22E-2</v>
      </c>
      <c r="D6" s="2">
        <v>0.11899999999999999</v>
      </c>
      <c r="E6" s="2">
        <v>25.003</v>
      </c>
      <c r="F6" s="2">
        <v>14.550599999999999</v>
      </c>
      <c r="G6" s="2">
        <v>14.550599999999999</v>
      </c>
      <c r="H6" s="2"/>
      <c r="I6" s="2">
        <v>14.6097</v>
      </c>
      <c r="J6" s="2">
        <v>13.34</v>
      </c>
      <c r="K6" s="2">
        <v>0.2472</v>
      </c>
      <c r="L6" s="2">
        <v>1.5664</v>
      </c>
      <c r="M6" s="2">
        <v>8.1373999999999995</v>
      </c>
      <c r="N6" s="2">
        <v>11.06</v>
      </c>
      <c r="O6" s="2">
        <v>6.0933999999999999</v>
      </c>
      <c r="P6" s="2">
        <v>6.1657999999999999</v>
      </c>
      <c r="Q6" s="2">
        <v>3.3117999999999999</v>
      </c>
      <c r="R6" s="2">
        <v>5.6534000000000004</v>
      </c>
      <c r="S6" s="2">
        <v>11.923500000000001</v>
      </c>
      <c r="T6" s="2">
        <v>0.68140000000000001</v>
      </c>
      <c r="U6" s="2">
        <v>0.45100000000000001</v>
      </c>
    </row>
    <row r="7" spans="1:21" x14ac:dyDescent="0.35">
      <c r="A7" s="1">
        <f t="shared" si="0"/>
        <v>44651</v>
      </c>
      <c r="B7" s="2">
        <v>1.3540000000000001</v>
      </c>
      <c r="C7" s="2">
        <v>8.2799999999999999E-2</v>
      </c>
      <c r="D7" s="2">
        <v>0.13769999999999999</v>
      </c>
      <c r="E7" s="2">
        <v>29.110700000000001</v>
      </c>
      <c r="F7" s="2">
        <v>19.209900000000001</v>
      </c>
      <c r="G7" s="2">
        <v>19.209900000000001</v>
      </c>
      <c r="H7" s="2"/>
      <c r="I7" s="2">
        <v>19.3325</v>
      </c>
      <c r="J7" s="2">
        <v>17.663699999999999</v>
      </c>
      <c r="K7" s="2">
        <v>0.28399999999999997</v>
      </c>
      <c r="L7" s="2">
        <v>1.9871000000000001</v>
      </c>
      <c r="M7" s="2">
        <v>8.1159999999999997</v>
      </c>
      <c r="N7" s="2">
        <v>11.0893</v>
      </c>
      <c r="O7" s="2">
        <v>9.3856000000000002</v>
      </c>
      <c r="P7" s="2">
        <v>9.5091999999999999</v>
      </c>
      <c r="Q7" s="2">
        <v>4.9668000000000001</v>
      </c>
      <c r="R7" s="2">
        <v>8.6089000000000002</v>
      </c>
      <c r="S7" s="2">
        <v>11.244199999999999</v>
      </c>
      <c r="T7" s="2">
        <v>1.1506000000000001</v>
      </c>
      <c r="U7" s="2">
        <v>0.64170000000000005</v>
      </c>
    </row>
    <row r="8" spans="1:21" x14ac:dyDescent="0.35">
      <c r="A8" s="1">
        <f t="shared" si="0"/>
        <v>44561</v>
      </c>
      <c r="B8" s="2">
        <v>1.3753</v>
      </c>
      <c r="C8" s="2">
        <v>0.14460000000000001</v>
      </c>
      <c r="D8" s="2">
        <v>0.2203</v>
      </c>
      <c r="E8" s="2">
        <v>27.354800000000001</v>
      </c>
      <c r="F8" s="2">
        <v>14.7469</v>
      </c>
      <c r="G8" s="2">
        <v>14.7469</v>
      </c>
      <c r="H8" s="2"/>
      <c r="I8" s="2">
        <v>14.871</v>
      </c>
      <c r="J8" s="2">
        <v>13.1272</v>
      </c>
      <c r="K8" s="2">
        <v>0.28520000000000001</v>
      </c>
      <c r="L8" s="2">
        <v>2.2359</v>
      </c>
      <c r="M8" s="2">
        <v>9.2623999999999995</v>
      </c>
      <c r="N8" s="2">
        <v>9.7166999999999994</v>
      </c>
      <c r="O8" s="2">
        <v>7.5544000000000002</v>
      </c>
      <c r="P8" s="2">
        <v>7.6673999999999998</v>
      </c>
      <c r="Q8" s="2">
        <v>3.7711000000000001</v>
      </c>
      <c r="R8" s="2">
        <v>6.4617000000000004</v>
      </c>
      <c r="S8" s="2">
        <v>10.004799999999999</v>
      </c>
      <c r="T8" s="2">
        <v>1.3439000000000001</v>
      </c>
      <c r="U8" s="2">
        <v>0.81799999999999995</v>
      </c>
    </row>
    <row r="9" spans="1:21" x14ac:dyDescent="0.35">
      <c r="A9" s="1">
        <f t="shared" si="0"/>
        <v>44469</v>
      </c>
      <c r="B9" s="2">
        <v>1.3851</v>
      </c>
      <c r="C9" s="2">
        <v>0.1875</v>
      </c>
      <c r="D9" s="2">
        <v>0.29239999999999999</v>
      </c>
      <c r="E9" s="2">
        <v>26.604600000000001</v>
      </c>
      <c r="F9" s="2">
        <v>14.5671</v>
      </c>
      <c r="G9" s="2">
        <v>14.5671</v>
      </c>
      <c r="H9" s="2"/>
      <c r="I9" s="2">
        <v>13.680300000000001</v>
      </c>
      <c r="J9" s="2">
        <v>11.7613</v>
      </c>
      <c r="K9" s="2">
        <v>0.2379</v>
      </c>
      <c r="L9" s="2">
        <v>1.9420999999999999</v>
      </c>
      <c r="M9" s="2">
        <v>7.0117000000000003</v>
      </c>
      <c r="N9" s="2">
        <v>12.835699999999999</v>
      </c>
      <c r="O9" s="2">
        <v>5.9485999999999999</v>
      </c>
      <c r="P9" s="2">
        <v>6.0505000000000004</v>
      </c>
      <c r="Q9" s="2">
        <v>2.8685999999999998</v>
      </c>
      <c r="R9" s="2">
        <v>4.8329000000000004</v>
      </c>
      <c r="S9" s="2">
        <v>9.2592999999999996</v>
      </c>
      <c r="T9" s="2">
        <v>0.93010000000000004</v>
      </c>
      <c r="U9" s="2">
        <v>0.39450000000000002</v>
      </c>
    </row>
    <row r="10" spans="1:21" x14ac:dyDescent="0.35">
      <c r="A10" s="1">
        <f t="shared" si="0"/>
        <v>44377</v>
      </c>
      <c r="B10" s="2">
        <v>1.5083</v>
      </c>
      <c r="C10" s="2">
        <v>0.23480000000000001</v>
      </c>
      <c r="D10" s="2">
        <v>0.36659999999999998</v>
      </c>
      <c r="E10" s="2">
        <v>24.117799999999999</v>
      </c>
      <c r="F10" s="2">
        <v>10.9717</v>
      </c>
      <c r="G10" s="2">
        <v>10.9717</v>
      </c>
      <c r="H10" s="2"/>
      <c r="I10" s="2">
        <v>10.812900000000001</v>
      </c>
      <c r="J10" s="2">
        <v>9.5501000000000005</v>
      </c>
      <c r="K10" s="2">
        <v>0.21679999999999999</v>
      </c>
      <c r="L10" s="2">
        <v>1.9172</v>
      </c>
      <c r="M10" s="2">
        <v>5.6166999999999998</v>
      </c>
      <c r="N10" s="2">
        <v>16.023599999999998</v>
      </c>
      <c r="O10" s="2">
        <v>4.5934999999999997</v>
      </c>
      <c r="P10" s="2">
        <v>4.6821999999999999</v>
      </c>
      <c r="Q10" s="2">
        <v>2.1360999999999999</v>
      </c>
      <c r="R10" s="2">
        <v>3.5146999999999999</v>
      </c>
      <c r="S10" s="2">
        <v>8.6873000000000005</v>
      </c>
      <c r="T10" s="2">
        <v>0.63870000000000005</v>
      </c>
      <c r="U10" s="2">
        <v>0.18099999999999999</v>
      </c>
    </row>
    <row r="11" spans="1:21" x14ac:dyDescent="0.35">
      <c r="A11" s="1">
        <f t="shared" si="0"/>
        <v>44286</v>
      </c>
      <c r="B11" s="2">
        <v>1.6606000000000001</v>
      </c>
      <c r="C11" s="2">
        <v>0.27500000000000002</v>
      </c>
      <c r="D11" s="2">
        <v>0.4556</v>
      </c>
      <c r="E11" s="2">
        <v>21.320599999999999</v>
      </c>
      <c r="F11" s="2">
        <v>5.7176</v>
      </c>
      <c r="G11" s="2">
        <v>5.7176</v>
      </c>
      <c r="H11" s="2"/>
      <c r="I11" s="2">
        <v>5.1303999999999998</v>
      </c>
      <c r="J11" s="2">
        <v>4.2160000000000002</v>
      </c>
      <c r="K11" s="2">
        <v>0.1961</v>
      </c>
      <c r="L11" s="2">
        <v>1.9782</v>
      </c>
      <c r="M11" s="2">
        <v>5.4968000000000004</v>
      </c>
      <c r="N11" s="2">
        <v>16.373100000000001</v>
      </c>
      <c r="O11" s="2">
        <v>1.9443999999999999</v>
      </c>
      <c r="P11" s="2">
        <v>1.9863999999999999</v>
      </c>
      <c r="Q11" s="2">
        <v>0.87590000000000001</v>
      </c>
      <c r="R11" s="2">
        <v>1.4096</v>
      </c>
      <c r="S11" s="2">
        <v>8.2603000000000009</v>
      </c>
      <c r="T11" s="2">
        <v>0.48280000000000001</v>
      </c>
      <c r="U11" s="2">
        <v>-0.27510000000000001</v>
      </c>
    </row>
    <row r="12" spans="1:21" x14ac:dyDescent="0.35">
      <c r="A12" s="1">
        <f t="shared" si="0"/>
        <v>44196</v>
      </c>
      <c r="B12" s="2">
        <v>1.8751</v>
      </c>
      <c r="C12" s="2">
        <v>0.29399999999999998</v>
      </c>
      <c r="D12" s="2">
        <v>0.50870000000000004</v>
      </c>
      <c r="E12" s="2">
        <v>19.229299999999999</v>
      </c>
      <c r="F12" s="2">
        <v>5.3517999999999999</v>
      </c>
      <c r="G12" s="2">
        <v>5.3517999999999999</v>
      </c>
      <c r="H12" s="2"/>
      <c r="I12" s="2">
        <v>3.5276000000000001</v>
      </c>
      <c r="J12" s="2">
        <v>2.5129999999999999</v>
      </c>
      <c r="K12" s="2">
        <v>0.20599999999999999</v>
      </c>
      <c r="L12" s="2">
        <v>2.1160999999999999</v>
      </c>
      <c r="M12" s="2">
        <v>5.6966999999999999</v>
      </c>
      <c r="N12" s="2">
        <v>15.7986</v>
      </c>
      <c r="O12" s="2">
        <v>1.2827999999999999</v>
      </c>
      <c r="P12" s="2">
        <v>1.3123</v>
      </c>
      <c r="Q12" s="2">
        <v>0.56759999999999999</v>
      </c>
      <c r="R12" s="2">
        <v>0.90569999999999995</v>
      </c>
      <c r="S12" s="2">
        <v>8.0122</v>
      </c>
      <c r="T12" s="2">
        <v>0.94710000000000005</v>
      </c>
      <c r="U12" s="2">
        <v>0.5806</v>
      </c>
    </row>
    <row r="13" spans="1:21" x14ac:dyDescent="0.35">
      <c r="A13" s="1">
        <f t="shared" si="0"/>
        <v>44104</v>
      </c>
      <c r="B13" s="2">
        <v>1.6346000000000001</v>
      </c>
      <c r="C13" s="2">
        <v>0.38569999999999999</v>
      </c>
      <c r="D13" s="2">
        <v>0.81299999999999994</v>
      </c>
      <c r="E13" s="2">
        <v>23.520700000000001</v>
      </c>
      <c r="F13" s="2">
        <v>9.2235999999999994</v>
      </c>
      <c r="G13" s="2">
        <v>9.2235999999999994</v>
      </c>
      <c r="H13" s="2"/>
      <c r="I13" s="2">
        <v>6.3277000000000001</v>
      </c>
      <c r="J13" s="2">
        <v>3.4203999999999999</v>
      </c>
      <c r="K13" s="2">
        <v>0.192</v>
      </c>
      <c r="L13" s="2">
        <v>1.5903</v>
      </c>
      <c r="M13" s="2">
        <v>4.992</v>
      </c>
      <c r="N13" s="2">
        <v>18.028700000000001</v>
      </c>
      <c r="O13" s="2">
        <v>2.1844999999999999</v>
      </c>
      <c r="P13" s="2">
        <v>2.254</v>
      </c>
      <c r="Q13" s="2">
        <v>0.80759999999999998</v>
      </c>
      <c r="R13" s="2">
        <v>1.3419000000000001</v>
      </c>
      <c r="S13" s="2">
        <v>5.9394999999999998</v>
      </c>
      <c r="T13" s="2">
        <v>0.71350000000000002</v>
      </c>
      <c r="U13" s="2">
        <v>0.4304</v>
      </c>
    </row>
    <row r="14" spans="1:21" x14ac:dyDescent="0.35">
      <c r="A14" s="1">
        <f t="shared" si="0"/>
        <v>44012</v>
      </c>
      <c r="B14" s="2">
        <v>1.2499</v>
      </c>
      <c r="C14" s="2">
        <v>0.49380000000000002</v>
      </c>
      <c r="D14" s="2">
        <v>1.3184</v>
      </c>
      <c r="E14" s="2">
        <v>20.9907</v>
      </c>
      <c r="F14" s="2">
        <v>5.4175000000000004</v>
      </c>
      <c r="G14" s="2">
        <v>5.4175000000000004</v>
      </c>
      <c r="H14" s="2"/>
      <c r="I14" s="2">
        <v>2.4851000000000001</v>
      </c>
      <c r="J14" s="2">
        <v>1.7230000000000001</v>
      </c>
      <c r="K14" s="2">
        <v>0.1583</v>
      </c>
      <c r="L14" s="2">
        <v>1.1869000000000001</v>
      </c>
      <c r="M14" s="2">
        <v>4.0646000000000004</v>
      </c>
      <c r="N14" s="2">
        <v>22.142199999999999</v>
      </c>
      <c r="O14" s="2">
        <v>1.2029000000000001</v>
      </c>
      <c r="P14" s="2">
        <v>1.2626999999999999</v>
      </c>
      <c r="Q14" s="2">
        <v>0.33829999999999999</v>
      </c>
      <c r="R14" s="2">
        <v>0.60899999999999999</v>
      </c>
      <c r="S14" s="2">
        <v>3.8437000000000001</v>
      </c>
      <c r="T14" s="2">
        <v>0.31619999999999998</v>
      </c>
      <c r="U14" s="2">
        <v>0.14660000000000001</v>
      </c>
    </row>
    <row r="15" spans="1:21" x14ac:dyDescent="0.35">
      <c r="A15" s="1">
        <f t="shared" si="0"/>
        <v>43921</v>
      </c>
      <c r="B15" s="2">
        <v>1.2424999999999999</v>
      </c>
      <c r="C15" s="2">
        <v>0.51649999999999996</v>
      </c>
      <c r="D15" s="2">
        <v>1.3887</v>
      </c>
      <c r="E15" s="2">
        <v>20.618200000000002</v>
      </c>
      <c r="F15" s="2">
        <v>4.7285000000000004</v>
      </c>
      <c r="G15" s="2">
        <v>4.7285000000000004</v>
      </c>
      <c r="H15" s="2"/>
      <c r="I15" s="2">
        <v>1.1696</v>
      </c>
      <c r="J15" s="2">
        <v>0.26729999999999998</v>
      </c>
      <c r="K15" s="2">
        <v>0.16070000000000001</v>
      </c>
      <c r="L15" s="2">
        <v>1.0571999999999999</v>
      </c>
      <c r="M15" s="2">
        <v>4.6978</v>
      </c>
      <c r="N15" s="2">
        <v>19.157900000000001</v>
      </c>
      <c r="O15" s="2">
        <v>0.67730000000000001</v>
      </c>
      <c r="P15" s="2">
        <v>0.71399999999999997</v>
      </c>
      <c r="Q15" s="2">
        <v>0.18260000000000001</v>
      </c>
      <c r="R15" s="2">
        <v>0.32750000000000001</v>
      </c>
      <c r="S15" s="2">
        <v>3.6179999999999999</v>
      </c>
      <c r="T15" s="2">
        <v>-0.14760000000000001</v>
      </c>
      <c r="U15" s="2">
        <v>-0.30009999999999998</v>
      </c>
    </row>
    <row r="16" spans="1:21" x14ac:dyDescent="0.35">
      <c r="A16" s="1">
        <f t="shared" si="0"/>
        <v>43830</v>
      </c>
      <c r="B16" s="2">
        <v>1.1346000000000001</v>
      </c>
      <c r="C16" s="2">
        <v>0.60909999999999997</v>
      </c>
      <c r="D16" s="2">
        <v>1.7970999999999999</v>
      </c>
      <c r="E16" s="2">
        <v>18.838000000000001</v>
      </c>
      <c r="F16" s="2">
        <v>4.8619000000000003</v>
      </c>
      <c r="G16" s="2">
        <v>4.8619000000000003</v>
      </c>
      <c r="H16" s="2"/>
      <c r="I16" s="2">
        <v>2.3563999999999998</v>
      </c>
      <c r="J16" s="2">
        <v>1.5303</v>
      </c>
      <c r="K16" s="2">
        <v>0.2152</v>
      </c>
      <c r="L16" s="2">
        <v>1.6872</v>
      </c>
      <c r="M16" s="2">
        <v>5.577</v>
      </c>
      <c r="N16" s="2">
        <v>16.137599999999999</v>
      </c>
      <c r="O16" s="2">
        <v>1.7678</v>
      </c>
      <c r="P16" s="2">
        <v>1.9048</v>
      </c>
      <c r="Q16" s="2">
        <v>0.38469999999999999</v>
      </c>
      <c r="R16" s="2">
        <v>0.69110000000000005</v>
      </c>
      <c r="S16" s="2">
        <v>2.7503000000000002</v>
      </c>
      <c r="T16" s="2">
        <v>0.54949999999999999</v>
      </c>
      <c r="U16" s="2">
        <v>0.38159999999999999</v>
      </c>
    </row>
    <row r="17" spans="1:21" x14ac:dyDescent="0.35">
      <c r="A17" s="1">
        <f t="shared" si="0"/>
        <v>43738</v>
      </c>
      <c r="B17" s="2">
        <v>1.0783</v>
      </c>
      <c r="C17" s="2">
        <v>0.62180000000000002</v>
      </c>
      <c r="D17" s="2">
        <v>1.9388000000000001</v>
      </c>
      <c r="E17" s="2">
        <v>18.895800000000001</v>
      </c>
      <c r="F17" s="2">
        <v>4.1409000000000002</v>
      </c>
      <c r="G17" s="2">
        <v>4.1409000000000002</v>
      </c>
      <c r="H17" s="2"/>
      <c r="I17" s="2">
        <v>2.7923</v>
      </c>
      <c r="J17" s="2">
        <v>2.2688000000000001</v>
      </c>
      <c r="K17" s="2">
        <v>0.19220000000000001</v>
      </c>
      <c r="L17" s="2">
        <v>1.4275</v>
      </c>
      <c r="M17" s="2">
        <v>5.5877999999999997</v>
      </c>
      <c r="N17" s="2">
        <v>16.1066</v>
      </c>
      <c r="O17" s="2">
        <v>2.1796000000000002</v>
      </c>
      <c r="P17" s="2">
        <v>2.3641000000000001</v>
      </c>
      <c r="Q17" s="2">
        <v>0.45739999999999997</v>
      </c>
      <c r="R17" s="2">
        <v>0.82440000000000002</v>
      </c>
      <c r="S17" s="2">
        <v>2.5489000000000002</v>
      </c>
      <c r="T17" s="2">
        <v>0.26989999999999997</v>
      </c>
      <c r="U17" s="2">
        <v>0.13880000000000001</v>
      </c>
    </row>
    <row r="18" spans="1:21" x14ac:dyDescent="0.35">
      <c r="A18" s="1">
        <f t="shared" si="0"/>
        <v>43646</v>
      </c>
      <c r="B18" s="2">
        <v>1.0619000000000001</v>
      </c>
      <c r="C18" s="2">
        <v>0.63100000000000001</v>
      </c>
      <c r="D18" s="2">
        <v>1.9824999999999999</v>
      </c>
      <c r="E18" s="2">
        <v>14.5039</v>
      </c>
      <c r="F18" s="2">
        <v>-2.6299000000000001</v>
      </c>
      <c r="G18" s="2">
        <v>-2.6299000000000001</v>
      </c>
      <c r="H18" s="2"/>
      <c r="I18" s="2">
        <v>-5.8268000000000004</v>
      </c>
      <c r="J18" s="2">
        <v>-6.4252000000000002</v>
      </c>
      <c r="K18" s="2">
        <v>0.19919999999999999</v>
      </c>
      <c r="L18" s="2">
        <v>1.6051</v>
      </c>
      <c r="M18" s="2">
        <v>5.5357000000000003</v>
      </c>
      <c r="N18" s="2">
        <v>16.258099999999999</v>
      </c>
      <c r="O18" s="2">
        <v>-5.9206000000000003</v>
      </c>
      <c r="P18" s="2">
        <v>-6.3880999999999997</v>
      </c>
      <c r="Q18" s="2">
        <v>-1.2204999999999999</v>
      </c>
      <c r="R18" s="2">
        <v>-2.1848000000000001</v>
      </c>
      <c r="S18" s="2">
        <v>2.4453999999999998</v>
      </c>
      <c r="T18" s="2">
        <v>0.33100000000000002</v>
      </c>
      <c r="U18" s="2">
        <v>0.2392</v>
      </c>
    </row>
    <row r="19" spans="1:21" x14ac:dyDescent="0.35">
      <c r="A19" s="1">
        <f t="shared" si="0"/>
        <v>43555</v>
      </c>
      <c r="B19" s="2">
        <v>0.83069999999999999</v>
      </c>
      <c r="C19" s="2">
        <v>0.64159999999999995</v>
      </c>
      <c r="D19" s="2">
        <v>2.1021000000000001</v>
      </c>
      <c r="E19" s="2">
        <v>12.4642</v>
      </c>
      <c r="F19" s="2">
        <v>-11.4953</v>
      </c>
      <c r="G19" s="2">
        <v>-11.4953</v>
      </c>
      <c r="H19" s="2"/>
      <c r="I19" s="2">
        <v>-14.203900000000001</v>
      </c>
      <c r="J19" s="2">
        <v>-15.635300000000001</v>
      </c>
      <c r="K19" s="2">
        <v>0.15709999999999999</v>
      </c>
      <c r="L19" s="2">
        <v>1.036</v>
      </c>
      <c r="M19" s="2">
        <v>4.3373999999999997</v>
      </c>
      <c r="N19" s="2">
        <v>20.7499</v>
      </c>
      <c r="O19" s="2">
        <v>-12.2174</v>
      </c>
      <c r="P19" s="2">
        <v>-13.047499999999999</v>
      </c>
      <c r="Q19" s="2">
        <v>-2.3104</v>
      </c>
      <c r="R19" s="2">
        <v>-4.3787000000000003</v>
      </c>
      <c r="S19" s="2">
        <v>2.0987</v>
      </c>
      <c r="T19" s="2">
        <v>-0.24660000000000001</v>
      </c>
      <c r="U19" s="2">
        <v>-0.35449999999999998</v>
      </c>
    </row>
    <row r="20" spans="1:21" x14ac:dyDescent="0.35">
      <c r="A20" s="1">
        <f t="shared" si="0"/>
        <v>43465</v>
      </c>
      <c r="B20" s="2">
        <v>0.83130000000000004</v>
      </c>
      <c r="C20" s="2">
        <v>0.62029999999999996</v>
      </c>
      <c r="D20" s="2">
        <v>2.0796000000000001</v>
      </c>
      <c r="E20" s="2">
        <v>19.963200000000001</v>
      </c>
      <c r="F20" s="2">
        <v>5.7343999999999999</v>
      </c>
      <c r="G20" s="2">
        <v>5.7343999999999999</v>
      </c>
      <c r="H20" s="2"/>
      <c r="I20" s="2">
        <v>3.2109000000000001</v>
      </c>
      <c r="J20" s="2">
        <v>1.9387000000000001</v>
      </c>
      <c r="K20" s="2">
        <v>0.24299999999999999</v>
      </c>
      <c r="L20" s="2">
        <v>1.8577999999999999</v>
      </c>
      <c r="M20" s="2">
        <v>7.6143999999999998</v>
      </c>
      <c r="N20" s="2">
        <v>11.819800000000001</v>
      </c>
      <c r="O20" s="2">
        <v>3.6535000000000002</v>
      </c>
      <c r="P20" s="2">
        <v>3.89</v>
      </c>
      <c r="Q20" s="2">
        <v>0.70720000000000005</v>
      </c>
      <c r="R20" s="2">
        <v>1.3873</v>
      </c>
      <c r="S20" s="2">
        <v>2.2185000000000001</v>
      </c>
      <c r="T20" s="2">
        <v>0.49669999999999997</v>
      </c>
      <c r="U20" s="2">
        <v>0.3407</v>
      </c>
    </row>
    <row r="21" spans="1:21" x14ac:dyDescent="0.35">
      <c r="A21" s="1">
        <f t="shared" si="0"/>
        <v>43373</v>
      </c>
      <c r="B21" s="2">
        <v>0.81030000000000002</v>
      </c>
      <c r="C21" s="2">
        <v>0.64590000000000003</v>
      </c>
      <c r="D21" s="2">
        <v>2.2214999999999998</v>
      </c>
      <c r="E21" s="2">
        <v>22.332899999999999</v>
      </c>
      <c r="F21" s="2">
        <v>6.0960999999999999</v>
      </c>
      <c r="G21" s="2">
        <v>6.0960999999999999</v>
      </c>
      <c r="H21" s="2"/>
      <c r="I21" s="2">
        <v>3.9712999999999998</v>
      </c>
      <c r="J21" s="2">
        <v>4.5574000000000003</v>
      </c>
      <c r="K21" s="2">
        <v>0.23319999999999999</v>
      </c>
      <c r="L21" s="2">
        <v>1.5992</v>
      </c>
      <c r="M21" s="2">
        <v>5.9081999999999999</v>
      </c>
      <c r="N21" s="2">
        <v>15.233000000000001</v>
      </c>
      <c r="O21" s="2">
        <v>4.7904</v>
      </c>
      <c r="P21" s="2">
        <v>5.1359000000000004</v>
      </c>
      <c r="Q21" s="2">
        <v>0.86799999999999999</v>
      </c>
      <c r="R21" s="2">
        <v>1.6961999999999999</v>
      </c>
      <c r="S21" s="2">
        <v>2.0602</v>
      </c>
      <c r="T21" s="2">
        <v>0.53029999999999999</v>
      </c>
      <c r="U21" s="2">
        <v>0.36149999999999999</v>
      </c>
    </row>
    <row r="22" spans="1:21" x14ac:dyDescent="0.35">
      <c r="A22" s="1">
        <f t="shared" si="0"/>
        <v>43281</v>
      </c>
      <c r="B22" s="2">
        <v>0.7329</v>
      </c>
      <c r="C22" s="2">
        <v>0.66800000000000004</v>
      </c>
      <c r="D22" s="2">
        <v>2.4571999999999998</v>
      </c>
      <c r="E22" s="2">
        <v>15.464600000000001</v>
      </c>
      <c r="F22" s="2">
        <v>-15.5261</v>
      </c>
      <c r="G22" s="2">
        <v>-15.5261</v>
      </c>
      <c r="H22" s="2"/>
      <c r="I22" s="2">
        <v>-18.2148</v>
      </c>
      <c r="J22" s="2">
        <v>-17.9285</v>
      </c>
      <c r="K22" s="2">
        <v>0.1434</v>
      </c>
      <c r="L22" s="2">
        <v>1.0176000000000001</v>
      </c>
      <c r="M22" s="2">
        <v>7.0229999999999997</v>
      </c>
      <c r="N22" s="2">
        <v>12.815</v>
      </c>
      <c r="O22" s="2">
        <v>-15.710100000000001</v>
      </c>
      <c r="P22" s="2">
        <v>-17.023299999999999</v>
      </c>
      <c r="Q22" s="2">
        <v>-2.6610999999999998</v>
      </c>
      <c r="R22" s="2">
        <v>-5.2153</v>
      </c>
      <c r="S22" s="2">
        <v>1.8483000000000001</v>
      </c>
      <c r="T22" s="2">
        <v>-5.0099999999999999E-2</v>
      </c>
      <c r="U22" s="2">
        <v>-0.28799999999999998</v>
      </c>
    </row>
    <row r="23" spans="1:21" x14ac:dyDescent="0.35">
      <c r="A23" s="1">
        <f t="shared" si="0"/>
        <v>43190</v>
      </c>
      <c r="B23" s="2">
        <v>0.73799999999999999</v>
      </c>
      <c r="C23" s="2">
        <v>0.62250000000000005</v>
      </c>
      <c r="D23" s="2">
        <v>2.0249000000000001</v>
      </c>
      <c r="E23" s="2">
        <v>13.392799999999999</v>
      </c>
      <c r="F23" s="2">
        <v>-17.513000000000002</v>
      </c>
      <c r="G23" s="2">
        <v>-17.513000000000002</v>
      </c>
      <c r="H23" s="2"/>
      <c r="I23" s="2">
        <v>-22.8536</v>
      </c>
      <c r="J23" s="2">
        <v>-20.8156</v>
      </c>
      <c r="K23" s="2">
        <v>0.125</v>
      </c>
      <c r="L23" s="2">
        <v>1.1506000000000001</v>
      </c>
      <c r="M23" s="2">
        <v>5.2214</v>
      </c>
      <c r="N23" s="2">
        <v>17.236899999999999</v>
      </c>
      <c r="O23" s="2">
        <v>-14.7637</v>
      </c>
      <c r="P23" s="2">
        <v>-15.990399999999999</v>
      </c>
      <c r="Q23" s="2">
        <v>-2.8771</v>
      </c>
      <c r="R23" s="2">
        <v>-5.5732999999999997</v>
      </c>
      <c r="S23" s="2">
        <v>2.0872000000000002</v>
      </c>
      <c r="T23" s="2">
        <v>-0.157</v>
      </c>
      <c r="U23" s="2">
        <v>-0.41539999999999999</v>
      </c>
    </row>
    <row r="24" spans="1:21" x14ac:dyDescent="0.35">
      <c r="A24" s="1">
        <f t="shared" si="0"/>
        <v>43100</v>
      </c>
      <c r="B24" s="2">
        <v>0.85609999999999997</v>
      </c>
      <c r="C24" s="2">
        <v>0.64280000000000004</v>
      </c>
      <c r="D24" s="2">
        <v>1.9704999999999999</v>
      </c>
      <c r="E24" s="2">
        <v>13.358700000000001</v>
      </c>
      <c r="F24" s="2">
        <v>-18.186199999999999</v>
      </c>
      <c r="G24" s="2">
        <v>-18.186299999999999</v>
      </c>
      <c r="H24" s="2"/>
      <c r="I24" s="2">
        <v>-23.7151</v>
      </c>
      <c r="J24" s="2">
        <v>-20.555</v>
      </c>
      <c r="K24" s="2">
        <v>0.1148</v>
      </c>
      <c r="L24" s="2">
        <v>1.2586999999999999</v>
      </c>
      <c r="M24" s="2">
        <v>6.3807</v>
      </c>
      <c r="N24" s="2">
        <v>14.105</v>
      </c>
      <c r="O24" s="2">
        <v>-14.7333</v>
      </c>
      <c r="P24" s="2">
        <v>-16.0244</v>
      </c>
      <c r="Q24" s="2">
        <v>-2.6913999999999998</v>
      </c>
      <c r="R24" s="2">
        <v>-5.2633000000000001</v>
      </c>
      <c r="S24" s="2">
        <v>2.0674000000000001</v>
      </c>
      <c r="T24" s="2">
        <v>0.2029</v>
      </c>
      <c r="U24" s="2">
        <v>-0.12130000000000001</v>
      </c>
    </row>
    <row r="25" spans="1:21" x14ac:dyDescent="0.35">
      <c r="A25" s="1">
        <f t="shared" si="0"/>
        <v>43008</v>
      </c>
      <c r="B25" s="2">
        <v>1.0927</v>
      </c>
      <c r="C25" s="2">
        <v>0.624</v>
      </c>
      <c r="D25" s="2">
        <v>1.7332000000000001</v>
      </c>
      <c r="E25" s="2">
        <v>15.0482</v>
      </c>
      <c r="F25" s="2">
        <v>-17.940999999999999</v>
      </c>
      <c r="G25" s="2">
        <v>-17.940999999999999</v>
      </c>
      <c r="H25" s="2"/>
      <c r="I25" s="2">
        <v>-22.496500000000001</v>
      </c>
      <c r="J25" s="2">
        <v>-20.751899999999999</v>
      </c>
      <c r="K25" s="2">
        <v>0.1062</v>
      </c>
      <c r="L25" s="2">
        <v>1.026</v>
      </c>
      <c r="M25" s="2">
        <v>4.9112</v>
      </c>
      <c r="N25" s="2">
        <v>18.325600000000001</v>
      </c>
      <c r="O25" s="2">
        <v>-11.622400000000001</v>
      </c>
      <c r="P25" s="2">
        <v>-12.5281</v>
      </c>
      <c r="Q25" s="2">
        <v>-2.3879000000000001</v>
      </c>
      <c r="R25" s="2">
        <v>-4.3697999999999997</v>
      </c>
      <c r="S25" s="2">
        <v>2.2913000000000001</v>
      </c>
      <c r="T25" s="2">
        <v>-0.11849999999999999</v>
      </c>
      <c r="U25" s="2">
        <v>-0.55579999999999996</v>
      </c>
    </row>
    <row r="26" spans="1:21" x14ac:dyDescent="0.35">
      <c r="A26" s="1">
        <f t="shared" si="0"/>
        <v>42916</v>
      </c>
      <c r="B26" s="2">
        <v>0.97140000000000004</v>
      </c>
      <c r="C26" s="2">
        <v>0.53420000000000001</v>
      </c>
      <c r="D26" s="2">
        <v>1.2782</v>
      </c>
      <c r="E26" s="2">
        <v>23.896799999999999</v>
      </c>
      <c r="F26" s="2">
        <v>-8.6364000000000001</v>
      </c>
      <c r="G26" s="2">
        <v>-8.6364000000000001</v>
      </c>
      <c r="H26" s="2"/>
      <c r="I26" s="2">
        <v>-13.8294</v>
      </c>
      <c r="J26" s="2">
        <v>-12.059200000000001</v>
      </c>
      <c r="K26" s="2">
        <v>0.1071</v>
      </c>
      <c r="L26" s="2">
        <v>0.87070000000000003</v>
      </c>
      <c r="M26" s="2">
        <v>6.1505999999999998</v>
      </c>
      <c r="N26" s="2">
        <v>14.6326</v>
      </c>
      <c r="O26" s="2">
        <v>-6.4592999999999998</v>
      </c>
      <c r="P26" s="2">
        <v>-6.9329999999999998</v>
      </c>
      <c r="Q26" s="2">
        <v>-1.5414000000000001</v>
      </c>
      <c r="R26" s="2">
        <v>-3.0087999999999999</v>
      </c>
      <c r="S26" s="2">
        <v>2.4830000000000001</v>
      </c>
      <c r="T26" s="2">
        <v>-8.0199999999999994E-2</v>
      </c>
      <c r="U26" s="2">
        <v>-0.46300000000000002</v>
      </c>
    </row>
    <row r="27" spans="1:21" x14ac:dyDescent="0.35">
      <c r="A27" s="1">
        <f t="shared" si="0"/>
        <v>42825</v>
      </c>
      <c r="B27" s="2">
        <v>1.1253</v>
      </c>
      <c r="C27" s="2">
        <v>0.55279999999999996</v>
      </c>
      <c r="D27" s="2">
        <v>1.4093</v>
      </c>
      <c r="E27" s="2">
        <v>24.773</v>
      </c>
      <c r="F27" s="2">
        <v>-9.5520999999999994</v>
      </c>
      <c r="G27" s="2">
        <v>-9.5520999999999994</v>
      </c>
      <c r="H27" s="2"/>
      <c r="I27" s="2">
        <v>-13.793200000000001</v>
      </c>
      <c r="J27" s="2">
        <v>-12.2494</v>
      </c>
      <c r="K27" s="2">
        <v>0.1076</v>
      </c>
      <c r="L27" s="2">
        <v>0.91349999999999998</v>
      </c>
      <c r="M27" s="2">
        <v>6.1230000000000002</v>
      </c>
      <c r="N27" s="2">
        <v>14.698600000000001</v>
      </c>
      <c r="O27" s="2">
        <v>-6.8517000000000001</v>
      </c>
      <c r="P27" s="2">
        <v>-7.4001000000000001</v>
      </c>
      <c r="Q27" s="2">
        <v>-1.5852999999999999</v>
      </c>
      <c r="R27" s="2">
        <v>-3.0640000000000001</v>
      </c>
      <c r="S27" s="2">
        <v>2.3540999999999999</v>
      </c>
      <c r="T27" s="2">
        <v>-2.87E-2</v>
      </c>
      <c r="U27" s="2">
        <v>-0.25590000000000002</v>
      </c>
    </row>
    <row r="28" spans="1:21" x14ac:dyDescent="0.35">
      <c r="A28" s="1">
        <f t="shared" si="0"/>
        <v>42735</v>
      </c>
      <c r="B28" s="2">
        <v>1.0743</v>
      </c>
      <c r="C28" s="2">
        <v>0.51490000000000002</v>
      </c>
      <c r="D28" s="2">
        <v>1.2693000000000001</v>
      </c>
      <c r="E28" s="2">
        <v>19.052399999999999</v>
      </c>
      <c r="F28" s="2">
        <v>-11.6736</v>
      </c>
      <c r="G28" s="2">
        <v>-11.6736</v>
      </c>
      <c r="H28" s="2"/>
      <c r="I28" s="2">
        <v>-9.1218000000000004</v>
      </c>
      <c r="J28" s="2">
        <v>-5.3109999999999999</v>
      </c>
      <c r="K28" s="2">
        <v>0.1008</v>
      </c>
      <c r="L28" s="2">
        <v>0.89449999999999996</v>
      </c>
      <c r="M28" s="2">
        <v>4.5770999999999997</v>
      </c>
      <c r="N28" s="2">
        <v>19.663</v>
      </c>
      <c r="O28" s="2">
        <v>-3.9628999999999999</v>
      </c>
      <c r="P28" s="2">
        <v>-4.2516999999999996</v>
      </c>
      <c r="Q28" s="2">
        <v>-0.96840000000000004</v>
      </c>
      <c r="R28" s="2">
        <v>-1.9222999999999999</v>
      </c>
      <c r="S28" s="2">
        <v>2.2852000000000001</v>
      </c>
      <c r="T28" s="2">
        <v>-0.19500000000000001</v>
      </c>
      <c r="U28" s="2">
        <v>-0.46460000000000001</v>
      </c>
    </row>
    <row r="29" spans="1:21" x14ac:dyDescent="0.35">
      <c r="A29" s="1">
        <f t="shared" si="0"/>
        <v>42643</v>
      </c>
      <c r="B29" s="2">
        <v>1.2669999999999999</v>
      </c>
      <c r="C29" s="2">
        <v>0.47799999999999998</v>
      </c>
      <c r="D29" s="2">
        <v>1.0129999999999999</v>
      </c>
      <c r="E29" s="2">
        <v>27.702999999999999</v>
      </c>
      <c r="F29" s="2">
        <v>3.7252000000000001</v>
      </c>
      <c r="G29" s="2">
        <v>3.7252000000000001</v>
      </c>
      <c r="H29" s="2"/>
      <c r="I29" s="2">
        <v>1.3057000000000001</v>
      </c>
      <c r="J29" s="2">
        <v>0.95189999999999997</v>
      </c>
      <c r="K29" s="2">
        <v>0.1825</v>
      </c>
      <c r="L29" s="2">
        <v>1.0356000000000001</v>
      </c>
      <c r="M29" s="2">
        <v>7.0311000000000003</v>
      </c>
      <c r="N29" s="2">
        <v>12.8003</v>
      </c>
      <c r="O29" s="2">
        <v>0.81620000000000004</v>
      </c>
      <c r="P29" s="2">
        <v>0.81620000000000004</v>
      </c>
      <c r="Q29" s="2">
        <v>0.17369999999999999</v>
      </c>
      <c r="R29" s="2">
        <v>0.42599999999999999</v>
      </c>
      <c r="S29" s="2">
        <v>1.1927000000000001</v>
      </c>
      <c r="T29" s="2">
        <v>0.18509999999999999</v>
      </c>
      <c r="U29" s="2">
        <v>0.1062</v>
      </c>
    </row>
    <row r="30" spans="1:21" x14ac:dyDescent="0.35">
      <c r="A30" s="1">
        <f t="shared" si="0"/>
        <v>42551</v>
      </c>
      <c r="B30" s="2">
        <v>1.3815999999999999</v>
      </c>
      <c r="C30" s="2">
        <v>0.51319999999999999</v>
      </c>
      <c r="D30" s="2">
        <v>1.3029999999999999</v>
      </c>
      <c r="E30" s="2">
        <v>21.6356</v>
      </c>
      <c r="F30" s="2">
        <v>-18.743099999999998</v>
      </c>
      <c r="G30" s="2">
        <v>-18.743099999999998</v>
      </c>
      <c r="H30" s="2"/>
      <c r="I30" s="2">
        <v>-22.797999999999998</v>
      </c>
      <c r="J30" s="2">
        <v>-23.0854</v>
      </c>
      <c r="K30" s="2">
        <v>0.107</v>
      </c>
      <c r="L30" s="2">
        <v>0.61829999999999996</v>
      </c>
      <c r="M30" s="2">
        <v>7.1112000000000002</v>
      </c>
      <c r="N30" s="2">
        <v>12.6561</v>
      </c>
      <c r="O30" s="2">
        <v>-11.633100000000001</v>
      </c>
      <c r="P30" s="2">
        <v>-11.633100000000001</v>
      </c>
      <c r="Q30" s="2">
        <v>-2.4702000000000002</v>
      </c>
      <c r="R30" s="2">
        <v>-5.6627999999999998</v>
      </c>
      <c r="S30" s="2">
        <v>1.1352</v>
      </c>
      <c r="T30" s="2">
        <v>7.8100000000000003E-2</v>
      </c>
      <c r="U30" s="2">
        <v>-5.6500000000000002E-2</v>
      </c>
    </row>
    <row r="31" spans="1:21" x14ac:dyDescent="0.35">
      <c r="A31" s="1">
        <f t="shared" si="0"/>
        <v>42460</v>
      </c>
      <c r="B31" s="2">
        <v>1.0163</v>
      </c>
      <c r="C31" s="2">
        <v>0.72250000000000003</v>
      </c>
      <c r="D31" s="2">
        <v>3.2587999999999999</v>
      </c>
      <c r="E31" s="2">
        <v>22.010200000000001</v>
      </c>
      <c r="F31" s="2">
        <v>-21.6403</v>
      </c>
      <c r="G31" s="2">
        <v>-21.6403</v>
      </c>
      <c r="H31" s="2"/>
      <c r="I31" s="2">
        <v>-24.2728</v>
      </c>
      <c r="J31" s="2">
        <v>-24.6081</v>
      </c>
      <c r="K31" s="2">
        <v>0.12479999999999999</v>
      </c>
      <c r="L31" s="2">
        <v>0.68710000000000004</v>
      </c>
      <c r="M31" s="2">
        <v>3.6063999999999998</v>
      </c>
      <c r="N31" s="2">
        <v>24.955400000000001</v>
      </c>
      <c r="O31" s="2">
        <v>-29.088799999999999</v>
      </c>
      <c r="P31" s="2">
        <v>-29.088699999999999</v>
      </c>
      <c r="Q31" s="2">
        <v>-3.0709</v>
      </c>
      <c r="R31" s="2">
        <v>-8.0709999999999997</v>
      </c>
      <c r="S31" s="2">
        <v>0.48330000000000001</v>
      </c>
      <c r="T31" s="2">
        <v>-0.12540000000000001</v>
      </c>
      <c r="U31" s="2">
        <v>-0.2344</v>
      </c>
    </row>
    <row r="32" spans="1:21" x14ac:dyDescent="0.35">
      <c r="A32" s="1">
        <f t="shared" si="0"/>
        <v>42369</v>
      </c>
      <c r="B32" s="2">
        <v>0.98970000000000002</v>
      </c>
      <c r="C32" s="2">
        <v>0.65620000000000001</v>
      </c>
      <c r="D32" s="2">
        <v>2.488</v>
      </c>
      <c r="E32" s="2">
        <v>17.998000000000001</v>
      </c>
      <c r="F32" s="2">
        <v>-21.4376</v>
      </c>
      <c r="G32" s="2">
        <v>-21.4376</v>
      </c>
      <c r="H32" s="2"/>
      <c r="I32" s="2">
        <v>-25.9679</v>
      </c>
      <c r="J32" s="2">
        <v>-26.383600000000001</v>
      </c>
      <c r="K32" s="2">
        <v>0.15049999999999999</v>
      </c>
      <c r="L32" s="2">
        <v>0.77929999999999999</v>
      </c>
      <c r="M32" s="2">
        <v>7.1871999999999998</v>
      </c>
      <c r="N32" s="2">
        <v>12.5223</v>
      </c>
      <c r="O32" s="2">
        <v>-29.565000000000001</v>
      </c>
      <c r="P32" s="2">
        <v>-29.918800000000001</v>
      </c>
      <c r="Q32" s="2">
        <v>-3.9712000000000001</v>
      </c>
      <c r="R32" s="2">
        <v>-10.1646</v>
      </c>
      <c r="S32" s="2">
        <v>0.54969999999999997</v>
      </c>
      <c r="T32" s="2">
        <v>-1.7100000000000001E-2</v>
      </c>
      <c r="U32" s="2">
        <v>-0.2349</v>
      </c>
    </row>
    <row r="33" spans="1:21" x14ac:dyDescent="0.35">
      <c r="A33" s="1">
        <f t="shared" si="0"/>
        <v>42277</v>
      </c>
      <c r="B33" s="2">
        <v>1.1742999999999999</v>
      </c>
      <c r="C33" s="2">
        <v>0.60670000000000002</v>
      </c>
      <c r="D33" s="2">
        <v>2.0381</v>
      </c>
      <c r="E33" s="2">
        <v>24.7117</v>
      </c>
      <c r="F33" s="2">
        <v>-19.605499999999999</v>
      </c>
      <c r="G33" s="2">
        <v>-19.605499999999999</v>
      </c>
      <c r="H33" s="2"/>
      <c r="I33" s="2">
        <v>-24.346399999999999</v>
      </c>
      <c r="J33" s="2">
        <v>-24.536799999999999</v>
      </c>
      <c r="K33" s="2">
        <v>0.1241</v>
      </c>
      <c r="L33" s="2">
        <v>0.54520000000000002</v>
      </c>
      <c r="M33" s="2">
        <v>7.8089000000000004</v>
      </c>
      <c r="N33" s="2">
        <v>11.5253</v>
      </c>
      <c r="O33" s="2">
        <v>-17.484300000000001</v>
      </c>
      <c r="P33" s="2">
        <v>-17.484300000000001</v>
      </c>
      <c r="Q33" s="2">
        <v>-3.0455000000000001</v>
      </c>
      <c r="R33" s="2">
        <v>-6.8773999999999997</v>
      </c>
      <c r="S33" s="2">
        <v>0.66949999999999998</v>
      </c>
      <c r="T33" s="2">
        <v>-0.1023</v>
      </c>
      <c r="U33" s="2">
        <v>-0.29730000000000001</v>
      </c>
    </row>
    <row r="34" spans="1:21" x14ac:dyDescent="0.35">
      <c r="A34" s="1">
        <f t="shared" si="0"/>
        <v>42185</v>
      </c>
      <c r="B34" s="2">
        <v>1.1024</v>
      </c>
      <c r="C34" s="2">
        <v>0.74109999999999998</v>
      </c>
      <c r="D34" s="2">
        <v>3.7544</v>
      </c>
      <c r="E34" s="2">
        <v>22.343</v>
      </c>
      <c r="F34" s="2">
        <v>-17.821200000000001</v>
      </c>
      <c r="G34" s="2">
        <v>-17.821200000000001</v>
      </c>
      <c r="H34" s="2"/>
      <c r="I34" s="2">
        <v>-18.959599999999998</v>
      </c>
      <c r="J34" s="2">
        <v>-19.2913</v>
      </c>
      <c r="K34" s="2">
        <v>0.14760000000000001</v>
      </c>
      <c r="L34" s="2">
        <v>0.61170000000000002</v>
      </c>
      <c r="M34" s="2">
        <v>6.8878000000000004</v>
      </c>
      <c r="N34" s="2">
        <v>13.066599999999999</v>
      </c>
      <c r="O34" s="2">
        <v>-25.732399999999998</v>
      </c>
      <c r="P34" s="2">
        <v>-25.732399999999998</v>
      </c>
      <c r="Q34" s="2">
        <v>-2.8481999999999998</v>
      </c>
      <c r="R34" s="2">
        <v>-6.6615000000000002</v>
      </c>
      <c r="S34" s="2">
        <v>0.3755</v>
      </c>
      <c r="T34" s="2">
        <v>-8.3500000000000005E-2</v>
      </c>
      <c r="U34" s="2">
        <v>-0.2954</v>
      </c>
    </row>
    <row r="35" spans="1:21" x14ac:dyDescent="0.35">
      <c r="A35" s="1">
        <f t="shared" ref="A35:A54" si="1">EOMONTH(A34, -3)</f>
        <v>42094</v>
      </c>
      <c r="B35" s="2">
        <v>1.3325</v>
      </c>
      <c r="C35" s="2">
        <v>0.70289999999999997</v>
      </c>
      <c r="D35" s="2">
        <v>3.129</v>
      </c>
      <c r="E35" s="2">
        <v>27.6709</v>
      </c>
      <c r="F35" s="2">
        <v>-10.899900000000001</v>
      </c>
      <c r="G35" s="2">
        <v>-10.899900000000001</v>
      </c>
      <c r="H35" s="2"/>
      <c r="I35" s="2">
        <v>-16.0809</v>
      </c>
      <c r="J35" s="2">
        <v>-16.404299999999999</v>
      </c>
      <c r="K35" s="2">
        <v>0.15359999999999999</v>
      </c>
      <c r="L35" s="2">
        <v>0.64449999999999996</v>
      </c>
      <c r="M35" s="2">
        <v>4.6981999999999999</v>
      </c>
      <c r="N35" s="2">
        <v>19.156400000000001</v>
      </c>
      <c r="O35" s="2">
        <v>-18.6661</v>
      </c>
      <c r="P35" s="2">
        <v>-18.6661</v>
      </c>
      <c r="Q35" s="2">
        <v>-2.5192999999999999</v>
      </c>
      <c r="R35" s="2">
        <v>-5.5457000000000001</v>
      </c>
      <c r="S35" s="2">
        <v>0.43580000000000002</v>
      </c>
      <c r="T35" s="2">
        <v>-6.9800000000000001E-2</v>
      </c>
      <c r="U35" s="2">
        <v>-0.29530000000000001</v>
      </c>
    </row>
    <row r="36" spans="1:21" x14ac:dyDescent="0.35">
      <c r="A36" s="1">
        <f t="shared" si="1"/>
        <v>42004</v>
      </c>
      <c r="B36" s="2">
        <v>1.5092000000000001</v>
      </c>
      <c r="C36" s="2">
        <v>0.67310000000000003</v>
      </c>
      <c r="D36" s="2">
        <v>2.7290000000000001</v>
      </c>
      <c r="E36" s="2">
        <v>27.3553</v>
      </c>
      <c r="F36" s="2">
        <v>-7.8230000000000004</v>
      </c>
      <c r="G36" s="2">
        <v>-7.8230000000000004</v>
      </c>
      <c r="H36" s="2"/>
      <c r="I36" s="2">
        <v>-10.8622</v>
      </c>
      <c r="J36" s="2">
        <v>-11.2508</v>
      </c>
      <c r="K36" s="2">
        <v>0.1641</v>
      </c>
      <c r="L36" s="2">
        <v>0.72870000000000001</v>
      </c>
      <c r="M36" s="2">
        <v>4.2217000000000002</v>
      </c>
      <c r="N36" s="2">
        <v>21.318300000000001</v>
      </c>
      <c r="O36" s="2">
        <v>-11.8055</v>
      </c>
      <c r="P36" s="2">
        <v>-11.8055</v>
      </c>
      <c r="Q36" s="2">
        <v>-1.8460000000000001</v>
      </c>
      <c r="R36" s="2">
        <v>-3.8595999999999999</v>
      </c>
      <c r="S36" s="2">
        <v>0.48359999999999997</v>
      </c>
      <c r="T36" s="2">
        <v>-4.6199999999999998E-2</v>
      </c>
      <c r="U36" s="2">
        <v>-0.2445</v>
      </c>
    </row>
    <row r="37" spans="1:21" x14ac:dyDescent="0.35">
      <c r="A37" s="1">
        <f t="shared" si="1"/>
        <v>41912</v>
      </c>
      <c r="B37" s="2">
        <v>1.8279000000000001</v>
      </c>
      <c r="C37" s="2">
        <v>0.66020000000000001</v>
      </c>
      <c r="D37" s="2">
        <v>2.5768</v>
      </c>
      <c r="E37" s="2">
        <v>29.566800000000001</v>
      </c>
      <c r="F37" s="2">
        <v>-4.5937000000000001</v>
      </c>
      <c r="G37" s="2">
        <v>-4.5937000000000001</v>
      </c>
      <c r="H37" s="2"/>
      <c r="I37" s="2">
        <v>-8.3330000000000002</v>
      </c>
      <c r="J37" s="2">
        <v>-8.7706</v>
      </c>
      <c r="K37" s="2">
        <v>0.15670000000000001</v>
      </c>
      <c r="L37" s="2">
        <v>0.79730000000000001</v>
      </c>
      <c r="M37" s="2">
        <v>5.4292999999999996</v>
      </c>
      <c r="N37" s="2">
        <v>16.576599999999999</v>
      </c>
      <c r="O37" s="2">
        <v>-7.7976000000000001</v>
      </c>
      <c r="P37" s="2">
        <v>-7.7976000000000001</v>
      </c>
      <c r="Q37" s="2">
        <v>-1.3738999999999999</v>
      </c>
      <c r="R37" s="2">
        <v>-2.6495000000000002</v>
      </c>
      <c r="S37" s="2">
        <v>0.50949999999999995</v>
      </c>
      <c r="T37" s="2">
        <v>-1.5100000000000001E-2</v>
      </c>
      <c r="U37" s="2">
        <v>-0.16589999999999999</v>
      </c>
    </row>
    <row r="38" spans="1:21" x14ac:dyDescent="0.35">
      <c r="A38" s="1">
        <f t="shared" si="1"/>
        <v>41820</v>
      </c>
      <c r="B38" s="2">
        <v>2.1840000000000002</v>
      </c>
      <c r="C38" s="2">
        <v>0.65980000000000005</v>
      </c>
      <c r="D38" s="2">
        <v>2.5733000000000001</v>
      </c>
      <c r="E38" s="2">
        <v>27.685099999999998</v>
      </c>
      <c r="F38" s="2">
        <v>-3.7372999999999998</v>
      </c>
      <c r="G38" s="2">
        <v>-3.7372999999999998</v>
      </c>
      <c r="H38" s="2"/>
      <c r="I38" s="2">
        <v>-7.8963000000000001</v>
      </c>
      <c r="J38" s="2">
        <v>-8.0457999999999998</v>
      </c>
      <c r="K38" s="2">
        <v>0.1522</v>
      </c>
      <c r="L38" s="2">
        <v>0.93200000000000005</v>
      </c>
      <c r="M38" s="2">
        <v>7.9637000000000002</v>
      </c>
      <c r="N38" s="2">
        <v>11.301299999999999</v>
      </c>
      <c r="O38" s="2">
        <v>-6.4997999999999996</v>
      </c>
      <c r="P38" s="2">
        <v>-6.4997999999999996</v>
      </c>
      <c r="Q38" s="2">
        <v>-1.2246999999999999</v>
      </c>
      <c r="R38" s="2">
        <v>-2.2111000000000001</v>
      </c>
      <c r="S38" s="2">
        <v>0.50960000000000005</v>
      </c>
      <c r="T38" s="2">
        <v>-1.1000000000000001E-3</v>
      </c>
      <c r="U38" s="2">
        <v>-9.4899999999999998E-2</v>
      </c>
    </row>
    <row r="39" spans="1:21" x14ac:dyDescent="0.35">
      <c r="A39" s="1">
        <f t="shared" si="1"/>
        <v>41729</v>
      </c>
      <c r="B39" s="2">
        <v>2.2328000000000001</v>
      </c>
      <c r="C39" s="2">
        <v>0.63729999999999998</v>
      </c>
      <c r="D39" s="2">
        <v>2.4129999999999998</v>
      </c>
      <c r="E39" s="2">
        <v>24.998799999999999</v>
      </c>
      <c r="F39" s="2">
        <v>-7.0853000000000002</v>
      </c>
      <c r="G39" s="2">
        <v>-7.0853000000000002</v>
      </c>
      <c r="H39" s="2"/>
      <c r="I39" s="2">
        <v>-7.8948999999999998</v>
      </c>
      <c r="J39" s="2">
        <v>-8.0251999999999999</v>
      </c>
      <c r="K39" s="2">
        <v>0.13789999999999999</v>
      </c>
      <c r="L39" s="2">
        <v>1.0326</v>
      </c>
      <c r="M39" s="2">
        <v>8.5733999999999995</v>
      </c>
      <c r="N39" s="2">
        <v>10.4976</v>
      </c>
      <c r="O39" s="2">
        <v>-5.4602000000000004</v>
      </c>
      <c r="P39" s="2">
        <v>-5.4602000000000004</v>
      </c>
      <c r="Q39" s="2">
        <v>-1.1066</v>
      </c>
      <c r="R39" s="2">
        <v>-1.9804999999999999</v>
      </c>
      <c r="S39" s="2">
        <v>0.49020000000000002</v>
      </c>
      <c r="T39" s="2">
        <v>3.1699999999999999E-2</v>
      </c>
      <c r="U39" s="2">
        <v>-4.4600000000000001E-2</v>
      </c>
    </row>
    <row r="40" spans="1:21" x14ac:dyDescent="0.35">
      <c r="A40" s="1">
        <f t="shared" si="1"/>
        <v>41639</v>
      </c>
      <c r="B40" s="2">
        <v>1.875</v>
      </c>
      <c r="C40" s="2">
        <v>0.47310000000000002</v>
      </c>
      <c r="D40" s="2">
        <v>0.90969999999999995</v>
      </c>
      <c r="E40" s="2">
        <v>25.4529</v>
      </c>
      <c r="F40" s="2">
        <v>-2.1705000000000001</v>
      </c>
      <c r="G40" s="2">
        <v>-2.1705000000000001</v>
      </c>
      <c r="H40" s="2"/>
      <c r="I40" s="2">
        <v>-2.4228999999999998</v>
      </c>
      <c r="J40" s="2">
        <v>-2.6436000000000002</v>
      </c>
      <c r="K40" s="2">
        <v>0.2545</v>
      </c>
      <c r="L40" s="2">
        <v>1.3474999999999999</v>
      </c>
      <c r="M40" s="2">
        <v>12.5276</v>
      </c>
      <c r="N40" s="2">
        <v>7.1840999999999999</v>
      </c>
      <c r="O40" s="2">
        <v>-2.4379</v>
      </c>
      <c r="P40" s="2">
        <v>-2.4379</v>
      </c>
      <c r="Q40" s="2">
        <v>-0.67290000000000005</v>
      </c>
      <c r="R40" s="2">
        <v>-1.2846</v>
      </c>
      <c r="S40" s="2">
        <v>0.36130000000000001</v>
      </c>
      <c r="T40" s="2">
        <v>7.6200000000000004E-2</v>
      </c>
      <c r="U40" s="2">
        <v>2.4400000000000002E-2</v>
      </c>
    </row>
    <row r="41" spans="1:21" x14ac:dyDescent="0.35">
      <c r="A41" s="1">
        <f t="shared" si="1"/>
        <v>41547</v>
      </c>
      <c r="B41" s="2">
        <v>1.0422</v>
      </c>
      <c r="C41" s="2">
        <v>0.13550000000000001</v>
      </c>
      <c r="D41" s="2">
        <v>1.1998</v>
      </c>
      <c r="E41" s="2">
        <v>23.848099999999999</v>
      </c>
      <c r="F41" s="2">
        <v>-7.0834000000000001</v>
      </c>
      <c r="G41" s="2">
        <v>-7.0834000000000001</v>
      </c>
      <c r="H41" s="2"/>
      <c r="I41" s="2">
        <v>-8.7443000000000008</v>
      </c>
      <c r="J41" s="2">
        <v>-8.9245999999999999</v>
      </c>
      <c r="K41" s="2">
        <v>0.1991</v>
      </c>
      <c r="L41" s="2">
        <v>0.94510000000000005</v>
      </c>
      <c r="M41" s="2">
        <v>9.0656999999999996</v>
      </c>
      <c r="N41" s="2">
        <v>9.9275000000000002</v>
      </c>
      <c r="O41" s="2">
        <v>-6.8235000000000001</v>
      </c>
      <c r="P41" s="2">
        <v>-6.8235000000000001</v>
      </c>
      <c r="Q41" s="2">
        <v>-1.7770999999999999</v>
      </c>
      <c r="R41" s="2">
        <v>-5.8989000000000003</v>
      </c>
      <c r="S41" s="2">
        <v>0.30690000000000001</v>
      </c>
      <c r="T41" s="2">
        <v>5.5399999999999998E-2</v>
      </c>
      <c r="U41" s="2">
        <v>1.5100000000000001E-2</v>
      </c>
    </row>
    <row r="42" spans="1:21" x14ac:dyDescent="0.35">
      <c r="A42" s="1">
        <f t="shared" si="1"/>
        <v>41455</v>
      </c>
      <c r="B42" s="2">
        <v>2.3216000000000001</v>
      </c>
      <c r="C42" s="2">
        <v>0.48299999999999998</v>
      </c>
      <c r="D42" s="2">
        <v>0.94320000000000004</v>
      </c>
      <c r="E42" s="2">
        <v>24.802099999999999</v>
      </c>
      <c r="F42" s="2">
        <v>-2.9106000000000001</v>
      </c>
      <c r="G42" s="2">
        <v>-2.9106000000000001</v>
      </c>
      <c r="H42" s="2"/>
      <c r="I42" s="2">
        <v>-7.4545000000000003</v>
      </c>
      <c r="J42" s="2">
        <v>-7.5288000000000004</v>
      </c>
      <c r="K42" s="2">
        <v>0.21460000000000001</v>
      </c>
      <c r="L42" s="2">
        <v>1.1952</v>
      </c>
      <c r="M42" s="2">
        <v>3.5680999999999998</v>
      </c>
      <c r="N42" s="2">
        <v>25.223299999999998</v>
      </c>
      <c r="O42" s="2">
        <v>-4.8460000000000001</v>
      </c>
      <c r="P42" s="2">
        <v>-4.8460000000000001</v>
      </c>
      <c r="Q42" s="2">
        <v>-1.6156999999999999</v>
      </c>
      <c r="R42" s="2">
        <v>-2.5055000000000001</v>
      </c>
      <c r="S42" s="2">
        <v>0.34560000000000002</v>
      </c>
      <c r="T42" s="2">
        <v>-1.8200000000000001E-2</v>
      </c>
      <c r="U42" s="2">
        <v>-4.2599999999999999E-2</v>
      </c>
    </row>
    <row r="43" spans="1:21" x14ac:dyDescent="0.35">
      <c r="A43" s="1">
        <f t="shared" si="1"/>
        <v>41364</v>
      </c>
      <c r="B43" s="2">
        <v>0.98199999999999998</v>
      </c>
      <c r="C43" s="2">
        <v>0.70309999999999995</v>
      </c>
      <c r="D43" s="2">
        <v>2.7021999999999999</v>
      </c>
      <c r="E43" s="2">
        <v>17.145099999999999</v>
      </c>
      <c r="F43" s="2">
        <v>-0.99399999999999999</v>
      </c>
      <c r="G43" s="2">
        <v>-0.99399999999999999</v>
      </c>
      <c r="H43" s="2"/>
      <c r="I43" s="2">
        <v>2.0289999999999999</v>
      </c>
      <c r="J43" s="2">
        <v>2.0022000000000002</v>
      </c>
      <c r="K43" s="2">
        <v>0.49120000000000003</v>
      </c>
      <c r="L43" s="2">
        <v>1.9589000000000001</v>
      </c>
      <c r="M43" s="2">
        <v>12.1761</v>
      </c>
      <c r="N43" s="2">
        <v>7.3914999999999997</v>
      </c>
      <c r="O43" s="2">
        <v>6.6721000000000004</v>
      </c>
      <c r="P43" s="2">
        <v>6.6721000000000004</v>
      </c>
      <c r="Q43" s="2">
        <v>0.98340000000000005</v>
      </c>
      <c r="R43" s="2">
        <v>1.9809000000000001</v>
      </c>
      <c r="S43" s="2">
        <v>9.7600000000000006E-2</v>
      </c>
      <c r="T43" s="2">
        <v>3.44E-2</v>
      </c>
      <c r="U43" s="2">
        <v>3.3999999999999998E-3</v>
      </c>
    </row>
    <row r="44" spans="1:21" x14ac:dyDescent="0.35">
      <c r="A44" s="1">
        <f t="shared" si="1"/>
        <v>41274</v>
      </c>
      <c r="B44" s="2">
        <v>0.97340000000000004</v>
      </c>
      <c r="C44" s="2">
        <v>0.76739999999999997</v>
      </c>
      <c r="D44" s="2">
        <v>3.7423000000000002</v>
      </c>
      <c r="E44" s="2">
        <v>7.7876000000000003</v>
      </c>
      <c r="F44" s="2">
        <v>-29.668800000000001</v>
      </c>
      <c r="G44" s="2">
        <v>-29.668800000000001</v>
      </c>
      <c r="H44" s="2"/>
      <c r="I44" s="2">
        <v>-29.406300000000002</v>
      </c>
      <c r="J44" s="2">
        <v>-29.358000000000001</v>
      </c>
      <c r="K44" s="2">
        <v>0.27489999999999998</v>
      </c>
      <c r="L44" s="2">
        <v>1.052</v>
      </c>
      <c r="M44" s="2">
        <v>11.4124</v>
      </c>
      <c r="N44" s="2">
        <v>7.8860999999999999</v>
      </c>
      <c r="O44" s="2">
        <v>-72.119500000000002</v>
      </c>
      <c r="P44" s="2">
        <v>-72.119500000000002</v>
      </c>
      <c r="Q44" s="2">
        <v>-8.0716000000000001</v>
      </c>
      <c r="R44" s="2">
        <v>-16.773499999999999</v>
      </c>
      <c r="S44" s="2">
        <v>7.2800000000000004E-2</v>
      </c>
      <c r="T44" s="2">
        <v>-1.9400000000000001E-2</v>
      </c>
      <c r="U44" s="2">
        <v>-5.74E-2</v>
      </c>
    </row>
    <row r="45" spans="1:21" x14ac:dyDescent="0.35">
      <c r="A45" s="1">
        <f t="shared" si="1"/>
        <v>41182</v>
      </c>
      <c r="B45" s="2">
        <v>0.73750000000000004</v>
      </c>
      <c r="C45" s="2">
        <v>1.071</v>
      </c>
      <c r="D45" s="2">
        <v>-17.0229</v>
      </c>
      <c r="E45" s="2">
        <v>-17.485600000000002</v>
      </c>
      <c r="F45" s="2">
        <v>-216.46979999999999</v>
      </c>
      <c r="G45" s="2">
        <v>-216.46979999999999</v>
      </c>
      <c r="H45" s="2"/>
      <c r="I45" s="2">
        <v>-220.91650000000001</v>
      </c>
      <c r="J45" s="2">
        <v>-221.148</v>
      </c>
      <c r="K45" s="2">
        <v>6.1899999999999997E-2</v>
      </c>
      <c r="L45" s="2">
        <v>0.37009999999999998</v>
      </c>
      <c r="M45" s="2">
        <v>5.4675000000000002</v>
      </c>
      <c r="N45" s="2">
        <v>16.460999999999999</v>
      </c>
      <c r="O45" s="2">
        <v>397.50310000000002</v>
      </c>
      <c r="P45" s="2">
        <v>397.50310000000002</v>
      </c>
      <c r="Q45" s="2">
        <v>-13.6934</v>
      </c>
      <c r="R45" s="2">
        <v>-28.2224</v>
      </c>
      <c r="S45" s="2">
        <v>-1.7600000000000001E-2</v>
      </c>
      <c r="T45" s="2">
        <v>-6.3600000000000004E-2</v>
      </c>
      <c r="U45" s="2">
        <v>-0.1028</v>
      </c>
    </row>
    <row r="46" spans="1:21" x14ac:dyDescent="0.35">
      <c r="A46" s="1">
        <f t="shared" si="1"/>
        <v>41090</v>
      </c>
      <c r="B46" s="2">
        <v>1.1068</v>
      </c>
      <c r="C46" s="2">
        <v>0.86570000000000003</v>
      </c>
      <c r="D46" s="2">
        <v>7.0556999999999999</v>
      </c>
      <c r="E46" s="2">
        <v>17.866700000000002</v>
      </c>
      <c r="F46" s="2">
        <v>-398.36040000000003</v>
      </c>
      <c r="G46" s="2">
        <v>-398.36040000000003</v>
      </c>
      <c r="H46" s="2"/>
      <c r="I46" s="2">
        <v>-395.80540000000002</v>
      </c>
      <c r="J46" s="2">
        <v>-396.21429999999998</v>
      </c>
      <c r="K46" s="2">
        <v>3.4299999999999997E-2</v>
      </c>
      <c r="L46" s="2">
        <v>0.32840000000000003</v>
      </c>
      <c r="M46" s="2">
        <v>2.4178999999999999</v>
      </c>
      <c r="N46" s="2">
        <v>37.221699999999998</v>
      </c>
      <c r="O46" s="2">
        <v>-169.73869999999999</v>
      </c>
      <c r="P46" s="2">
        <v>-169.73869999999999</v>
      </c>
      <c r="Q46" s="2">
        <v>-13.593400000000001</v>
      </c>
      <c r="R46" s="2">
        <v>-22.803999999999998</v>
      </c>
      <c r="S46" s="2">
        <v>3.9399999999999998E-2</v>
      </c>
      <c r="T46" s="2">
        <v>-4.0500000000000001E-2</v>
      </c>
      <c r="U46" s="2">
        <v>-7.7100000000000002E-2</v>
      </c>
    </row>
    <row r="47" spans="1:21" x14ac:dyDescent="0.35">
      <c r="A47" s="1">
        <f t="shared" si="1"/>
        <v>40999</v>
      </c>
      <c r="B47" s="2">
        <v>1.5225</v>
      </c>
      <c r="C47" s="2">
        <v>0.69099999999999995</v>
      </c>
      <c r="D47" s="2">
        <v>2.3780000000000001</v>
      </c>
      <c r="E47" s="2">
        <v>33.844900000000003</v>
      </c>
      <c r="F47" s="2">
        <v>-294.23869999999999</v>
      </c>
      <c r="G47" s="2">
        <v>-294.23869999999999</v>
      </c>
      <c r="H47" s="2"/>
      <c r="I47" s="2">
        <v>-297.72269999999997</v>
      </c>
      <c r="J47" s="2">
        <v>-297.91829999999999</v>
      </c>
      <c r="K47" s="2">
        <v>3.9600000000000003E-2</v>
      </c>
      <c r="L47" s="2">
        <v>0.36009999999999998</v>
      </c>
      <c r="M47" s="2">
        <v>2.2200000000000002</v>
      </c>
      <c r="N47" s="2">
        <v>40.5413</v>
      </c>
      <c r="O47" s="2">
        <v>-58.4069</v>
      </c>
      <c r="P47" s="2">
        <v>-58.4069</v>
      </c>
      <c r="Q47" s="2">
        <v>-11.808299999999999</v>
      </c>
      <c r="R47" s="2">
        <v>-18.049800000000001</v>
      </c>
      <c r="S47" s="2">
        <v>9.7500000000000003E-2</v>
      </c>
      <c r="T47" s="2">
        <v>-4.0300000000000002E-2</v>
      </c>
      <c r="U47" s="2">
        <v>-7.51E-2</v>
      </c>
    </row>
    <row r="48" spans="1:21" x14ac:dyDescent="0.35">
      <c r="A48" s="1">
        <f t="shared" si="1"/>
        <v>40908</v>
      </c>
      <c r="B48" s="2">
        <v>1.9486000000000001</v>
      </c>
      <c r="C48" s="2">
        <v>0.54759999999999998</v>
      </c>
      <c r="D48" s="2">
        <v>1.2504</v>
      </c>
      <c r="E48" s="2">
        <v>19.898399999999999</v>
      </c>
      <c r="F48" s="2">
        <v>-205.52629999999999</v>
      </c>
      <c r="G48" s="2">
        <v>-205.52629999999999</v>
      </c>
      <c r="H48" s="2"/>
      <c r="I48" s="2">
        <v>-206.66919999999999</v>
      </c>
      <c r="J48" s="2">
        <v>-206.9562</v>
      </c>
      <c r="K48" s="2">
        <v>5.5199999999999999E-2</v>
      </c>
      <c r="L48" s="2">
        <v>0.62980000000000003</v>
      </c>
      <c r="M48" s="2">
        <v>4.1277999999999997</v>
      </c>
      <c r="N48" s="2">
        <v>21.8034</v>
      </c>
      <c r="O48" s="2">
        <v>-36.371699999999997</v>
      </c>
      <c r="P48" s="2">
        <v>-36.371699999999997</v>
      </c>
      <c r="Q48" s="2">
        <v>-11.421900000000001</v>
      </c>
      <c r="R48" s="2">
        <v>-16.455500000000001</v>
      </c>
      <c r="S48" s="2">
        <v>0.1429</v>
      </c>
      <c r="T48" s="2">
        <v>-2.9100000000000001E-2</v>
      </c>
      <c r="U48" s="2">
        <v>-5.9499999999999997E-2</v>
      </c>
    </row>
    <row r="49" spans="1:21" x14ac:dyDescent="0.35">
      <c r="A49" s="1">
        <f t="shared" si="1"/>
        <v>40816</v>
      </c>
      <c r="B49" s="2">
        <v>2.673</v>
      </c>
      <c r="C49" s="2">
        <v>0.43409999999999999</v>
      </c>
      <c r="D49" s="2">
        <v>0.76859999999999995</v>
      </c>
      <c r="E49" s="2">
        <v>29.868600000000001</v>
      </c>
      <c r="F49" s="2">
        <v>-111.8111</v>
      </c>
      <c r="G49" s="2">
        <v>-111.8111</v>
      </c>
      <c r="H49" s="2"/>
      <c r="I49" s="2">
        <v>-112.7025</v>
      </c>
      <c r="J49" s="2">
        <v>-112.8533</v>
      </c>
      <c r="K49" s="2">
        <v>8.2400000000000001E-2</v>
      </c>
      <c r="L49" s="2">
        <v>0.82169999999999999</v>
      </c>
      <c r="M49" s="2">
        <v>3.1598000000000002</v>
      </c>
      <c r="N49" s="2">
        <v>28.483000000000001</v>
      </c>
      <c r="O49" s="2">
        <v>-22.1265</v>
      </c>
      <c r="P49" s="2">
        <v>-22.1265</v>
      </c>
      <c r="Q49" s="2">
        <v>-9.2934999999999999</v>
      </c>
      <c r="R49" s="2">
        <v>-12.520300000000001</v>
      </c>
      <c r="S49" s="2">
        <v>0.18820000000000001</v>
      </c>
      <c r="T49" s="2">
        <v>-1.0999999999999999E-2</v>
      </c>
      <c r="U49" s="2">
        <v>-5.1999999999999998E-2</v>
      </c>
    </row>
    <row r="50" spans="1:21" x14ac:dyDescent="0.35">
      <c r="A50" s="1">
        <f t="shared" si="1"/>
        <v>40724</v>
      </c>
      <c r="B50" s="2">
        <v>3.0112000000000001</v>
      </c>
      <c r="C50" s="2">
        <v>0.27850000000000003</v>
      </c>
      <c r="D50" s="2">
        <v>0.38690000000000002</v>
      </c>
      <c r="E50" s="2">
        <v>31.816500000000001</v>
      </c>
      <c r="F50" s="2">
        <v>-100.9764</v>
      </c>
      <c r="G50" s="2">
        <v>-100.9764</v>
      </c>
      <c r="H50" s="2"/>
      <c r="I50" s="2">
        <v>-101.0194</v>
      </c>
      <c r="J50" s="2">
        <v>-101.25839999999999</v>
      </c>
      <c r="K50" s="2">
        <v>0.09</v>
      </c>
      <c r="L50" s="2">
        <v>0.73029999999999995</v>
      </c>
      <c r="M50" s="2">
        <v>2.4958</v>
      </c>
      <c r="N50" s="2">
        <v>36.061300000000003</v>
      </c>
      <c r="O50" s="2">
        <v>-16.904199999999999</v>
      </c>
      <c r="P50" s="2">
        <v>-16.904199999999999</v>
      </c>
      <c r="Q50" s="2">
        <v>-9.1158999999999999</v>
      </c>
      <c r="R50" s="2">
        <v>-12.195499999999999</v>
      </c>
      <c r="S50" s="2">
        <v>0.22339999999999999</v>
      </c>
      <c r="T50" s="2">
        <v>-1.46E-2</v>
      </c>
      <c r="U50" s="2">
        <v>-5.1200000000000002E-2</v>
      </c>
    </row>
    <row r="51" spans="1:21" x14ac:dyDescent="0.35">
      <c r="A51" s="1">
        <f t="shared" si="1"/>
        <v>40633</v>
      </c>
      <c r="B51" s="2">
        <v>2.0084</v>
      </c>
      <c r="C51" s="2">
        <v>0.38019999999999998</v>
      </c>
      <c r="D51" s="2">
        <v>0.61509999999999998</v>
      </c>
      <c r="E51" s="2">
        <v>36.769300000000001</v>
      </c>
      <c r="F51" s="2">
        <v>-96.565399999999997</v>
      </c>
      <c r="G51" s="2">
        <v>-96.565399999999997</v>
      </c>
      <c r="H51" s="2"/>
      <c r="I51" s="2">
        <v>-99.512600000000006</v>
      </c>
      <c r="J51" s="2">
        <v>-99.8185</v>
      </c>
      <c r="K51" s="2">
        <v>0.12039999999999999</v>
      </c>
      <c r="L51" s="2">
        <v>0.61</v>
      </c>
      <c r="M51" s="2">
        <v>2.42</v>
      </c>
      <c r="N51" s="2">
        <v>37.189500000000002</v>
      </c>
      <c r="O51" s="2">
        <v>-29.177099999999999</v>
      </c>
      <c r="P51" s="2">
        <v>-29.177099999999999</v>
      </c>
      <c r="Q51" s="2">
        <v>-12.016299999999999</v>
      </c>
      <c r="R51" s="2">
        <v>-18.083200000000001</v>
      </c>
      <c r="S51" s="2">
        <v>0.11700000000000001</v>
      </c>
      <c r="T51" s="2">
        <v>-3.0300000000000001E-2</v>
      </c>
      <c r="U51" s="2">
        <v>-4.4699999999999997E-2</v>
      </c>
    </row>
    <row r="52" spans="1:21" x14ac:dyDescent="0.35">
      <c r="A52" s="1">
        <f t="shared" si="1"/>
        <v>40543</v>
      </c>
      <c r="B52" s="2">
        <v>2.7568000000000001</v>
      </c>
      <c r="C52" s="2">
        <v>0.25890000000000002</v>
      </c>
      <c r="D52" s="2">
        <v>0.35070000000000001</v>
      </c>
      <c r="E52" s="2">
        <v>31.202100000000002</v>
      </c>
      <c r="F52" s="2">
        <v>-142.32480000000001</v>
      </c>
      <c r="G52" s="2">
        <v>-142.32480000000001</v>
      </c>
      <c r="H52" s="2"/>
      <c r="I52" s="2">
        <v>-141.63589999999999</v>
      </c>
      <c r="J52" s="2">
        <v>-141.53389999999999</v>
      </c>
      <c r="K52" s="2">
        <v>9.4E-2</v>
      </c>
      <c r="L52" s="2">
        <v>0.55249999999999999</v>
      </c>
      <c r="M52" s="2">
        <v>5.4077999999999999</v>
      </c>
      <c r="N52" s="2">
        <v>16.642800000000001</v>
      </c>
      <c r="O52" s="2">
        <v>-24.804400000000001</v>
      </c>
      <c r="P52" s="2">
        <v>-24.804400000000001</v>
      </c>
      <c r="Q52" s="2">
        <v>-13.302099999999999</v>
      </c>
      <c r="R52" s="2">
        <v>-18.382999999999999</v>
      </c>
      <c r="S52" s="2">
        <v>0.1454</v>
      </c>
      <c r="T52" s="2">
        <v>-0.1004</v>
      </c>
      <c r="U52" s="2">
        <v>-0.13669999999999999</v>
      </c>
    </row>
    <row r="53" spans="1:21" x14ac:dyDescent="0.35">
      <c r="A53" s="1">
        <f t="shared" si="1"/>
        <v>40451</v>
      </c>
      <c r="B53" s="2">
        <v>3.4781</v>
      </c>
      <c r="C53" s="2">
        <v>0.20619999999999999</v>
      </c>
      <c r="D53" s="2">
        <v>0.2611</v>
      </c>
      <c r="E53" s="2">
        <v>29.755800000000001</v>
      </c>
      <c r="F53" s="2">
        <v>-121.1037</v>
      </c>
      <c r="G53" s="2">
        <v>-121.1037</v>
      </c>
      <c r="H53" s="2"/>
      <c r="I53" s="2">
        <v>-111.5585</v>
      </c>
      <c r="J53" s="2">
        <v>-111.8242</v>
      </c>
      <c r="K53" s="2">
        <v>8.6400000000000005E-2</v>
      </c>
      <c r="L53" s="2">
        <v>0.55549999999999999</v>
      </c>
      <c r="M53" s="2">
        <v>3.8751000000000002</v>
      </c>
      <c r="N53" s="2">
        <v>23.225300000000001</v>
      </c>
      <c r="O53" s="2">
        <v>-15.8851</v>
      </c>
      <c r="P53" s="2">
        <v>-15.8851</v>
      </c>
      <c r="Q53" s="2">
        <v>-9.6607000000000003</v>
      </c>
      <c r="R53" s="2">
        <v>-12.6098</v>
      </c>
      <c r="S53" s="2">
        <v>0.15720000000000001</v>
      </c>
      <c r="T53" s="2">
        <v>0.34739999999999999</v>
      </c>
      <c r="U53" s="2">
        <v>0.46410000000000001</v>
      </c>
    </row>
    <row r="54" spans="1:21" x14ac:dyDescent="0.35">
      <c r="A54" s="1">
        <f t="shared" si="1"/>
        <v>40359</v>
      </c>
      <c r="B54" s="2">
        <v>1.3118000000000001</v>
      </c>
      <c r="C54" s="2">
        <v>-0.17460000000000001</v>
      </c>
      <c r="D54" s="2">
        <v>-0.14960000000000001</v>
      </c>
      <c r="E54" s="2">
        <v>22.041899999999998</v>
      </c>
      <c r="F54" s="2">
        <v>-110.4101</v>
      </c>
      <c r="G54" s="2">
        <v>-110.4101</v>
      </c>
      <c r="H54" s="2"/>
      <c r="I54" s="2">
        <v>-135.5677</v>
      </c>
      <c r="J54" s="2">
        <v>-135.5994</v>
      </c>
      <c r="K54" s="2">
        <v>0.192</v>
      </c>
      <c r="L54" s="2">
        <v>0.75019999999999998</v>
      </c>
      <c r="M54" s="2">
        <v>4.3922999999999996</v>
      </c>
      <c r="N54" s="2">
        <v>20.490400000000001</v>
      </c>
      <c r="O54" s="2">
        <v>12.4339</v>
      </c>
      <c r="P54" s="2">
        <v>12.4339</v>
      </c>
      <c r="Q54" s="2">
        <v>-26.029599999999999</v>
      </c>
      <c r="R54" s="2">
        <v>14.605399999999999</v>
      </c>
      <c r="S54" s="2">
        <v>-2.6812999999999998</v>
      </c>
      <c r="T54" s="2">
        <v>-0.16550000000000001</v>
      </c>
      <c r="U54" s="2">
        <v>-0.24879999999999999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Jhabuawala</dc:creator>
  <cp:lastModifiedBy>Zainab Jhabuawala</cp:lastModifiedBy>
  <dcterms:created xsi:type="dcterms:W3CDTF">2015-06-05T18:17:20Z</dcterms:created>
  <dcterms:modified xsi:type="dcterms:W3CDTF">2024-03-17T04:10:42Z</dcterms:modified>
</cp:coreProperties>
</file>