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áté\Documents\BME\Szakdolgozat\"/>
    </mc:Choice>
  </mc:AlternateContent>
  <xr:revisionPtr revIDLastSave="0" documentId="8_{F36E1774-C16F-44C8-9EB8-D9204FCDC470}" xr6:coauthVersionLast="45" xr6:coauthVersionMax="45" xr10:uidLastSave="{00000000-0000-0000-0000-000000000000}"/>
  <bookViews>
    <workbookView xWindow="28680" yWindow="-120" windowWidth="29040" windowHeight="15840" xr2:uid="{1594B574-C460-4648-A265-AED1537DDBF2}"/>
  </bookViews>
  <sheets>
    <sheet name="SWAN_REV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G5" i="1" l="1"/>
  <c r="H5" i="1" l="1"/>
  <c r="I5" i="1"/>
</calcChain>
</file>

<file path=xl/sharedStrings.xml><?xml version="1.0" encoding="utf-8"?>
<sst xmlns="http://schemas.openxmlformats.org/spreadsheetml/2006/main" count="28" uniqueCount="28">
  <si>
    <t>Alkatrész</t>
  </si>
  <si>
    <t>Ár [HUF]</t>
  </si>
  <si>
    <t>Darabszám [db]</t>
  </si>
  <si>
    <t>Végösszeg [HUF]</t>
  </si>
  <si>
    <t>Összesen [HUF]</t>
  </si>
  <si>
    <t>SMD capacitor 0805</t>
  </si>
  <si>
    <t>SMD resistor 0603</t>
  </si>
  <si>
    <t>SMD LED 0603</t>
  </si>
  <si>
    <t>ACCU_ICR18650_26JM</t>
  </si>
  <si>
    <t>BHC-18650-1P</t>
  </si>
  <si>
    <t>MCP1826S-3302E/DB IC</t>
  </si>
  <si>
    <t>MC3572-1220-123 REED RELAY</t>
  </si>
  <si>
    <t>MCP73811T-420I/OT IC</t>
  </si>
  <si>
    <t>SP0505BAJTG DIODE</t>
  </si>
  <si>
    <t>PS1440P02BT PIEZOELECTRONIC BUZZER,</t>
  </si>
  <si>
    <t> Analog Capacitive Soil Moisture Sensor V1.2 Corrosion Resistant With Cable</t>
  </si>
  <si>
    <t>CNY17-1 OPTOCOUPLER</t>
  </si>
  <si>
    <t>ESP-WROOM-32</t>
  </si>
  <si>
    <t>New BMP280 Digital Sensor Temperature Board</t>
  </si>
  <si>
    <t>MCP6273-E_CH</t>
  </si>
  <si>
    <t>FDN302P</t>
  </si>
  <si>
    <t>Push Button</t>
  </si>
  <si>
    <t>Male Pin Header 1x40</t>
  </si>
  <si>
    <t>2N2222 NPN transistor</t>
  </si>
  <si>
    <t>PCB</t>
  </si>
  <si>
    <t>400C5 150x110x75mm IP55</t>
  </si>
  <si>
    <t>Akku nélkül</t>
  </si>
  <si>
    <t>Relé nélkül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</si>
</sst>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06B8DD-7165-40E1-AAD9-5790C69A4B3B}" name="Táblázat2" displayName="Táblázat2" ref="A1:D102" totalsRowShown="0">
  <autoFilter ref="A1:D102" xr:uid="{6ECF4DCD-ADD9-4298-B384-01FAEAC141FE}"/>
  <tableColumns count="4">
    <tableColumn id="1" xr3:uid="{EC3733C5-B331-496E-AB23-B93FDCBE48BB}" name="Alkatrész"/>
    <tableColumn id="2" xr3:uid="{81D0A195-AD0C-421F-A7EE-BAECE22F5C7D}" name="Ár [HUF]"/>
    <tableColumn id="3" xr3:uid="{FACD335B-11D5-4F4E-B558-A8B1C158542D}" name="Darabszám [db]"/>
    <tableColumn id="4" xr3:uid="{A1056291-4C92-4490-ACA2-AC71BF106AAB}" name="Végösszeg [HUF]" dataDxfId="0">
      <calculatedColumnFormula>Táblázat2[[#This Row],[Ár '[HUF']]]*Táblázat2[[#This Row],[Darabszám '[db']]]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8B1A21-194E-4B36-BECD-0542F6C7F73B}" name="Táblázat6" displayName="Táblázat6" ref="G4:G5" totalsRowShown="0">
  <autoFilter ref="G4:G5" xr:uid="{CBE0E3A2-6EE6-4961-BFDD-D56FF6249438}"/>
  <tableColumns count="1">
    <tableColumn id="1" xr3:uid="{675C885B-407F-4C50-8D96-B1DA4189C0A8}" name="Összesen [HUF]">
      <calculatedColumnFormula>SUM(D2:D102)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FD1386-ABE4-459A-9E5E-E47BAFA53F39}" name="Táblázat7" displayName="Táblázat7" ref="H4:I5" totalsRowShown="0">
  <autoFilter ref="H4:I5" xr:uid="{5385E694-39BC-47EF-B0B8-D61E5186DF1B}"/>
  <tableColumns count="2">
    <tableColumn id="1" xr3:uid="{01595B42-9E26-46DC-AF0F-4FFC48CFDC7E}" name="Akku nélkül">
      <calculatedColumnFormula>Táblázat6[[#This Row],[Összesen '[HUF']]]-Táblázat2[[#This Row],[Végösszeg '[HUF']]]</calculatedColumnFormula>
    </tableColumn>
    <tableColumn id="2" xr3:uid="{3482CAF4-8940-456F-93CE-CE96952FF8E4}" name="Relé nélkül">
      <calculatedColumnFormula>Táblázat6[[#This Row],[Összesen '[HUF']]]-(D9+D12)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0316-5B9E-4234-B5A7-82ADE878AFC9}">
  <dimension ref="A1:I102"/>
  <sheetViews>
    <sheetView tabSelected="1" workbookViewId="0">
      <selection activeCell="B22" sqref="B22"/>
    </sheetView>
  </sheetViews>
  <sheetFormatPr defaultRowHeight="14.4" x14ac:dyDescent="0.3"/>
  <cols>
    <col min="1" max="1" width="27.21875" customWidth="1"/>
    <col min="2" max="2" width="20.21875" customWidth="1"/>
    <col min="3" max="3" width="19.5546875" customWidth="1"/>
    <col min="4" max="4" width="19" customWidth="1"/>
    <col min="5" max="6" width="9.33203125" customWidth="1"/>
    <col min="7" max="7" width="19" customWidth="1"/>
    <col min="8" max="8" width="21.21875" customWidth="1"/>
    <col min="9" max="9" width="2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 t="s">
        <v>5</v>
      </c>
      <c r="B2">
        <v>9.99</v>
      </c>
      <c r="C2">
        <v>16</v>
      </c>
      <c r="D2">
        <f>Táblázat2[[#This Row],[Ár '[HUF']]]*Táblázat2[[#This Row],[Darabszám '[db']]]</f>
        <v>159.84</v>
      </c>
    </row>
    <row r="3" spans="1:9" x14ac:dyDescent="0.3">
      <c r="A3" t="s">
        <v>6</v>
      </c>
      <c r="B3">
        <v>9.99</v>
      </c>
      <c r="C3">
        <v>21</v>
      </c>
      <c r="D3">
        <f>Táblázat2[[#This Row],[Ár '[HUF']]]*Táblázat2[[#This Row],[Darabszám '[db']]]</f>
        <v>209.79</v>
      </c>
    </row>
    <row r="4" spans="1:9" x14ac:dyDescent="0.3">
      <c r="A4" t="s">
        <v>7</v>
      </c>
      <c r="B4">
        <v>51</v>
      </c>
      <c r="C4">
        <v>1</v>
      </c>
      <c r="D4">
        <f>Táblázat2[[#This Row],[Ár '[HUF']]]*Táblázat2[[#This Row],[Darabszám '[db']]]</f>
        <v>51</v>
      </c>
      <c r="G4" t="s">
        <v>4</v>
      </c>
      <c r="H4" t="s">
        <v>26</v>
      </c>
      <c r="I4" t="s">
        <v>27</v>
      </c>
    </row>
    <row r="5" spans="1:9" x14ac:dyDescent="0.3">
      <c r="A5" t="s">
        <v>8</v>
      </c>
      <c r="B5">
        <v>3098</v>
      </c>
      <c r="C5">
        <v>1</v>
      </c>
      <c r="D5">
        <f>Táblázat2[[#This Row],[Ár '[HUF']]]*Táblázat2[[#This Row],[Darabszám '[db']]]</f>
        <v>3098</v>
      </c>
      <c r="G5">
        <f>SUM(D2:D102)</f>
        <v>15181.93</v>
      </c>
      <c r="H5">
        <f>Táblázat6[[#This Row],[Összesen '[HUF']]]-Táblázat2[[#This Row],[Végösszeg '[HUF']]]</f>
        <v>12083.93</v>
      </c>
      <c r="I5">
        <f>Táblázat6[[#This Row],[Összesen '[HUF']]]-(D9+D12)</f>
        <v>12653.73</v>
      </c>
    </row>
    <row r="6" spans="1:9" x14ac:dyDescent="0.3">
      <c r="A6" t="s">
        <v>9</v>
      </c>
      <c r="B6">
        <v>749.3</v>
      </c>
      <c r="C6">
        <v>1</v>
      </c>
      <c r="D6">
        <f>Táblázat2[[#This Row],[Ár '[HUF']]]*Táblázat2[[#This Row],[Darabszám '[db']]]</f>
        <v>749.3</v>
      </c>
    </row>
    <row r="7" spans="1:9" x14ac:dyDescent="0.3">
      <c r="A7" t="s">
        <v>12</v>
      </c>
      <c r="B7">
        <v>200</v>
      </c>
      <c r="C7">
        <v>1</v>
      </c>
      <c r="D7">
        <f>Táblázat2[[#This Row],[Ár '[HUF']]]*Táblázat2[[#This Row],[Darabszám '[db']]]</f>
        <v>200</v>
      </c>
    </row>
    <row r="8" spans="1:9" x14ac:dyDescent="0.3">
      <c r="A8" t="s">
        <v>10</v>
      </c>
      <c r="B8">
        <v>266.89999999999998</v>
      </c>
      <c r="C8">
        <v>1</v>
      </c>
      <c r="D8">
        <f>Táblázat2[[#This Row],[Ár '[HUF']]]*Táblázat2[[#This Row],[Darabszám '[db']]]</f>
        <v>266.89999999999998</v>
      </c>
    </row>
    <row r="9" spans="1:9" x14ac:dyDescent="0.3">
      <c r="A9" t="s">
        <v>11</v>
      </c>
      <c r="B9">
        <v>1964.4</v>
      </c>
      <c r="C9">
        <v>1</v>
      </c>
      <c r="D9">
        <f>Táblázat2[[#This Row],[Ár '[HUF']]]*Táblázat2[[#This Row],[Darabszám '[db']]]</f>
        <v>1964.4</v>
      </c>
    </row>
    <row r="10" spans="1:9" x14ac:dyDescent="0.3">
      <c r="A10" t="s">
        <v>13</v>
      </c>
      <c r="B10">
        <v>463.8</v>
      </c>
      <c r="C10">
        <v>2</v>
      </c>
      <c r="D10">
        <f>Táblázat2[[#This Row],[Ár '[HUF']]]*Táblázat2[[#This Row],[Darabszám '[db']]]</f>
        <v>927.6</v>
      </c>
    </row>
    <row r="11" spans="1:9" x14ac:dyDescent="0.3">
      <c r="A11" t="s">
        <v>14</v>
      </c>
      <c r="B11">
        <v>301</v>
      </c>
      <c r="C11">
        <v>1</v>
      </c>
      <c r="D11">
        <f>Táblázat2[[#This Row],[Ár '[HUF']]]*Táblázat2[[#This Row],[Darabszám '[db']]]</f>
        <v>301</v>
      </c>
    </row>
    <row r="12" spans="1:9" x14ac:dyDescent="0.3">
      <c r="A12" t="s">
        <v>16</v>
      </c>
      <c r="B12">
        <v>281.89999999999998</v>
      </c>
      <c r="C12">
        <v>2</v>
      </c>
      <c r="D12">
        <f>Táblázat2[[#This Row],[Ár '[HUF']]]*Táblázat2[[#This Row],[Darabszám '[db']]]</f>
        <v>563.79999999999995</v>
      </c>
    </row>
    <row r="13" spans="1:9" x14ac:dyDescent="0.3">
      <c r="A13" t="s">
        <v>15</v>
      </c>
      <c r="B13">
        <v>300.7</v>
      </c>
      <c r="C13">
        <v>1</v>
      </c>
      <c r="D13">
        <f>Táblázat2[[#This Row],[Ár '[HUF']]]*Táblázat2[[#This Row],[Darabszám '[db']]]</f>
        <v>300.7</v>
      </c>
    </row>
    <row r="14" spans="1:9" x14ac:dyDescent="0.3">
      <c r="A14" t="s">
        <v>17</v>
      </c>
      <c r="B14">
        <v>1368.7</v>
      </c>
      <c r="C14">
        <v>1</v>
      </c>
      <c r="D14">
        <f>Táblázat2[[#This Row],[Ár '[HUF']]]*Táblázat2[[#This Row],[Darabszám '[db']]]</f>
        <v>1368.7</v>
      </c>
    </row>
    <row r="15" spans="1:9" x14ac:dyDescent="0.3">
      <c r="A15" t="s">
        <v>18</v>
      </c>
      <c r="B15">
        <v>375.3</v>
      </c>
      <c r="C15">
        <v>1</v>
      </c>
      <c r="D15">
        <f>Táblázat2[[#This Row],[Ár '[HUF']]]*Táblázat2[[#This Row],[Darabszám '[db']]]</f>
        <v>375.3</v>
      </c>
    </row>
    <row r="16" spans="1:9" x14ac:dyDescent="0.3">
      <c r="A16" t="s">
        <v>19</v>
      </c>
      <c r="B16">
        <v>172.3</v>
      </c>
      <c r="C16">
        <v>3</v>
      </c>
      <c r="D16">
        <f>Táblázat2[[#This Row],[Ár '[HUF']]]*Táblázat2[[#This Row],[Darabszám '[db']]]</f>
        <v>516.90000000000009</v>
      </c>
    </row>
    <row r="17" spans="1:4" x14ac:dyDescent="0.3">
      <c r="A17" t="s">
        <v>20</v>
      </c>
      <c r="B17">
        <v>160</v>
      </c>
      <c r="C17">
        <v>1</v>
      </c>
      <c r="D17">
        <f>Táblázat2[[#This Row],[Ár '[HUF']]]*Táblázat2[[#This Row],[Darabszám '[db']]]</f>
        <v>160</v>
      </c>
    </row>
    <row r="18" spans="1:4" x14ac:dyDescent="0.3">
      <c r="A18" t="s">
        <v>21</v>
      </c>
      <c r="B18">
        <v>9.1999999999999993</v>
      </c>
      <c r="C18">
        <v>2</v>
      </c>
      <c r="D18">
        <f>Táblázat2[[#This Row],[Ár '[HUF']]]*Táblázat2[[#This Row],[Darabszám '[db']]]</f>
        <v>18.399999999999999</v>
      </c>
    </row>
    <row r="19" spans="1:4" x14ac:dyDescent="0.3">
      <c r="A19" t="s">
        <v>22</v>
      </c>
      <c r="B19">
        <v>242.4</v>
      </c>
      <c r="C19">
        <v>1</v>
      </c>
      <c r="D19">
        <f>Táblázat2[[#This Row],[Ár '[HUF']]]*Táblázat2[[#This Row],[Darabszám '[db']]]</f>
        <v>242.4</v>
      </c>
    </row>
    <row r="20" spans="1:4" x14ac:dyDescent="0.3">
      <c r="A20" t="s">
        <v>23</v>
      </c>
      <c r="B20">
        <v>101.6</v>
      </c>
      <c r="C20">
        <v>1</v>
      </c>
      <c r="D20">
        <f>Táblázat2[[#This Row],[Ár '[HUF']]]*Táblázat2[[#This Row],[Darabszám '[db']]]</f>
        <v>101.6</v>
      </c>
    </row>
    <row r="21" spans="1:4" x14ac:dyDescent="0.3">
      <c r="A21" t="s">
        <v>24</v>
      </c>
      <c r="B21">
        <v>2146.3000000000002</v>
      </c>
      <c r="C21">
        <v>1</v>
      </c>
      <c r="D21">
        <f>Táblázat2[[#This Row],[Ár '[HUF']]]*Táblázat2[[#This Row],[Darabszám '[db']]]</f>
        <v>2146.3000000000002</v>
      </c>
    </row>
    <row r="22" spans="1:4" x14ac:dyDescent="0.3">
      <c r="A22" t="s">
        <v>25</v>
      </c>
      <c r="B22">
        <v>1460</v>
      </c>
      <c r="C22">
        <v>1</v>
      </c>
      <c r="D22">
        <f>Táblázat2[[#This Row],[Ár '[HUF']]]*Táblázat2[[#This Row],[Darabszám '[db']]]</f>
        <v>1460</v>
      </c>
    </row>
    <row r="23" spans="1:4" x14ac:dyDescent="0.3">
      <c r="B23">
        <v>0</v>
      </c>
      <c r="C23">
        <v>1</v>
      </c>
      <c r="D23">
        <f>Táblázat2[[#This Row],[Ár '[HUF']]]*Táblázat2[[#This Row],[Darabszám '[db']]]</f>
        <v>0</v>
      </c>
    </row>
    <row r="24" spans="1:4" x14ac:dyDescent="0.3">
      <c r="B24">
        <v>0</v>
      </c>
      <c r="C24">
        <v>1</v>
      </c>
      <c r="D24">
        <f>Táblázat2[[#This Row],[Ár '[HUF']]]*Táblázat2[[#This Row],[Darabszám '[db']]]</f>
        <v>0</v>
      </c>
    </row>
    <row r="25" spans="1:4" x14ac:dyDescent="0.3">
      <c r="B25">
        <v>0</v>
      </c>
      <c r="C25">
        <v>1</v>
      </c>
      <c r="D25">
        <f>Táblázat2[[#This Row],[Ár '[HUF']]]*Táblázat2[[#This Row],[Darabszám '[db']]]</f>
        <v>0</v>
      </c>
    </row>
    <row r="26" spans="1:4" x14ac:dyDescent="0.3">
      <c r="B26">
        <v>0</v>
      </c>
      <c r="C26">
        <v>1</v>
      </c>
      <c r="D26">
        <f>Táblázat2[[#This Row],[Ár '[HUF']]]*Táblázat2[[#This Row],[Darabszám '[db']]]</f>
        <v>0</v>
      </c>
    </row>
    <row r="27" spans="1:4" x14ac:dyDescent="0.3">
      <c r="B27">
        <v>0</v>
      </c>
      <c r="C27">
        <v>1</v>
      </c>
      <c r="D27">
        <f>Táblázat2[[#This Row],[Ár '[HUF']]]*Táblázat2[[#This Row],[Darabszám '[db']]]</f>
        <v>0</v>
      </c>
    </row>
    <row r="28" spans="1:4" x14ac:dyDescent="0.3">
      <c r="B28">
        <v>0</v>
      </c>
      <c r="C28">
        <v>1</v>
      </c>
      <c r="D28">
        <f>Táblázat2[[#This Row],[Ár '[HUF']]]*Táblázat2[[#This Row],[Darabszám '[db']]]</f>
        <v>0</v>
      </c>
    </row>
    <row r="29" spans="1:4" x14ac:dyDescent="0.3">
      <c r="B29">
        <v>0</v>
      </c>
      <c r="C29">
        <v>1</v>
      </c>
      <c r="D29">
        <f>Táblázat2[[#This Row],[Ár '[HUF']]]*Táblázat2[[#This Row],[Darabszám '[db']]]</f>
        <v>0</v>
      </c>
    </row>
    <row r="30" spans="1:4" x14ac:dyDescent="0.3">
      <c r="B30">
        <v>0</v>
      </c>
      <c r="C30">
        <v>1</v>
      </c>
      <c r="D30">
        <f>Táblázat2[[#This Row],[Ár '[HUF']]]*Táblázat2[[#This Row],[Darabszám '[db']]]</f>
        <v>0</v>
      </c>
    </row>
    <row r="31" spans="1:4" x14ac:dyDescent="0.3">
      <c r="B31">
        <v>0</v>
      </c>
      <c r="C31">
        <v>1</v>
      </c>
      <c r="D31">
        <f>Táblázat2[[#This Row],[Ár '[HUF']]]*Táblázat2[[#This Row],[Darabszám '[db']]]</f>
        <v>0</v>
      </c>
    </row>
    <row r="32" spans="1:4" x14ac:dyDescent="0.3">
      <c r="B32">
        <v>0</v>
      </c>
      <c r="C32">
        <v>1</v>
      </c>
      <c r="D32">
        <f>Táblázat2[[#This Row],[Ár '[HUF']]]*Táblázat2[[#This Row],[Darabszám '[db']]]</f>
        <v>0</v>
      </c>
    </row>
    <row r="33" spans="2:4" x14ac:dyDescent="0.3">
      <c r="B33">
        <v>0</v>
      </c>
      <c r="C33">
        <v>1</v>
      </c>
      <c r="D33">
        <f>Táblázat2[[#This Row],[Ár '[HUF']]]*Táblázat2[[#This Row],[Darabszám '[db']]]</f>
        <v>0</v>
      </c>
    </row>
    <row r="34" spans="2:4" x14ac:dyDescent="0.3">
      <c r="B34">
        <v>0</v>
      </c>
      <c r="C34">
        <v>1</v>
      </c>
      <c r="D34">
        <f>Táblázat2[[#This Row],[Ár '[HUF']]]*Táblázat2[[#This Row],[Darabszám '[db']]]</f>
        <v>0</v>
      </c>
    </row>
    <row r="35" spans="2:4" x14ac:dyDescent="0.3">
      <c r="B35">
        <v>0</v>
      </c>
      <c r="C35">
        <v>1</v>
      </c>
      <c r="D35">
        <f>Táblázat2[[#This Row],[Ár '[HUF']]]*Táblázat2[[#This Row],[Darabszám '[db']]]</f>
        <v>0</v>
      </c>
    </row>
    <row r="36" spans="2:4" x14ac:dyDescent="0.3">
      <c r="B36">
        <v>0</v>
      </c>
      <c r="C36">
        <v>1</v>
      </c>
      <c r="D36">
        <f>Táblázat2[[#This Row],[Ár '[HUF']]]*Táblázat2[[#This Row],[Darabszám '[db']]]</f>
        <v>0</v>
      </c>
    </row>
    <row r="37" spans="2:4" x14ac:dyDescent="0.3">
      <c r="B37">
        <v>0</v>
      </c>
      <c r="C37">
        <v>1</v>
      </c>
      <c r="D37">
        <f>Táblázat2[[#This Row],[Ár '[HUF']]]*Táblázat2[[#This Row],[Darabszám '[db']]]</f>
        <v>0</v>
      </c>
    </row>
    <row r="38" spans="2:4" x14ac:dyDescent="0.3">
      <c r="B38">
        <v>0</v>
      </c>
      <c r="C38">
        <v>1</v>
      </c>
      <c r="D38">
        <f>Táblázat2[[#This Row],[Ár '[HUF']]]*Táblázat2[[#This Row],[Darabszám '[db']]]</f>
        <v>0</v>
      </c>
    </row>
    <row r="39" spans="2:4" x14ac:dyDescent="0.3">
      <c r="B39">
        <v>0</v>
      </c>
      <c r="C39">
        <v>1</v>
      </c>
      <c r="D39">
        <f>Táblázat2[[#This Row],[Ár '[HUF']]]*Táblázat2[[#This Row],[Darabszám '[db']]]</f>
        <v>0</v>
      </c>
    </row>
    <row r="40" spans="2:4" x14ac:dyDescent="0.3">
      <c r="B40">
        <v>0</v>
      </c>
      <c r="C40">
        <v>1</v>
      </c>
      <c r="D40">
        <f>Táblázat2[[#This Row],[Ár '[HUF']]]*Táblázat2[[#This Row],[Darabszám '[db']]]</f>
        <v>0</v>
      </c>
    </row>
    <row r="41" spans="2:4" x14ac:dyDescent="0.3">
      <c r="B41">
        <v>0</v>
      </c>
      <c r="C41">
        <v>1</v>
      </c>
      <c r="D41">
        <f>Táblázat2[[#This Row],[Ár '[HUF']]]*Táblázat2[[#This Row],[Darabszám '[db']]]</f>
        <v>0</v>
      </c>
    </row>
    <row r="42" spans="2:4" x14ac:dyDescent="0.3">
      <c r="B42">
        <v>0</v>
      </c>
      <c r="C42">
        <v>1</v>
      </c>
      <c r="D42">
        <f>Táblázat2[[#This Row],[Ár '[HUF']]]*Táblázat2[[#This Row],[Darabszám '[db']]]</f>
        <v>0</v>
      </c>
    </row>
    <row r="43" spans="2:4" x14ac:dyDescent="0.3">
      <c r="B43">
        <v>0</v>
      </c>
      <c r="C43">
        <v>1</v>
      </c>
      <c r="D43">
        <f>Táblázat2[[#This Row],[Ár '[HUF']]]*Táblázat2[[#This Row],[Darabszám '[db']]]</f>
        <v>0</v>
      </c>
    </row>
    <row r="44" spans="2:4" x14ac:dyDescent="0.3">
      <c r="B44">
        <v>0</v>
      </c>
      <c r="C44">
        <v>1</v>
      </c>
      <c r="D44">
        <f>Táblázat2[[#This Row],[Ár '[HUF']]]*Táblázat2[[#This Row],[Darabszám '[db']]]</f>
        <v>0</v>
      </c>
    </row>
    <row r="45" spans="2:4" x14ac:dyDescent="0.3">
      <c r="B45">
        <v>0</v>
      </c>
      <c r="C45">
        <v>1</v>
      </c>
      <c r="D45">
        <f>Táblázat2[[#This Row],[Ár '[HUF']]]*Táblázat2[[#This Row],[Darabszám '[db']]]</f>
        <v>0</v>
      </c>
    </row>
    <row r="46" spans="2:4" x14ac:dyDescent="0.3">
      <c r="B46">
        <v>0</v>
      </c>
      <c r="C46">
        <v>1</v>
      </c>
      <c r="D46">
        <f>Táblázat2[[#This Row],[Ár '[HUF']]]*Táblázat2[[#This Row],[Darabszám '[db']]]</f>
        <v>0</v>
      </c>
    </row>
    <row r="47" spans="2:4" x14ac:dyDescent="0.3">
      <c r="B47">
        <v>0</v>
      </c>
      <c r="C47">
        <v>1</v>
      </c>
      <c r="D47">
        <f>Táblázat2[[#This Row],[Ár '[HUF']]]*Táblázat2[[#This Row],[Darabszám '[db']]]</f>
        <v>0</v>
      </c>
    </row>
    <row r="48" spans="2:4" x14ac:dyDescent="0.3">
      <c r="B48">
        <v>0</v>
      </c>
      <c r="C48">
        <v>1</v>
      </c>
      <c r="D48">
        <f>Táblázat2[[#This Row],[Ár '[HUF']]]*Táblázat2[[#This Row],[Darabszám '[db']]]</f>
        <v>0</v>
      </c>
    </row>
    <row r="49" spans="2:4" x14ac:dyDescent="0.3">
      <c r="B49">
        <v>0</v>
      </c>
      <c r="C49">
        <v>1</v>
      </c>
      <c r="D49">
        <f>Táblázat2[[#This Row],[Ár '[HUF']]]*Táblázat2[[#This Row],[Darabszám '[db']]]</f>
        <v>0</v>
      </c>
    </row>
    <row r="50" spans="2:4" x14ac:dyDescent="0.3">
      <c r="B50">
        <v>0</v>
      </c>
      <c r="C50">
        <v>1</v>
      </c>
      <c r="D50">
        <f>Táblázat2[[#This Row],[Ár '[HUF']]]*Táblázat2[[#This Row],[Darabszám '[db']]]</f>
        <v>0</v>
      </c>
    </row>
    <row r="51" spans="2:4" x14ac:dyDescent="0.3">
      <c r="B51">
        <v>0</v>
      </c>
      <c r="C51">
        <v>1</v>
      </c>
      <c r="D51">
        <f>Táblázat2[[#This Row],[Ár '[HUF']]]*Táblázat2[[#This Row],[Darabszám '[db']]]</f>
        <v>0</v>
      </c>
    </row>
    <row r="52" spans="2:4" x14ac:dyDescent="0.3">
      <c r="B52">
        <v>0</v>
      </c>
      <c r="C52">
        <v>1</v>
      </c>
      <c r="D52">
        <f>Táblázat2[[#This Row],[Ár '[HUF']]]*Táblázat2[[#This Row],[Darabszám '[db']]]</f>
        <v>0</v>
      </c>
    </row>
    <row r="53" spans="2:4" x14ac:dyDescent="0.3">
      <c r="B53">
        <v>0</v>
      </c>
      <c r="C53">
        <v>1</v>
      </c>
      <c r="D53">
        <f>Táblázat2[[#This Row],[Ár '[HUF']]]*Táblázat2[[#This Row],[Darabszám '[db']]]</f>
        <v>0</v>
      </c>
    </row>
    <row r="54" spans="2:4" x14ac:dyDescent="0.3">
      <c r="B54">
        <v>0</v>
      </c>
      <c r="C54">
        <v>1</v>
      </c>
      <c r="D54">
        <f>Táblázat2[[#This Row],[Ár '[HUF']]]*Táblázat2[[#This Row],[Darabszám '[db']]]</f>
        <v>0</v>
      </c>
    </row>
    <row r="55" spans="2:4" x14ac:dyDescent="0.3">
      <c r="B55">
        <v>0</v>
      </c>
      <c r="C55">
        <v>1</v>
      </c>
      <c r="D55">
        <f>Táblázat2[[#This Row],[Ár '[HUF']]]*Táblázat2[[#This Row],[Darabszám '[db']]]</f>
        <v>0</v>
      </c>
    </row>
    <row r="56" spans="2:4" x14ac:dyDescent="0.3">
      <c r="B56">
        <v>0</v>
      </c>
      <c r="C56">
        <v>1</v>
      </c>
      <c r="D56">
        <f>Táblázat2[[#This Row],[Ár '[HUF']]]*Táblázat2[[#This Row],[Darabszám '[db']]]</f>
        <v>0</v>
      </c>
    </row>
    <row r="57" spans="2:4" x14ac:dyDescent="0.3">
      <c r="B57">
        <v>0</v>
      </c>
      <c r="C57">
        <v>1</v>
      </c>
      <c r="D57">
        <f>Táblázat2[[#This Row],[Ár '[HUF']]]*Táblázat2[[#This Row],[Darabszám '[db']]]</f>
        <v>0</v>
      </c>
    </row>
    <row r="58" spans="2:4" x14ac:dyDescent="0.3">
      <c r="B58">
        <v>0</v>
      </c>
      <c r="C58">
        <v>1</v>
      </c>
      <c r="D58">
        <f>Táblázat2[[#This Row],[Ár '[HUF']]]*Táblázat2[[#This Row],[Darabszám '[db']]]</f>
        <v>0</v>
      </c>
    </row>
    <row r="59" spans="2:4" x14ac:dyDescent="0.3">
      <c r="B59">
        <v>0</v>
      </c>
      <c r="C59">
        <v>1</v>
      </c>
      <c r="D59">
        <f>Táblázat2[[#This Row],[Ár '[HUF']]]*Táblázat2[[#This Row],[Darabszám '[db']]]</f>
        <v>0</v>
      </c>
    </row>
    <row r="60" spans="2:4" x14ac:dyDescent="0.3">
      <c r="B60">
        <v>0</v>
      </c>
      <c r="C60">
        <v>1</v>
      </c>
      <c r="D60">
        <f>Táblázat2[[#This Row],[Ár '[HUF']]]*Táblázat2[[#This Row],[Darabszám '[db']]]</f>
        <v>0</v>
      </c>
    </row>
    <row r="61" spans="2:4" x14ac:dyDescent="0.3">
      <c r="B61">
        <v>0</v>
      </c>
      <c r="C61">
        <v>1</v>
      </c>
      <c r="D61">
        <f>Táblázat2[[#This Row],[Ár '[HUF']]]*Táblázat2[[#This Row],[Darabszám '[db']]]</f>
        <v>0</v>
      </c>
    </row>
    <row r="62" spans="2:4" x14ac:dyDescent="0.3">
      <c r="B62">
        <v>0</v>
      </c>
      <c r="C62">
        <v>1</v>
      </c>
      <c r="D62">
        <f>Táblázat2[[#This Row],[Ár '[HUF']]]*Táblázat2[[#This Row],[Darabszám '[db']]]</f>
        <v>0</v>
      </c>
    </row>
    <row r="63" spans="2:4" x14ac:dyDescent="0.3">
      <c r="B63">
        <v>0</v>
      </c>
      <c r="C63">
        <v>1</v>
      </c>
      <c r="D63">
        <f>Táblázat2[[#This Row],[Ár '[HUF']]]*Táblázat2[[#This Row],[Darabszám '[db']]]</f>
        <v>0</v>
      </c>
    </row>
    <row r="64" spans="2:4" x14ac:dyDescent="0.3">
      <c r="B64">
        <v>0</v>
      </c>
      <c r="C64">
        <v>1</v>
      </c>
      <c r="D64">
        <f>Táblázat2[[#This Row],[Ár '[HUF']]]*Táblázat2[[#This Row],[Darabszám '[db']]]</f>
        <v>0</v>
      </c>
    </row>
    <row r="65" spans="2:4" x14ac:dyDescent="0.3">
      <c r="B65">
        <v>0</v>
      </c>
      <c r="C65">
        <v>1</v>
      </c>
      <c r="D65">
        <f>Táblázat2[[#This Row],[Ár '[HUF']]]*Táblázat2[[#This Row],[Darabszám '[db']]]</f>
        <v>0</v>
      </c>
    </row>
    <row r="66" spans="2:4" x14ac:dyDescent="0.3">
      <c r="B66">
        <v>0</v>
      </c>
      <c r="C66">
        <v>1</v>
      </c>
      <c r="D66">
        <f>Táblázat2[[#This Row],[Ár '[HUF']]]*Táblázat2[[#This Row],[Darabszám '[db']]]</f>
        <v>0</v>
      </c>
    </row>
    <row r="67" spans="2:4" x14ac:dyDescent="0.3">
      <c r="B67">
        <v>0</v>
      </c>
      <c r="C67">
        <v>1</v>
      </c>
      <c r="D67">
        <f>Táblázat2[[#This Row],[Ár '[HUF']]]*Táblázat2[[#This Row],[Darabszám '[db']]]</f>
        <v>0</v>
      </c>
    </row>
    <row r="68" spans="2:4" x14ac:dyDescent="0.3">
      <c r="B68">
        <v>0</v>
      </c>
      <c r="C68">
        <v>1</v>
      </c>
      <c r="D68">
        <f>Táblázat2[[#This Row],[Ár '[HUF']]]*Táblázat2[[#This Row],[Darabszám '[db']]]</f>
        <v>0</v>
      </c>
    </row>
    <row r="69" spans="2:4" x14ac:dyDescent="0.3">
      <c r="B69">
        <v>0</v>
      </c>
      <c r="C69">
        <v>1</v>
      </c>
      <c r="D69">
        <f>Táblázat2[[#This Row],[Ár '[HUF']]]*Táblázat2[[#This Row],[Darabszám '[db']]]</f>
        <v>0</v>
      </c>
    </row>
    <row r="70" spans="2:4" x14ac:dyDescent="0.3">
      <c r="B70">
        <v>0</v>
      </c>
      <c r="C70">
        <v>1</v>
      </c>
      <c r="D70">
        <f>Táblázat2[[#This Row],[Ár '[HUF']]]*Táblázat2[[#This Row],[Darabszám '[db']]]</f>
        <v>0</v>
      </c>
    </row>
    <row r="71" spans="2:4" x14ac:dyDescent="0.3">
      <c r="B71">
        <v>0</v>
      </c>
      <c r="C71">
        <v>1</v>
      </c>
      <c r="D71">
        <f>Táblázat2[[#This Row],[Ár '[HUF']]]*Táblázat2[[#This Row],[Darabszám '[db']]]</f>
        <v>0</v>
      </c>
    </row>
    <row r="72" spans="2:4" x14ac:dyDescent="0.3">
      <c r="B72">
        <v>0</v>
      </c>
      <c r="C72">
        <v>1</v>
      </c>
      <c r="D72">
        <f>Táblázat2[[#This Row],[Ár '[HUF']]]*Táblázat2[[#This Row],[Darabszám '[db']]]</f>
        <v>0</v>
      </c>
    </row>
    <row r="73" spans="2:4" x14ac:dyDescent="0.3">
      <c r="B73">
        <v>0</v>
      </c>
      <c r="C73">
        <v>1</v>
      </c>
      <c r="D73">
        <f>Táblázat2[[#This Row],[Ár '[HUF']]]*Táblázat2[[#This Row],[Darabszám '[db']]]</f>
        <v>0</v>
      </c>
    </row>
    <row r="74" spans="2:4" x14ac:dyDescent="0.3">
      <c r="B74">
        <v>0</v>
      </c>
      <c r="C74">
        <v>1</v>
      </c>
      <c r="D74">
        <f>Táblázat2[[#This Row],[Ár '[HUF']]]*Táblázat2[[#This Row],[Darabszám '[db']]]</f>
        <v>0</v>
      </c>
    </row>
    <row r="75" spans="2:4" x14ac:dyDescent="0.3">
      <c r="B75">
        <v>0</v>
      </c>
      <c r="C75">
        <v>1</v>
      </c>
      <c r="D75">
        <f>Táblázat2[[#This Row],[Ár '[HUF']]]*Táblázat2[[#This Row],[Darabszám '[db']]]</f>
        <v>0</v>
      </c>
    </row>
    <row r="76" spans="2:4" x14ac:dyDescent="0.3">
      <c r="B76">
        <v>0</v>
      </c>
      <c r="C76">
        <v>1</v>
      </c>
      <c r="D76">
        <f>Táblázat2[[#This Row],[Ár '[HUF']]]*Táblázat2[[#This Row],[Darabszám '[db']]]</f>
        <v>0</v>
      </c>
    </row>
    <row r="77" spans="2:4" x14ac:dyDescent="0.3">
      <c r="B77">
        <v>0</v>
      </c>
      <c r="C77">
        <v>1</v>
      </c>
      <c r="D77">
        <f>Táblázat2[[#This Row],[Ár '[HUF']]]*Táblázat2[[#This Row],[Darabszám '[db']]]</f>
        <v>0</v>
      </c>
    </row>
    <row r="78" spans="2:4" x14ac:dyDescent="0.3">
      <c r="B78">
        <v>0</v>
      </c>
      <c r="C78">
        <v>1</v>
      </c>
      <c r="D78">
        <f>Táblázat2[[#This Row],[Ár '[HUF']]]*Táblázat2[[#This Row],[Darabszám '[db']]]</f>
        <v>0</v>
      </c>
    </row>
    <row r="79" spans="2:4" x14ac:dyDescent="0.3">
      <c r="B79">
        <v>0</v>
      </c>
      <c r="C79">
        <v>1</v>
      </c>
      <c r="D79">
        <f>Táblázat2[[#This Row],[Ár '[HUF']]]*Táblázat2[[#This Row],[Darabszám '[db']]]</f>
        <v>0</v>
      </c>
    </row>
    <row r="80" spans="2:4" x14ac:dyDescent="0.3">
      <c r="B80">
        <v>0</v>
      </c>
      <c r="C80">
        <v>1</v>
      </c>
      <c r="D80">
        <f>Táblázat2[[#This Row],[Ár '[HUF']]]*Táblázat2[[#This Row],[Darabszám '[db']]]</f>
        <v>0</v>
      </c>
    </row>
    <row r="81" spans="2:4" x14ac:dyDescent="0.3">
      <c r="B81">
        <v>0</v>
      </c>
      <c r="C81">
        <v>1</v>
      </c>
      <c r="D81">
        <f>Táblázat2[[#This Row],[Ár '[HUF']]]*Táblázat2[[#This Row],[Darabszám '[db']]]</f>
        <v>0</v>
      </c>
    </row>
    <row r="82" spans="2:4" x14ac:dyDescent="0.3">
      <c r="B82">
        <v>0</v>
      </c>
      <c r="C82">
        <v>1</v>
      </c>
      <c r="D82">
        <f>Táblázat2[[#This Row],[Ár '[HUF']]]*Táblázat2[[#This Row],[Darabszám '[db']]]</f>
        <v>0</v>
      </c>
    </row>
    <row r="83" spans="2:4" x14ac:dyDescent="0.3">
      <c r="B83">
        <v>0</v>
      </c>
      <c r="C83">
        <v>1</v>
      </c>
      <c r="D83">
        <f>Táblázat2[[#This Row],[Ár '[HUF']]]*Táblázat2[[#This Row],[Darabszám '[db']]]</f>
        <v>0</v>
      </c>
    </row>
    <row r="84" spans="2:4" x14ac:dyDescent="0.3">
      <c r="B84">
        <v>0</v>
      </c>
      <c r="C84">
        <v>1</v>
      </c>
      <c r="D84">
        <f>Táblázat2[[#This Row],[Ár '[HUF']]]*Táblázat2[[#This Row],[Darabszám '[db']]]</f>
        <v>0</v>
      </c>
    </row>
    <row r="85" spans="2:4" x14ac:dyDescent="0.3">
      <c r="B85">
        <v>0</v>
      </c>
      <c r="C85">
        <v>1</v>
      </c>
      <c r="D85">
        <f>Táblázat2[[#This Row],[Ár '[HUF']]]*Táblázat2[[#This Row],[Darabszám '[db']]]</f>
        <v>0</v>
      </c>
    </row>
    <row r="86" spans="2:4" x14ac:dyDescent="0.3">
      <c r="B86">
        <v>0</v>
      </c>
      <c r="C86">
        <v>1</v>
      </c>
      <c r="D86">
        <f>Táblázat2[[#This Row],[Ár '[HUF']]]*Táblázat2[[#This Row],[Darabszám '[db']]]</f>
        <v>0</v>
      </c>
    </row>
    <row r="87" spans="2:4" x14ac:dyDescent="0.3">
      <c r="B87">
        <v>0</v>
      </c>
      <c r="C87">
        <v>1</v>
      </c>
      <c r="D87">
        <f>Táblázat2[[#This Row],[Ár '[HUF']]]*Táblázat2[[#This Row],[Darabszám '[db']]]</f>
        <v>0</v>
      </c>
    </row>
    <row r="88" spans="2:4" x14ac:dyDescent="0.3">
      <c r="B88">
        <v>0</v>
      </c>
      <c r="C88">
        <v>1</v>
      </c>
      <c r="D88">
        <f>Táblázat2[[#This Row],[Ár '[HUF']]]*Táblázat2[[#This Row],[Darabszám '[db']]]</f>
        <v>0</v>
      </c>
    </row>
    <row r="89" spans="2:4" x14ac:dyDescent="0.3">
      <c r="B89">
        <v>0</v>
      </c>
      <c r="C89">
        <v>1</v>
      </c>
      <c r="D89">
        <f>Táblázat2[[#This Row],[Ár '[HUF']]]*Táblázat2[[#This Row],[Darabszám '[db']]]</f>
        <v>0</v>
      </c>
    </row>
    <row r="90" spans="2:4" x14ac:dyDescent="0.3">
      <c r="B90">
        <v>0</v>
      </c>
      <c r="C90">
        <v>1</v>
      </c>
      <c r="D90">
        <f>Táblázat2[[#This Row],[Ár '[HUF']]]*Táblázat2[[#This Row],[Darabszám '[db']]]</f>
        <v>0</v>
      </c>
    </row>
    <row r="91" spans="2:4" x14ac:dyDescent="0.3">
      <c r="B91">
        <v>0</v>
      </c>
      <c r="C91">
        <v>1</v>
      </c>
      <c r="D91">
        <f>Táblázat2[[#This Row],[Ár '[HUF']]]*Táblázat2[[#This Row],[Darabszám '[db']]]</f>
        <v>0</v>
      </c>
    </row>
    <row r="92" spans="2:4" x14ac:dyDescent="0.3">
      <c r="B92">
        <v>0</v>
      </c>
      <c r="C92">
        <v>1</v>
      </c>
      <c r="D92">
        <f>Táblázat2[[#This Row],[Ár '[HUF']]]*Táblázat2[[#This Row],[Darabszám '[db']]]</f>
        <v>0</v>
      </c>
    </row>
    <row r="93" spans="2:4" x14ac:dyDescent="0.3">
      <c r="B93">
        <v>0</v>
      </c>
      <c r="C93">
        <v>1</v>
      </c>
      <c r="D93">
        <f>Táblázat2[[#This Row],[Ár '[HUF']]]*Táblázat2[[#This Row],[Darabszám '[db']]]</f>
        <v>0</v>
      </c>
    </row>
    <row r="94" spans="2:4" x14ac:dyDescent="0.3">
      <c r="B94">
        <v>0</v>
      </c>
      <c r="C94">
        <v>1</v>
      </c>
      <c r="D94">
        <f>Táblázat2[[#This Row],[Ár '[HUF']]]*Táblázat2[[#This Row],[Darabszám '[db']]]</f>
        <v>0</v>
      </c>
    </row>
    <row r="95" spans="2:4" x14ac:dyDescent="0.3">
      <c r="B95">
        <v>0</v>
      </c>
      <c r="C95">
        <v>1</v>
      </c>
      <c r="D95">
        <f>Táblázat2[[#This Row],[Ár '[HUF']]]*Táblázat2[[#This Row],[Darabszám '[db']]]</f>
        <v>0</v>
      </c>
    </row>
    <row r="96" spans="2:4" x14ac:dyDescent="0.3">
      <c r="B96">
        <v>0</v>
      </c>
      <c r="C96">
        <v>1</v>
      </c>
      <c r="D96">
        <f>Táblázat2[[#This Row],[Ár '[HUF']]]*Táblázat2[[#This Row],[Darabszám '[db']]]</f>
        <v>0</v>
      </c>
    </row>
    <row r="97" spans="2:4" x14ac:dyDescent="0.3">
      <c r="B97">
        <v>0</v>
      </c>
      <c r="C97">
        <v>1</v>
      </c>
      <c r="D97">
        <f>Táblázat2[[#This Row],[Ár '[HUF']]]*Táblázat2[[#This Row],[Darabszám '[db']]]</f>
        <v>0</v>
      </c>
    </row>
    <row r="98" spans="2:4" x14ac:dyDescent="0.3">
      <c r="B98">
        <v>0</v>
      </c>
      <c r="C98">
        <v>1</v>
      </c>
      <c r="D98">
        <f>Táblázat2[[#This Row],[Ár '[HUF']]]*Táblázat2[[#This Row],[Darabszám '[db']]]</f>
        <v>0</v>
      </c>
    </row>
    <row r="99" spans="2:4" x14ac:dyDescent="0.3">
      <c r="B99">
        <v>0</v>
      </c>
      <c r="C99">
        <v>1</v>
      </c>
      <c r="D99">
        <f>Táblázat2[[#This Row],[Ár '[HUF']]]*Táblázat2[[#This Row],[Darabszám '[db']]]</f>
        <v>0</v>
      </c>
    </row>
    <row r="100" spans="2:4" x14ac:dyDescent="0.3">
      <c r="B100">
        <v>0</v>
      </c>
      <c r="C100">
        <v>1</v>
      </c>
      <c r="D100">
        <f>Táblázat2[[#This Row],[Ár '[HUF']]]*Táblázat2[[#This Row],[Darabszám '[db']]]</f>
        <v>0</v>
      </c>
    </row>
    <row r="101" spans="2:4" x14ac:dyDescent="0.3">
      <c r="B101">
        <v>0</v>
      </c>
      <c r="C101">
        <v>1</v>
      </c>
      <c r="D101">
        <f>Táblázat2[[#This Row],[Ár '[HUF']]]*Táblázat2[[#This Row],[Darabszám '[db']]]</f>
        <v>0</v>
      </c>
    </row>
    <row r="102" spans="2:4" x14ac:dyDescent="0.3">
      <c r="B102">
        <v>0</v>
      </c>
      <c r="C102">
        <v>1</v>
      </c>
      <c r="D102">
        <f>Táblázat2[[#This Row],[Ár '[HUF']]]*Táblázat2[[#This Row],[Darabszám '[db']]]</f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SWAN_REV0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 Máté</dc:creator>
  <cp:lastModifiedBy>Berta Máté</cp:lastModifiedBy>
  <dcterms:created xsi:type="dcterms:W3CDTF">2020-11-06T13:11:08Z</dcterms:created>
  <dcterms:modified xsi:type="dcterms:W3CDTF">2020-11-06T13:50:34Z</dcterms:modified>
</cp:coreProperties>
</file>