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ragon/Desktop/shit/"/>
    </mc:Choice>
  </mc:AlternateContent>
  <bookViews>
    <workbookView xWindow="1980" yWindow="4000" windowWidth="19640" windowHeight="97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2" i="1" l="1"/>
  <c r="C52" i="1"/>
  <c r="D13" i="1"/>
  <c r="E13" i="1"/>
  <c r="F13" i="1"/>
  <c r="G13" i="1"/>
  <c r="C13" i="1"/>
</calcChain>
</file>

<file path=xl/sharedStrings.xml><?xml version="1.0" encoding="utf-8"?>
<sst xmlns="http://schemas.openxmlformats.org/spreadsheetml/2006/main" count="35" uniqueCount="35">
  <si>
    <t>Section AC</t>
  </si>
  <si>
    <t>(Hz)</t>
  </si>
  <si>
    <t>(ms)</t>
  </si>
  <si>
    <t>(cm)</t>
  </si>
  <si>
    <t>EOD Freq</t>
  </si>
  <si>
    <t>PP Dur</t>
  </si>
  <si>
    <t>NP Dur</t>
  </si>
  <si>
    <t>PP + ND</t>
  </si>
  <si>
    <t>TL</t>
  </si>
  <si>
    <t>Dorothy + Andrew</t>
  </si>
  <si>
    <t>Julian + Justin</t>
  </si>
  <si>
    <t>Elliott + Graham</t>
  </si>
  <si>
    <t>Josie + Sarita</t>
  </si>
  <si>
    <t>Ryan + Zak</t>
  </si>
  <si>
    <t>Sarahi + Fernanda</t>
  </si>
  <si>
    <t>Sara + Kris</t>
  </si>
  <si>
    <t>(ms)2</t>
  </si>
  <si>
    <t>(ms)3</t>
  </si>
  <si>
    <t xml:space="preserve">Average: </t>
  </si>
  <si>
    <t>Group</t>
  </si>
  <si>
    <t xml:space="preserve">Mean </t>
  </si>
  <si>
    <t xml:space="preserve">Variance </t>
  </si>
  <si>
    <t xml:space="preserve">Josie + Sarita </t>
  </si>
  <si>
    <t>EOD (Hz)</t>
  </si>
  <si>
    <t xml:space="preserve">Interaction between fish </t>
  </si>
  <si>
    <t>Fish are placed back into separate tanks</t>
  </si>
  <si>
    <t>Fish 1 (Fer + Sarahi)</t>
  </si>
  <si>
    <t>793 Hz - 787 Hz = 6 Hz</t>
  </si>
  <si>
    <t>Fish 2 (Josie + Sarita)</t>
  </si>
  <si>
    <t>Fish are in separate tanks (F0)</t>
  </si>
  <si>
    <t>Fish are placed into the same tank (F)</t>
  </si>
  <si>
    <t xml:space="preserve">      ∆R of F2=F0 -F</t>
  </si>
  <si>
    <t>0Hz</t>
  </si>
  <si>
    <t>6Hz decrease</t>
  </si>
  <si>
    <t>Variance (VAR.S(F0, 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</si>
</sst>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mbria 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rgb="FF000000"/>
        <name val="Calibri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</a:t>
            </a:r>
            <a:r>
              <a:rPr lang="en-US" baseline="0"/>
              <a:t> Organ Discharge Frequency VS Increasing Size of Knifefish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TL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Sheet1!$G$6:$G$12</c:f>
              <c:numCache>
                <c:formatCode>General</c:formatCode>
                <c:ptCount val="7"/>
                <c:pt idx="0">
                  <c:v>9.5</c:v>
                </c:pt>
                <c:pt idx="1">
                  <c:v>8.0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</c:numCache>
            </c:numRef>
          </c:xVal>
          <c:yVal>
            <c:numRef>
              <c:f>Sheet1!$C$6:$C$12</c:f>
              <c:numCache>
                <c:formatCode>General</c:formatCode>
                <c:ptCount val="7"/>
                <c:pt idx="0">
                  <c:v>976.5</c:v>
                </c:pt>
                <c:pt idx="1">
                  <c:v>927.734</c:v>
                </c:pt>
                <c:pt idx="2">
                  <c:v>905.0</c:v>
                </c:pt>
                <c:pt idx="3">
                  <c:v>859.375</c:v>
                </c:pt>
                <c:pt idx="4">
                  <c:v>820.3099999999999</c:v>
                </c:pt>
                <c:pt idx="5">
                  <c:v>800.78</c:v>
                </c:pt>
                <c:pt idx="6">
                  <c:v>781.25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671520"/>
        <c:axId val="842098416"/>
      </c:scatterChart>
      <c:valAx>
        <c:axId val="736671520"/>
        <c:scaling>
          <c:orientation val="minMax"/>
          <c:min val="6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Length (cm)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98416"/>
        <c:crossesAt val="0.0"/>
        <c:crossBetween val="midCat"/>
      </c:valAx>
      <c:valAx>
        <c:axId val="842098416"/>
        <c:scaling>
          <c:orientation val="minMax"/>
          <c:min val="7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</a:t>
                </a:r>
                <a:r>
                  <a:rPr lang="en-US" baseline="0"/>
                  <a:t> Organ Discharge (Hz)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7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190500</xdr:rowOff>
    </xdr:from>
    <xdr:to>
      <xdr:col>8</xdr:col>
      <xdr:colOff>203200</xdr:colOff>
      <xdr:row>37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0</xdr:colOff>
      <xdr:row>52</xdr:row>
      <xdr:rowOff>130762</xdr:rowOff>
    </xdr:from>
    <xdr:ext cx="65" cy="172227"/>
    <xdr:sp macro="" textlink="">
      <xdr:nvSpPr>
        <xdr:cNvPr id="2" name="TextBox 1"/>
        <xdr:cNvSpPr txBox="1"/>
      </xdr:nvSpPr>
      <xdr:spPr>
        <a:xfrm>
          <a:off x="4161837" y="99803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210726</xdr:colOff>
      <xdr:row>52</xdr:row>
      <xdr:rowOff>28221</xdr:rowOff>
    </xdr:from>
    <xdr:ext cx="767644" cy="178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198504" y="9877777"/>
              <a:ext cx="767644" cy="178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  <m:r>
                    <a:rPr lang="en-US" sz="1100" b="0" i="1">
                      <a:latin typeface="Cambria Math" charset="0"/>
                      <a:ea typeface="Cambria Math" charset="0"/>
                      <a:cs typeface="Cambria Math" charset="0"/>
                    </a:rPr>
                    <m:t>𝐹</m:t>
                  </m:r>
                  <m:r>
                    <a:rPr lang="en-US" sz="1100" b="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100" b="0" i="1">
                      <a:latin typeface="Cambria Math" charset="0"/>
                      <a:ea typeface="Cambria Math" charset="0"/>
                      <a:cs typeface="Cambria Math" charset="0"/>
                    </a:rPr>
                    <m:t>𝐹</m:t>
                  </m:r>
                  <m:r>
                    <a:rPr lang="en-US" sz="1100" b="0" i="0">
                      <a:latin typeface="Cambria Math" charset="0"/>
                      <a:ea typeface="Cambria Math" charset="0"/>
                      <a:cs typeface="Cambria Math" charset="0"/>
                    </a:rPr>
                    <m:t>2</m:t>
                  </m:r>
                </m:oMath>
              </a14:m>
              <a:r>
                <a:rPr lang="en-US" sz="1100"/>
                <a:t> -</a:t>
              </a:r>
              <a:r>
                <a:rPr lang="en-US" sz="1100" baseline="0"/>
                <a:t> F1</a:t>
              </a:r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198504" y="9877777"/>
              <a:ext cx="767644" cy="178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0" i="0">
                  <a:latin typeface="Cambria Math" charset="0"/>
                  <a:ea typeface="Cambria Math" charset="0"/>
                  <a:cs typeface="Cambria Math" charset="0"/>
                </a:rPr>
                <a:t>𝐹=𝐹2</a:t>
              </a:r>
              <a:r>
                <a:rPr lang="en-US" sz="1100"/>
                <a:t> -</a:t>
              </a:r>
              <a:r>
                <a:rPr lang="en-US" sz="1100" baseline="0"/>
                <a:t> F1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191911</xdr:colOff>
      <xdr:row>53</xdr:row>
      <xdr:rowOff>8466</xdr:rowOff>
    </xdr:from>
    <xdr:ext cx="12320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179689" y="10892836"/>
              <a:ext cx="12320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∆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𝑅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 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𝑜𝑓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 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𝐹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1=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𝐹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0 −</m:t>
                    </m:r>
                    <m:r>
                      <a:rPr lang="en-US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𝐹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179689" y="10892836"/>
              <a:ext cx="12320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0" i="0">
                  <a:latin typeface="Cambria Math" charset="0"/>
                  <a:ea typeface="Cambria Math" charset="0"/>
                  <a:cs typeface="Cambria Math" charset="0"/>
                </a:rPr>
                <a:t>𝑅 𝑜𝑓 𝐹1=𝐹0 −𝐹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52</xdr:row>
      <xdr:rowOff>130762</xdr:rowOff>
    </xdr:from>
    <xdr:ext cx="65" cy="172227"/>
    <xdr:sp macro="" textlink="">
      <xdr:nvSpPr>
        <xdr:cNvPr id="6" name="TextBox 5"/>
        <xdr:cNvSpPr txBox="1"/>
      </xdr:nvSpPr>
      <xdr:spPr>
        <a:xfrm>
          <a:off x="3734741" y="110151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52</xdr:row>
      <xdr:rowOff>130762</xdr:rowOff>
    </xdr:from>
    <xdr:ext cx="65" cy="172227"/>
    <xdr:sp macro="" textlink="">
      <xdr:nvSpPr>
        <xdr:cNvPr id="9" name="TextBox 8"/>
        <xdr:cNvSpPr txBox="1"/>
      </xdr:nvSpPr>
      <xdr:spPr>
        <a:xfrm>
          <a:off x="3734741" y="110151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4:G12" totalsRowShown="0" headerRowDxfId="7" dataDxfId="6">
  <autoFilter ref="B4:G12"/>
  <sortState ref="B5:G12">
    <sortCondition descending="1" ref="C1:C9"/>
  </sortState>
  <tableColumns count="6">
    <tableColumn id="1" name="Section AC" dataDxfId="5"/>
    <tableColumn id="7" name="(Hz)" dataDxfId="4"/>
    <tableColumn id="8" name="(ms)" dataDxfId="3"/>
    <tableColumn id="9" name="(ms)2" dataDxfId="2"/>
    <tableColumn id="10" name="(ms)3" dataDxfId="1"/>
    <tableColumn id="11" name="(cm)" dataDxfId="0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B48:D55" totalsRowShown="0">
  <autoFilter ref="B48:D55"/>
  <tableColumns count="3">
    <tableColumn id="1" name="Interaction between fish "/>
    <tableColumn id="2" name="Fish 1 (Fer + Sarahi)"/>
    <tableColumn id="3" name="Fish 2 (Josie + Sarita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showRuler="0" topLeftCell="A44" zoomScale="94" workbookViewId="0">
      <selection activeCell="D56" sqref="B48:D56"/>
    </sheetView>
  </sheetViews>
  <sheetFormatPr baseColWidth="10" defaultRowHeight="16" x14ac:dyDescent="0.2"/>
  <cols>
    <col min="1" max="1" width="13" customWidth="1"/>
    <col min="2" max="2" width="36" customWidth="1"/>
    <col min="3" max="4" width="24" customWidth="1"/>
  </cols>
  <sheetData>
    <row r="1" spans="1:7" ht="17" x14ac:dyDescent="0.2">
      <c r="G1" s="1"/>
    </row>
    <row r="2" spans="1:7" ht="17" x14ac:dyDescent="0.2">
      <c r="G2" s="2"/>
    </row>
    <row r="4" spans="1:7" ht="17" x14ac:dyDescent="0.2">
      <c r="B4" s="1" t="s">
        <v>0</v>
      </c>
      <c r="C4" s="1" t="s">
        <v>1</v>
      </c>
      <c r="D4" s="1" t="s">
        <v>2</v>
      </c>
      <c r="E4" s="1" t="s">
        <v>16</v>
      </c>
      <c r="F4" s="1" t="s">
        <v>17</v>
      </c>
      <c r="G4" s="1" t="s">
        <v>3</v>
      </c>
    </row>
    <row r="5" spans="1:7" ht="17" x14ac:dyDescent="0.2">
      <c r="B5" s="2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ht="17" x14ac:dyDescent="0.2">
      <c r="B6" s="2" t="s">
        <v>11</v>
      </c>
      <c r="C6" s="2">
        <v>976.5</v>
      </c>
      <c r="D6" s="2">
        <v>0.625</v>
      </c>
      <c r="E6" s="2">
        <v>0.4</v>
      </c>
      <c r="F6" s="2">
        <v>1.0249999999999999</v>
      </c>
      <c r="G6" s="2">
        <v>9.5</v>
      </c>
    </row>
    <row r="7" spans="1:7" ht="17" x14ac:dyDescent="0.2">
      <c r="B7" s="2" t="s">
        <v>15</v>
      </c>
      <c r="C7" s="2">
        <v>927.73400000000004</v>
      </c>
      <c r="D7" s="2">
        <v>0.4</v>
      </c>
      <c r="E7" s="2">
        <v>0.67500000000000004</v>
      </c>
      <c r="F7" s="2">
        <v>1.075</v>
      </c>
      <c r="G7" s="2">
        <v>8</v>
      </c>
    </row>
    <row r="8" spans="1:7" ht="17" x14ac:dyDescent="0.2">
      <c r="B8" s="2" t="s">
        <v>10</v>
      </c>
      <c r="C8" s="2">
        <v>905</v>
      </c>
      <c r="D8" s="2">
        <v>0.46500000000000002</v>
      </c>
      <c r="E8" s="2">
        <v>0.47499999999999998</v>
      </c>
      <c r="F8" s="2">
        <v>0.94</v>
      </c>
      <c r="G8" s="2">
        <v>8.5</v>
      </c>
    </row>
    <row r="9" spans="1:7" ht="17" x14ac:dyDescent="0.2">
      <c r="B9" s="2" t="s">
        <v>13</v>
      </c>
      <c r="C9" s="2">
        <v>859.375</v>
      </c>
      <c r="D9" s="2">
        <v>0.60799999999999998</v>
      </c>
      <c r="E9" s="2">
        <v>0.56799999999999995</v>
      </c>
      <c r="F9" s="2">
        <v>1.1759999999999999</v>
      </c>
      <c r="G9" s="2">
        <v>7.5</v>
      </c>
    </row>
    <row r="10" spans="1:7" ht="17" x14ac:dyDescent="0.2">
      <c r="B10" s="2" t="s">
        <v>9</v>
      </c>
      <c r="C10" s="2">
        <v>820.31</v>
      </c>
      <c r="D10" s="2">
        <v>0.45</v>
      </c>
      <c r="E10" s="2">
        <v>0.78800000000000003</v>
      </c>
      <c r="F10" s="2">
        <v>1.238</v>
      </c>
      <c r="G10" s="2">
        <v>7.5</v>
      </c>
    </row>
    <row r="11" spans="1:7" ht="17" x14ac:dyDescent="0.2">
      <c r="A11" s="2"/>
      <c r="B11" s="2" t="s">
        <v>12</v>
      </c>
      <c r="C11" s="2">
        <v>800.78</v>
      </c>
      <c r="D11" s="2">
        <v>0.6</v>
      </c>
      <c r="E11" s="2">
        <v>0.7</v>
      </c>
      <c r="F11" s="2">
        <v>1.3</v>
      </c>
      <c r="G11" s="2">
        <v>7.5</v>
      </c>
    </row>
    <row r="12" spans="1:7" ht="17" x14ac:dyDescent="0.2">
      <c r="A12" s="2"/>
      <c r="B12" s="2" t="s">
        <v>14</v>
      </c>
      <c r="C12" s="2">
        <v>781.25</v>
      </c>
      <c r="D12" s="2">
        <v>0.75</v>
      </c>
      <c r="E12" s="2">
        <v>0.55000000000000004</v>
      </c>
      <c r="F12" s="2">
        <v>1.3</v>
      </c>
      <c r="G12" s="2">
        <v>6.5</v>
      </c>
    </row>
    <row r="13" spans="1:7" ht="17" x14ac:dyDescent="0.2">
      <c r="A13" s="2"/>
      <c r="B13" s="2" t="s">
        <v>18</v>
      </c>
      <c r="C13" s="2">
        <f>AVERAGE(C6:C12)</f>
        <v>867.27842857142855</v>
      </c>
      <c r="D13" s="2">
        <f>AVERAGE(D6:D12)</f>
        <v>0.55685714285714283</v>
      </c>
      <c r="E13" s="2">
        <f>AVERAGE(E6:E12)</f>
        <v>0.59371428571428575</v>
      </c>
      <c r="F13" s="2">
        <f>AVERAGE(F6:F12)</f>
        <v>1.1505714285714284</v>
      </c>
      <c r="G13" s="2">
        <f>AVERAGE(G6:G12)</f>
        <v>7.8571428571428568</v>
      </c>
    </row>
    <row r="14" spans="1:7" ht="17" x14ac:dyDescent="0.2">
      <c r="A14" s="2"/>
      <c r="B14" s="2"/>
      <c r="C14" s="2"/>
      <c r="D14" s="2"/>
      <c r="E14" s="2"/>
      <c r="F14" s="2"/>
      <c r="G14" s="2"/>
    </row>
    <row r="42" spans="2:5" x14ac:dyDescent="0.2">
      <c r="B42" t="s">
        <v>19</v>
      </c>
      <c r="C42" t="s">
        <v>23</v>
      </c>
      <c r="D42" t="s">
        <v>20</v>
      </c>
      <c r="E42" t="s">
        <v>21</v>
      </c>
    </row>
    <row r="43" spans="2:5" x14ac:dyDescent="0.2">
      <c r="B43" t="s">
        <v>22</v>
      </c>
      <c r="C43">
        <v>800.78</v>
      </c>
    </row>
    <row r="48" spans="2:5" x14ac:dyDescent="0.2">
      <c r="B48" t="s">
        <v>24</v>
      </c>
      <c r="C48" t="s">
        <v>26</v>
      </c>
      <c r="D48" t="s">
        <v>28</v>
      </c>
    </row>
    <row r="49" spans="2:4" x14ac:dyDescent="0.2">
      <c r="B49" t="s">
        <v>29</v>
      </c>
      <c r="C49">
        <v>787</v>
      </c>
      <c r="D49">
        <v>793</v>
      </c>
    </row>
    <row r="50" spans="2:4" x14ac:dyDescent="0.2">
      <c r="B50" t="s">
        <v>30</v>
      </c>
      <c r="C50">
        <v>781</v>
      </c>
      <c r="D50">
        <v>793</v>
      </c>
    </row>
    <row r="51" spans="2:4" x14ac:dyDescent="0.2">
      <c r="B51" t="s">
        <v>25</v>
      </c>
      <c r="C51">
        <v>787</v>
      </c>
      <c r="D51">
        <v>793</v>
      </c>
    </row>
    <row r="52" spans="2:4" x14ac:dyDescent="0.2">
      <c r="B52" t="s">
        <v>34</v>
      </c>
      <c r="C52">
        <f>_xlfn.VAR.S(C50:C51)</f>
        <v>18</v>
      </c>
      <c r="D52">
        <f>_xlfn.VAR.S(D49:D50)</f>
        <v>0</v>
      </c>
    </row>
    <row r="53" spans="2:4" x14ac:dyDescent="0.2">
      <c r="C53" t="s">
        <v>27</v>
      </c>
    </row>
    <row r="54" spans="2:4" x14ac:dyDescent="0.2">
      <c r="C54" t="s">
        <v>33</v>
      </c>
    </row>
    <row r="55" spans="2:4" x14ac:dyDescent="0.2">
      <c r="B55" s="3" t="s">
        <v>31</v>
      </c>
      <c r="C55" t="s">
        <v>32</v>
      </c>
    </row>
  </sheetData>
  <pageMargins left="0.7" right="0.7" top="0.75" bottom="0.75" header="0.3" footer="0.3"/>
  <pageSetup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2016-11-16T05:35:14Z</dcterms:created>
  <dcterms:modified xsi:type="dcterms:W3CDTF">2016-11-18T04:21:32Z</dcterms:modified>
</cp:coreProperties>
</file>