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0490" windowHeight="75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<sst xmlns="http://schemas.openxmlformats.org/spreadsheetml/2006/main" count="294" uniqueCount="219">
  <si>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</si>
  <si>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</si>
  <si>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</si>
  <si>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</si>
  <si>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</si>
  <si>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</si>
  <si>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</si>
  <si>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</si>
  <si>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</si>
  <si>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</si>
  <si>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</si>
  <si>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</si>
  <si>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</si>
  <si>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</si>
  <si>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</si>
  <si>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</si>
  <si>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</si>
  <si>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</si>
  <si>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</si>
  <si>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</si>
  <si>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</si>
  <si>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</si>
  <si>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</si>
  <si>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</si>
  <si>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</si>
  <si>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</si>
  <si>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</si>
  <si>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</si>
  <si>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</si>
  <si>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</si>
  <si>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</si>
  <si>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</si>
  <si>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</si>
  <si>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</si>
  <si>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</si>
  <si>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</si>
  <si>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</si>
  <si>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</si>
  <si>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</si>
  <si>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</si>
  <si>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</si>
  <si>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</si>
  <si>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</si>
  <si>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</si>
  <si>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</si>
  <si>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</si>
  <si>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</si>
  <si>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</si>
  <si>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</si>
  <si>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</si>
  <si>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</si>
  <si>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</si>
  <si>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</si>
  <si>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</si>
  <si>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</si>
  <si>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</si>
  <si>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</si>
  <si>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</si>
  <si>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</si>
  <si>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</si>
  <si>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</si>
  <si>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</si>
  <si>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</si>
  <si>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</si>
  <si>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</si>
  <si>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</si>
  <si>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</si>
  <si>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</si>
  <si>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</si>
  <si>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</si>
  <si>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</si>
  <si>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</si>
  <si>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</si>
  <si>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</si>
  <si>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</si>
  <si>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</si>
  <si>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</si>
  <si>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</si>
  <si>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</si>
  <si>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</si>
  <si>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</si>
  <si>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</si>
  <si>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</si>
  <si>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</si>
  <si>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</si>
  <si>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</si>
  <si>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</si>
  <si>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</si>
  <si>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</si>
  <si>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</si>
  <si>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</si>
  <si>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</si>
  <si>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</si>
  <si>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</si>
  <si>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</si>
  <si>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</si>
  <si>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</si>
  <si>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</si>
  <si>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</si>
  <si>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</si>
  <si>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</si>
  <si>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</si>
  <si>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</si>
  <si>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</si>
  <si>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</si>
  <si>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</si>
  <si>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</si>
  <si>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</si>
  <si>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</si>
  <si>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</si>
  <si>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</si>
  <si>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</si>
  <si>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</si>
  <si>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</si>
  <si>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</si>
  <si>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</si>
  <si>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</si>
  <si>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</si>
  <si>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</si>
  <si>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</si>
  <si>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</si>
  <si>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</si>
  <si>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</si>
  <si>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</si>
  <si>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51.95699 </t>
  </si>
  <si>
    <t xml:space="preserve">51.95617 </t>
  </si>
  <si>
    <t xml:space="preserve">51.95471 </t>
  </si>
  <si>
    <t xml:space="preserve">51.95189 </t>
  </si>
  <si>
    <t xml:space="preserve">51.95181 </t>
  </si>
  <si>
    <t xml:space="preserve">51.95142 </t>
  </si>
  <si>
    <t xml:space="preserve">51.94840 </t>
  </si>
  <si>
    <t xml:space="preserve">51.94826 </t>
  </si>
  <si>
    <t xml:space="preserve">51.94807 </t>
  </si>
  <si>
    <t xml:space="preserve">51.95158 </t>
  </si>
  <si>
    <t xml:space="preserve">51.95759 </t>
  </si>
  <si>
    <t xml:space="preserve">51.96430 </t>
  </si>
  <si>
    <t xml:space="preserve">51.97202 </t>
  </si>
  <si>
    <t>51.97355</t>
  </si>
  <si>
    <t xml:space="preserve">51.97568 </t>
  </si>
  <si>
    <t xml:space="preserve">51.97787 </t>
  </si>
  <si>
    <t xml:space="preserve">51.98777 </t>
  </si>
  <si>
    <t xml:space="preserve">51.97746 </t>
  </si>
  <si>
    <t xml:space="preserve">51.97504 </t>
  </si>
  <si>
    <t xml:space="preserve">51.97480 </t>
  </si>
  <si>
    <t>51.97431</t>
  </si>
  <si>
    <t xml:space="preserve">51.97264 </t>
  </si>
  <si>
    <t xml:space="preserve">51.98171 </t>
  </si>
  <si>
    <t xml:space="preserve">51.94780 </t>
  </si>
  <si>
    <t>51.97554</t>
  </si>
  <si>
    <t>36.34330</t>
  </si>
  <si>
    <t>36.34433</t>
  </si>
  <si>
    <t>36.34708</t>
  </si>
  <si>
    <t>36.35295</t>
  </si>
  <si>
    <t>36.35353</t>
  </si>
  <si>
    <t>36.37532</t>
  </si>
  <si>
    <t>36.38206</t>
  </si>
  <si>
    <t>36.38497</t>
  </si>
  <si>
    <t>36.39415</t>
  </si>
  <si>
    <t>36.41127</t>
  </si>
  <si>
    <t>36.43216</t>
  </si>
  <si>
    <t>36.44381</t>
  </si>
  <si>
    <t>36.45498</t>
  </si>
  <si>
    <t>36.46666</t>
  </si>
  <si>
    <t>36.47983</t>
  </si>
  <si>
    <t>36.49748</t>
  </si>
  <si>
    <t>36.51826</t>
  </si>
  <si>
    <t>36.51900</t>
  </si>
  <si>
    <t>36.53521</t>
  </si>
  <si>
    <t>36.54572</t>
  </si>
  <si>
    <t>36.55416</t>
  </si>
  <si>
    <t>36.38472</t>
  </si>
  <si>
    <t xml:space="preserve">51.95692 </t>
  </si>
  <si>
    <t xml:space="preserve">51.95612 </t>
  </si>
  <si>
    <t xml:space="preserve">51.95465 </t>
  </si>
  <si>
    <t xml:space="preserve">51.95183 </t>
  </si>
  <si>
    <t xml:space="preserve">51.95170 </t>
  </si>
  <si>
    <t xml:space="preserve">51.95131 </t>
  </si>
  <si>
    <t xml:space="preserve">51.94831 </t>
  </si>
  <si>
    <t xml:space="preserve">51.94821 </t>
  </si>
  <si>
    <t>51.94794</t>
  </si>
  <si>
    <t>51.95142</t>
  </si>
  <si>
    <t xml:space="preserve">51.95751 </t>
  </si>
  <si>
    <t xml:space="preserve">51.96434 </t>
  </si>
  <si>
    <t xml:space="preserve">51.97187 </t>
  </si>
  <si>
    <t xml:space="preserve">51.97341 </t>
  </si>
  <si>
    <t xml:space="preserve">51.97772 </t>
  </si>
  <si>
    <t>51.98787</t>
  </si>
  <si>
    <t xml:space="preserve">51.97731 </t>
  </si>
  <si>
    <t>51.97488</t>
  </si>
  <si>
    <t>51.97482</t>
  </si>
  <si>
    <t xml:space="preserve">51.97418 </t>
  </si>
  <si>
    <t xml:space="preserve">51.97252 </t>
  </si>
  <si>
    <t xml:space="preserve">51.98178 </t>
  </si>
  <si>
    <t xml:space="preserve">51.94767 </t>
  </si>
  <si>
    <t>36.34341</t>
  </si>
  <si>
    <t>36.34446</t>
  </si>
  <si>
    <t>36.34719</t>
  </si>
  <si>
    <t>36.35309</t>
  </si>
  <si>
    <t>36.35342</t>
  </si>
  <si>
    <t>36.35371</t>
  </si>
  <si>
    <t>36.37521</t>
  </si>
  <si>
    <t>36.37543</t>
  </si>
  <si>
    <t>36.38211</t>
  </si>
  <si>
    <t>36.38540</t>
  </si>
  <si>
    <t>36.39427</t>
  </si>
  <si>
    <t>36.41139</t>
  </si>
  <si>
    <t>36.43217</t>
  </si>
  <si>
    <t>36.44377</t>
  </si>
  <si>
    <t>36.45510</t>
  </si>
  <si>
    <t>36.46675</t>
  </si>
  <si>
    <t>36.47994</t>
  </si>
  <si>
    <t>36.49743</t>
  </si>
  <si>
    <t>36.51823</t>
  </si>
  <si>
    <t>36.51911</t>
  </si>
  <si>
    <t>36.54562</t>
  </si>
  <si>
    <t>36.53513</t>
  </si>
  <si>
    <t>36.55435</t>
  </si>
  <si>
    <t>36.38462</t>
  </si>
  <si>
    <t>38 ОП МЗ 38Н-407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</si>
</sst>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47;&#1086;&#1083;&#1086;&#1090;&#1091;&#1093;&#1080;&#1085;&#1089;&#1082;&#1080;&#1081;%20&#1088;&#1072;&#1081;&#1086;&#1085;\&#1047;&#1086;&#1083;&#1086;&#1090;&#1091;&#1093;&#1080;&#1085;&#1089;&#1082;&#1080;&#1081;%20&#1088;&#1072;&#1081;&#1086;&#1085;%20&#1080;&#1090;&#1086;&#1075;&#1086;&#1074;&#1086;&#1077;\&#1050;&#1091;&#1088;&#1089;&#1082;-&#1055;&#1086;&#1085;&#1099;&#1088;&#1080;-&#1089;&#1090;.&#1057;&#1074;&#1086;&#1073;&#1086;&#1076;&#1072;-&#1040;&#1083;&#1077;&#1082;&#1089;&#1072;&#1085;&#1076;&#1088;&#1086;&#1074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6"/>
  <sheetViews>
    <sheetView tabSelected="1" zoomScaleNormal="100" workbookViewId="0">
      <pane ySplit="1" topLeftCell="A2" activePane="bottomLeft" state="frozen"/>
      <selection pane="bottomLeft" activeCell="F12" sqref="F12"/>
    </sheetView>
  </sheetViews>
  <sheetFormatPr defaultColWidth="8.85546875" defaultRowHeight="15" x14ac:dyDescent="0.25"/>
  <cols>
    <col min="1" max="1" width="19.85546875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5" style="9" customWidth="1"/>
    <col min="40" max="40" width="11.85546875" style="9" customWidth="1"/>
    <col min="41" max="41" width="11.57031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1.42578125" style="9" customWidth="1"/>
    <col min="57" max="57" width="10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218</v>
      </c>
      <c r="B2" s="19">
        <v>4241</v>
      </c>
      <c r="C2" s="17">
        <v>12</v>
      </c>
      <c r="D2" s="17">
        <v>9</v>
      </c>
      <c r="E2" s="20">
        <v>1</v>
      </c>
      <c r="F2" s="17">
        <f t="shared" ref="F2:F25" si="0">B2/2</f>
        <v>2120.5</v>
      </c>
      <c r="G2" s="17">
        <v>4</v>
      </c>
      <c r="H2" s="17">
        <v>1</v>
      </c>
      <c r="I2" s="17"/>
      <c r="J2" s="17"/>
      <c r="K2" s="20">
        <v>0.6</v>
      </c>
      <c r="L2" s="20">
        <v>0.27</v>
      </c>
      <c r="M2" s="17"/>
      <c r="N2" s="17">
        <v>1.7662500000000001</v>
      </c>
      <c r="O2" s="17"/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0</v>
      </c>
      <c r="Z2" s="22" t="s">
        <v>123</v>
      </c>
      <c r="AA2" s="17">
        <v>1</v>
      </c>
      <c r="AB2" s="17"/>
      <c r="AC2" s="17"/>
      <c r="AD2" s="9">
        <v>11</v>
      </c>
      <c r="AE2" s="17">
        <v>9</v>
      </c>
      <c r="AF2" s="17">
        <v>8</v>
      </c>
      <c r="AG2" s="17">
        <v>0.19625000000000001</v>
      </c>
      <c r="AH2" s="17">
        <v>1</v>
      </c>
      <c r="AI2" s="17">
        <v>0.5</v>
      </c>
      <c r="AJ2" s="17"/>
      <c r="AK2" s="17"/>
      <c r="AL2" s="17">
        <v>4</v>
      </c>
      <c r="AM2" s="17">
        <v>3</v>
      </c>
      <c r="AN2" s="9" t="s">
        <v>124</v>
      </c>
      <c r="AO2" s="17" t="s">
        <v>149</v>
      </c>
      <c r="AP2" s="17">
        <v>1</v>
      </c>
      <c r="AQ2" s="17">
        <v>1</v>
      </c>
      <c r="AR2" s="17">
        <v>1</v>
      </c>
      <c r="AS2" s="17">
        <v>1.2</v>
      </c>
      <c r="AT2" s="17">
        <v>11</v>
      </c>
      <c r="AU2" s="17">
        <v>9</v>
      </c>
      <c r="AV2" s="17">
        <v>8</v>
      </c>
      <c r="AW2" s="17">
        <v>0.19625000000000001</v>
      </c>
      <c r="AX2" s="17">
        <v>1</v>
      </c>
      <c r="AY2" s="17">
        <v>0.5</v>
      </c>
      <c r="AZ2" s="17"/>
      <c r="BA2" s="17"/>
      <c r="BB2" s="17">
        <v>4</v>
      </c>
      <c r="BC2" s="17">
        <v>3</v>
      </c>
      <c r="BD2" s="18" t="s">
        <v>171</v>
      </c>
      <c r="BE2" s="17" t="s">
        <v>194</v>
      </c>
      <c r="BF2" s="21">
        <v>1</v>
      </c>
    </row>
    <row r="3" spans="1:68" x14ac:dyDescent="0.25">
      <c r="A3" s="23" t="s">
        <v>218</v>
      </c>
      <c r="B3" s="19">
        <v>4354</v>
      </c>
      <c r="C3" s="17">
        <v>13</v>
      </c>
      <c r="D3" s="17">
        <v>9</v>
      </c>
      <c r="E3" s="20">
        <v>1</v>
      </c>
      <c r="F3" s="17">
        <f t="shared" si="0"/>
        <v>2177</v>
      </c>
      <c r="G3" s="17">
        <v>4</v>
      </c>
      <c r="H3" s="17">
        <v>1</v>
      </c>
      <c r="I3" s="17"/>
      <c r="J3" s="17"/>
      <c r="K3" s="20">
        <v>0.86</v>
      </c>
      <c r="L3" s="20">
        <v>0.5</v>
      </c>
      <c r="M3" s="17"/>
      <c r="N3" s="17">
        <v>1.7662500000000001</v>
      </c>
      <c r="O3" s="17"/>
      <c r="P3" s="17"/>
      <c r="Q3" s="17"/>
      <c r="R3" s="17">
        <v>2</v>
      </c>
      <c r="S3" s="17">
        <v>1</v>
      </c>
      <c r="T3" s="17">
        <v>0</v>
      </c>
      <c r="U3" s="17">
        <v>0</v>
      </c>
      <c r="V3" s="17">
        <v>0</v>
      </c>
      <c r="W3" s="17">
        <v>1</v>
      </c>
      <c r="X3" s="17">
        <v>0</v>
      </c>
      <c r="Y3" s="17">
        <v>0</v>
      </c>
      <c r="Z3" s="22" t="s">
        <v>123</v>
      </c>
      <c r="AA3" s="17">
        <v>1</v>
      </c>
      <c r="AB3" s="17">
        <v>0.9</v>
      </c>
      <c r="AC3" s="17">
        <v>1.3</v>
      </c>
      <c r="AD3" s="9">
        <v>11</v>
      </c>
      <c r="AE3" s="17">
        <v>9</v>
      </c>
      <c r="AF3" s="17">
        <v>8</v>
      </c>
      <c r="AG3" s="17">
        <v>0.19625000000000001</v>
      </c>
      <c r="AH3" s="17">
        <v>1</v>
      </c>
      <c r="AI3" s="17">
        <v>0.5</v>
      </c>
      <c r="AJ3" s="17"/>
      <c r="AK3" s="17"/>
      <c r="AL3" s="17">
        <v>3</v>
      </c>
      <c r="AM3" s="17">
        <v>3</v>
      </c>
      <c r="AN3" s="9" t="s">
        <v>125</v>
      </c>
      <c r="AO3" s="17" t="s">
        <v>150</v>
      </c>
      <c r="AP3" s="17">
        <v>1</v>
      </c>
      <c r="AQ3" s="17">
        <v>1</v>
      </c>
      <c r="AR3" s="17">
        <v>0.9</v>
      </c>
      <c r="AS3" s="17">
        <v>1.3</v>
      </c>
      <c r="AT3" s="17">
        <v>11</v>
      </c>
      <c r="AU3" s="17">
        <v>9</v>
      </c>
      <c r="AV3" s="17">
        <v>8</v>
      </c>
      <c r="AW3" s="17">
        <v>0.19625000000000001</v>
      </c>
      <c r="AX3" s="17">
        <v>1</v>
      </c>
      <c r="AY3" s="17">
        <v>0.5</v>
      </c>
      <c r="AZ3" s="17"/>
      <c r="BA3" s="17"/>
      <c r="BB3" s="17">
        <v>3</v>
      </c>
      <c r="BC3" s="17">
        <v>3</v>
      </c>
      <c r="BD3" s="18" t="s">
        <v>172</v>
      </c>
      <c r="BE3" s="17" t="s">
        <v>195</v>
      </c>
      <c r="BF3" s="21">
        <v>1</v>
      </c>
    </row>
    <row r="4" spans="1:68" x14ac:dyDescent="0.25">
      <c r="A4" s="23" t="s">
        <v>218</v>
      </c>
      <c r="B4" s="19">
        <v>4603</v>
      </c>
      <c r="C4" s="17">
        <v>13</v>
      </c>
      <c r="D4" s="17">
        <v>9</v>
      </c>
      <c r="E4" s="20">
        <v>1</v>
      </c>
      <c r="F4" s="17">
        <f t="shared" si="0"/>
        <v>2301.5</v>
      </c>
      <c r="G4" s="17">
        <v>4</v>
      </c>
      <c r="H4" s="17">
        <v>1</v>
      </c>
      <c r="I4" s="17"/>
      <c r="J4" s="17"/>
      <c r="K4" s="20">
        <v>0.68</v>
      </c>
      <c r="L4" s="20">
        <v>0.25</v>
      </c>
      <c r="M4" s="17"/>
      <c r="N4" s="17">
        <v>1.7662500000000001</v>
      </c>
      <c r="O4" s="17"/>
      <c r="P4" s="17"/>
      <c r="Q4" s="17"/>
      <c r="R4" s="17">
        <v>2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1</v>
      </c>
      <c r="Y4" s="17">
        <v>0</v>
      </c>
      <c r="Z4" s="22" t="s">
        <v>123</v>
      </c>
      <c r="AA4" s="17">
        <v>2</v>
      </c>
      <c r="AB4" s="17"/>
      <c r="AC4" s="17"/>
      <c r="AE4" s="17"/>
      <c r="AF4" s="17"/>
      <c r="AG4" s="17">
        <v>0.19625000000000001</v>
      </c>
      <c r="AH4" s="17">
        <v>1</v>
      </c>
      <c r="AI4" s="17">
        <v>0.5</v>
      </c>
      <c r="AJ4" s="17"/>
      <c r="AK4" s="17"/>
      <c r="AL4" s="17">
        <v>4</v>
      </c>
      <c r="AM4" s="17">
        <v>3</v>
      </c>
      <c r="AN4" s="9" t="s">
        <v>126</v>
      </c>
      <c r="AO4" s="17" t="s">
        <v>151</v>
      </c>
      <c r="AP4" s="17">
        <v>1</v>
      </c>
      <c r="AQ4" s="17">
        <v>1</v>
      </c>
      <c r="AR4" s="17"/>
      <c r="AS4" s="17"/>
      <c r="AT4" s="17">
        <v>11</v>
      </c>
      <c r="AU4" s="17">
        <v>9</v>
      </c>
      <c r="AV4" s="17">
        <v>8</v>
      </c>
      <c r="AW4" s="17">
        <v>0.19625000000000001</v>
      </c>
      <c r="AX4" s="17">
        <v>1</v>
      </c>
      <c r="AY4" s="17">
        <v>0.5</v>
      </c>
      <c r="AZ4" s="17"/>
      <c r="BA4" s="17"/>
      <c r="BB4" s="17">
        <v>4</v>
      </c>
      <c r="BC4" s="17">
        <v>3</v>
      </c>
      <c r="BD4" s="18" t="s">
        <v>173</v>
      </c>
      <c r="BE4" s="17" t="s">
        <v>196</v>
      </c>
      <c r="BF4" s="21">
        <v>1</v>
      </c>
    </row>
    <row r="5" spans="1:68" x14ac:dyDescent="0.25">
      <c r="A5" s="23" t="s">
        <v>218</v>
      </c>
      <c r="B5" s="19">
        <v>5115</v>
      </c>
      <c r="C5" s="17">
        <v>13</v>
      </c>
      <c r="D5" s="17">
        <v>9</v>
      </c>
      <c r="E5" s="20">
        <v>1</v>
      </c>
      <c r="F5" s="17">
        <f t="shared" si="0"/>
        <v>2557.5</v>
      </c>
      <c r="G5" s="17">
        <v>4</v>
      </c>
      <c r="H5" s="17">
        <v>1</v>
      </c>
      <c r="I5" s="17"/>
      <c r="J5" s="17"/>
      <c r="K5" s="20">
        <v>0.82</v>
      </c>
      <c r="L5" s="20">
        <v>0.5</v>
      </c>
      <c r="M5" s="17"/>
      <c r="N5" s="17">
        <v>1.6277759999999999</v>
      </c>
      <c r="O5" s="17"/>
      <c r="P5" s="17"/>
      <c r="Q5" s="17"/>
      <c r="R5" s="17">
        <v>2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22" t="s">
        <v>123</v>
      </c>
      <c r="AA5" s="17">
        <v>1</v>
      </c>
      <c r="AB5" s="17">
        <v>1</v>
      </c>
      <c r="AC5" s="17">
        <v>1.4</v>
      </c>
      <c r="AD5" s="9">
        <v>11</v>
      </c>
      <c r="AE5" s="17">
        <v>9</v>
      </c>
      <c r="AF5" s="17">
        <v>8</v>
      </c>
      <c r="AG5" s="17">
        <v>0.180864</v>
      </c>
      <c r="AH5" s="17">
        <v>1</v>
      </c>
      <c r="AI5" s="17">
        <v>0.48</v>
      </c>
      <c r="AJ5" s="17"/>
      <c r="AK5" s="17"/>
      <c r="AL5" s="17">
        <v>3</v>
      </c>
      <c r="AM5" s="17">
        <v>3</v>
      </c>
      <c r="AN5" s="9" t="s">
        <v>127</v>
      </c>
      <c r="AO5" s="17" t="s">
        <v>152</v>
      </c>
      <c r="AP5" s="17">
        <v>1</v>
      </c>
      <c r="AQ5" s="17">
        <v>1</v>
      </c>
      <c r="AR5" s="17">
        <v>1.2</v>
      </c>
      <c r="AS5" s="17">
        <v>2</v>
      </c>
      <c r="AT5" s="17">
        <v>12</v>
      </c>
      <c r="AU5" s="17">
        <v>9</v>
      </c>
      <c r="AV5" s="17">
        <v>8</v>
      </c>
      <c r="AW5" s="17">
        <v>0.78500000000000003</v>
      </c>
      <c r="AX5" s="17">
        <v>1</v>
      </c>
      <c r="AY5" s="17">
        <v>1</v>
      </c>
      <c r="AZ5" s="17"/>
      <c r="BA5" s="17"/>
      <c r="BB5" s="17">
        <v>8</v>
      </c>
      <c r="BC5" s="17">
        <v>3</v>
      </c>
      <c r="BD5" s="18" t="s">
        <v>174</v>
      </c>
      <c r="BE5" s="17" t="s">
        <v>197</v>
      </c>
      <c r="BF5" s="21">
        <v>1</v>
      </c>
    </row>
    <row r="6" spans="1:68" x14ac:dyDescent="0.25">
      <c r="A6" s="23" t="s">
        <v>218</v>
      </c>
      <c r="B6" s="19">
        <v>5147</v>
      </c>
      <c r="C6" s="17">
        <v>11</v>
      </c>
      <c r="D6" s="17">
        <v>10</v>
      </c>
      <c r="E6" s="20">
        <v>1</v>
      </c>
      <c r="F6" s="17">
        <f t="shared" si="0"/>
        <v>2573.5</v>
      </c>
      <c r="G6" s="17">
        <v>4</v>
      </c>
      <c r="H6" s="17">
        <v>1</v>
      </c>
      <c r="I6" s="17"/>
      <c r="J6" s="17"/>
      <c r="K6" s="20">
        <v>1.1299999999999999</v>
      </c>
      <c r="L6" s="20">
        <v>0.5</v>
      </c>
      <c r="M6" s="17"/>
      <c r="N6" s="17">
        <v>2.8260000000000001</v>
      </c>
      <c r="O6" s="17"/>
      <c r="P6" s="17"/>
      <c r="Q6" s="17"/>
      <c r="R6" s="17">
        <v>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22" t="s">
        <v>123</v>
      </c>
      <c r="AA6" s="17">
        <v>2</v>
      </c>
      <c r="AB6" s="17">
        <v>1.6</v>
      </c>
      <c r="AC6" s="17">
        <v>3</v>
      </c>
      <c r="AD6" s="9">
        <v>11</v>
      </c>
      <c r="AE6" s="17">
        <v>9</v>
      </c>
      <c r="AF6" s="17">
        <v>8</v>
      </c>
      <c r="AG6" s="17">
        <v>0.28260000000000002</v>
      </c>
      <c r="AH6" s="17">
        <v>1</v>
      </c>
      <c r="AI6" s="17">
        <v>0.6</v>
      </c>
      <c r="AJ6" s="17"/>
      <c r="AK6" s="17"/>
      <c r="AL6" s="17">
        <v>5</v>
      </c>
      <c r="AM6" s="17">
        <v>1</v>
      </c>
      <c r="AN6" s="9" t="s">
        <v>128</v>
      </c>
      <c r="AO6" s="17" t="s">
        <v>153</v>
      </c>
      <c r="AP6" s="17">
        <v>1</v>
      </c>
      <c r="AQ6" s="17">
        <v>2</v>
      </c>
      <c r="AR6" s="17">
        <v>1.6</v>
      </c>
      <c r="AS6" s="17">
        <v>3</v>
      </c>
      <c r="AT6" s="17">
        <v>11</v>
      </c>
      <c r="AU6" s="17">
        <v>9</v>
      </c>
      <c r="AV6" s="17">
        <v>8</v>
      </c>
      <c r="AW6" s="17">
        <v>0.28260000000000002</v>
      </c>
      <c r="AX6" s="17">
        <v>1</v>
      </c>
      <c r="AY6" s="17">
        <v>0.6</v>
      </c>
      <c r="AZ6" s="17"/>
      <c r="BA6" s="17"/>
      <c r="BB6" s="17">
        <v>5</v>
      </c>
      <c r="BC6" s="17">
        <v>1</v>
      </c>
      <c r="BD6" s="18" t="s">
        <v>175</v>
      </c>
      <c r="BE6" s="17" t="s">
        <v>198</v>
      </c>
      <c r="BF6" s="21">
        <v>1</v>
      </c>
    </row>
    <row r="7" spans="1:68" x14ac:dyDescent="0.25">
      <c r="A7" s="23" t="s">
        <v>218</v>
      </c>
      <c r="B7" s="19">
        <v>5181</v>
      </c>
      <c r="C7" s="17">
        <v>13</v>
      </c>
      <c r="D7" s="17">
        <v>15</v>
      </c>
      <c r="E7" s="20">
        <v>1</v>
      </c>
      <c r="F7" s="17">
        <f t="shared" si="0"/>
        <v>2590.5</v>
      </c>
      <c r="G7" s="17">
        <v>4</v>
      </c>
      <c r="H7" s="17">
        <v>1</v>
      </c>
      <c r="I7" s="17"/>
      <c r="J7" s="17"/>
      <c r="K7" s="20">
        <v>1.33</v>
      </c>
      <c r="L7" s="20">
        <v>0.84</v>
      </c>
      <c r="M7" s="17"/>
      <c r="N7" s="17">
        <v>2.9437500000000001</v>
      </c>
      <c r="O7" s="17"/>
      <c r="P7" s="17"/>
      <c r="Q7" s="17"/>
      <c r="R7" s="17">
        <v>1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22" t="s">
        <v>123</v>
      </c>
      <c r="AA7" s="17">
        <v>1</v>
      </c>
      <c r="AB7" s="17">
        <v>1</v>
      </c>
      <c r="AC7" s="17">
        <v>1.5</v>
      </c>
      <c r="AD7" s="9">
        <v>11</v>
      </c>
      <c r="AE7" s="17">
        <v>3</v>
      </c>
      <c r="AF7" s="17">
        <v>4</v>
      </c>
      <c r="AG7" s="17">
        <v>0.19625000000000001</v>
      </c>
      <c r="AH7" s="17">
        <v>1</v>
      </c>
      <c r="AI7" s="17">
        <v>0.5</v>
      </c>
      <c r="AJ7" s="17"/>
      <c r="AK7" s="17"/>
      <c r="AL7" s="17"/>
      <c r="AM7" s="17">
        <v>1</v>
      </c>
      <c r="AN7" s="9" t="s">
        <v>129</v>
      </c>
      <c r="AO7" s="17" t="s">
        <v>153</v>
      </c>
      <c r="AP7" s="17">
        <v>1</v>
      </c>
      <c r="AQ7" s="17">
        <v>1</v>
      </c>
      <c r="AR7" s="17">
        <v>1</v>
      </c>
      <c r="AS7" s="17">
        <v>1.5</v>
      </c>
      <c r="AT7" s="17">
        <v>11</v>
      </c>
      <c r="AU7" s="17">
        <v>3</v>
      </c>
      <c r="AV7" s="17">
        <v>4</v>
      </c>
      <c r="AW7" s="17">
        <v>0.19625000000000001</v>
      </c>
      <c r="AX7" s="17">
        <v>1</v>
      </c>
      <c r="AY7" s="17">
        <v>0.5</v>
      </c>
      <c r="AZ7" s="17"/>
      <c r="BA7" s="17"/>
      <c r="BB7" s="17"/>
      <c r="BC7" s="17">
        <v>1</v>
      </c>
      <c r="BD7" s="18" t="s">
        <v>176</v>
      </c>
      <c r="BE7" s="17" t="s">
        <v>199</v>
      </c>
      <c r="BF7" s="21">
        <v>1</v>
      </c>
    </row>
    <row r="8" spans="1:68" x14ac:dyDescent="0.25">
      <c r="A8" s="23" t="s">
        <v>218</v>
      </c>
      <c r="B8" s="19">
        <v>7512</v>
      </c>
      <c r="C8" s="17">
        <v>11</v>
      </c>
      <c r="D8" s="17">
        <v>9</v>
      </c>
      <c r="E8" s="20">
        <v>1</v>
      </c>
      <c r="F8" s="17">
        <f t="shared" si="0"/>
        <v>3756</v>
      </c>
      <c r="G8" s="17">
        <v>4</v>
      </c>
      <c r="H8" s="17">
        <v>1</v>
      </c>
      <c r="I8" s="17"/>
      <c r="J8" s="17"/>
      <c r="K8" s="20">
        <v>1.1499999999999999</v>
      </c>
      <c r="L8" s="20">
        <v>0.7</v>
      </c>
      <c r="M8" s="17"/>
      <c r="N8" s="17">
        <v>7.0650000000000004</v>
      </c>
      <c r="O8" s="17"/>
      <c r="P8" s="17"/>
      <c r="Q8" s="17"/>
      <c r="R8" s="17">
        <v>2</v>
      </c>
      <c r="S8" s="17">
        <v>1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22" t="s">
        <v>123</v>
      </c>
      <c r="AA8" s="17">
        <v>1</v>
      </c>
      <c r="AB8" s="17"/>
      <c r="AC8" s="17">
        <v>1.8</v>
      </c>
      <c r="AD8" s="9">
        <v>11</v>
      </c>
      <c r="AE8" s="17">
        <v>9</v>
      </c>
      <c r="AF8" s="17">
        <v>8</v>
      </c>
      <c r="AG8" s="17">
        <v>0.78500000000000003</v>
      </c>
      <c r="AH8" s="17">
        <v>1</v>
      </c>
      <c r="AI8" s="17">
        <v>1</v>
      </c>
      <c r="AJ8" s="17"/>
      <c r="AK8" s="17"/>
      <c r="AL8" s="17">
        <v>8</v>
      </c>
      <c r="AM8" s="17">
        <v>3</v>
      </c>
      <c r="AN8" s="9" t="s">
        <v>130</v>
      </c>
      <c r="AO8" s="17" t="s">
        <v>154</v>
      </c>
      <c r="AP8" s="17">
        <v>1</v>
      </c>
      <c r="AQ8" s="17">
        <v>1</v>
      </c>
      <c r="AR8" s="17"/>
      <c r="AS8" s="17">
        <v>1.8</v>
      </c>
      <c r="AT8" s="17">
        <v>11</v>
      </c>
      <c r="AU8" s="17">
        <v>9</v>
      </c>
      <c r="AV8" s="17">
        <v>8</v>
      </c>
      <c r="AW8" s="17">
        <v>0.78500000000000003</v>
      </c>
      <c r="AX8" s="17">
        <v>1</v>
      </c>
      <c r="AY8" s="17">
        <v>1</v>
      </c>
      <c r="AZ8" s="17"/>
      <c r="BA8" s="17"/>
      <c r="BB8" s="17">
        <v>8</v>
      </c>
      <c r="BC8" s="17">
        <v>3</v>
      </c>
      <c r="BD8" s="18" t="s">
        <v>177</v>
      </c>
      <c r="BE8" s="17" t="s">
        <v>200</v>
      </c>
      <c r="BF8" s="21">
        <v>1</v>
      </c>
    </row>
    <row r="9" spans="1:68" x14ac:dyDescent="0.25">
      <c r="A9" s="23" t="s">
        <v>218</v>
      </c>
      <c r="B9" s="19">
        <v>7525</v>
      </c>
      <c r="C9" s="17">
        <v>13</v>
      </c>
      <c r="D9" s="17">
        <v>9</v>
      </c>
      <c r="E9" s="20">
        <v>1</v>
      </c>
      <c r="F9" s="17">
        <f t="shared" si="0"/>
        <v>3762.5</v>
      </c>
      <c r="G9" s="17">
        <v>4</v>
      </c>
      <c r="H9" s="17">
        <v>1</v>
      </c>
      <c r="I9" s="17"/>
      <c r="J9" s="17"/>
      <c r="K9" s="20">
        <v>0.98</v>
      </c>
      <c r="L9" s="20">
        <v>0.48</v>
      </c>
      <c r="M9" s="17"/>
      <c r="N9" s="17">
        <v>3.4618500000000001</v>
      </c>
      <c r="O9" s="17"/>
      <c r="P9" s="17"/>
      <c r="Q9" s="17"/>
      <c r="R9" s="17">
        <v>2</v>
      </c>
      <c r="S9" s="17">
        <v>1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22" t="s">
        <v>123</v>
      </c>
      <c r="AA9" s="17">
        <v>5</v>
      </c>
      <c r="AB9" s="17"/>
      <c r="AC9" s="17"/>
      <c r="AE9" s="17"/>
      <c r="AF9" s="17"/>
      <c r="AG9" s="17">
        <v>0.38464999999999999</v>
      </c>
      <c r="AH9" s="17">
        <v>1</v>
      </c>
      <c r="AI9" s="17">
        <v>0.7</v>
      </c>
      <c r="AJ9" s="17"/>
      <c r="AK9" s="17"/>
      <c r="AL9" s="17">
        <v>6</v>
      </c>
      <c r="AM9" s="17">
        <v>3</v>
      </c>
      <c r="AN9" s="9" t="s">
        <v>131</v>
      </c>
      <c r="AO9" s="17" t="s">
        <v>154</v>
      </c>
      <c r="AP9" s="17">
        <v>1</v>
      </c>
      <c r="AQ9" s="17">
        <v>5</v>
      </c>
      <c r="AR9" s="17"/>
      <c r="AS9" s="17"/>
      <c r="AT9" s="17"/>
      <c r="AU9" s="17"/>
      <c r="AV9" s="17"/>
      <c r="AW9" s="17">
        <v>0.38464999999999999</v>
      </c>
      <c r="AX9" s="17">
        <v>1</v>
      </c>
      <c r="AY9" s="17">
        <v>0.7</v>
      </c>
      <c r="AZ9" s="17"/>
      <c r="BA9" s="17"/>
      <c r="BB9" s="17">
        <v>6</v>
      </c>
      <c r="BC9" s="17">
        <v>3</v>
      </c>
      <c r="BD9" s="18" t="s">
        <v>178</v>
      </c>
      <c r="BE9" s="17" t="s">
        <v>201</v>
      </c>
      <c r="BF9" s="21">
        <v>1</v>
      </c>
    </row>
    <row r="10" spans="1:68" x14ac:dyDescent="0.25">
      <c r="A10" s="23" t="s">
        <v>218</v>
      </c>
      <c r="B10" s="19">
        <v>8095</v>
      </c>
      <c r="C10" s="17">
        <v>11</v>
      </c>
      <c r="D10" s="17">
        <v>15</v>
      </c>
      <c r="E10" s="20">
        <v>1</v>
      </c>
      <c r="F10" s="17">
        <f t="shared" si="0"/>
        <v>4047.5</v>
      </c>
      <c r="G10" s="17">
        <v>4</v>
      </c>
      <c r="H10" s="17">
        <v>1</v>
      </c>
      <c r="I10" s="17"/>
      <c r="J10" s="17"/>
      <c r="K10" s="20">
        <v>2.0499999999999998</v>
      </c>
      <c r="L10" s="20">
        <v>1.2</v>
      </c>
      <c r="M10" s="17"/>
      <c r="N10" s="17">
        <v>16.956</v>
      </c>
      <c r="O10" s="17"/>
      <c r="P10" s="17"/>
      <c r="Q10" s="17"/>
      <c r="R10" s="17">
        <v>2</v>
      </c>
      <c r="S10" s="17">
        <v>1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22" t="s">
        <v>123</v>
      </c>
      <c r="AA10" s="17">
        <v>2</v>
      </c>
      <c r="AB10" s="17">
        <v>2</v>
      </c>
      <c r="AC10" s="17">
        <v>3.2</v>
      </c>
      <c r="AD10" s="9">
        <v>12</v>
      </c>
      <c r="AE10" s="17">
        <v>9</v>
      </c>
      <c r="AF10" s="17">
        <v>8</v>
      </c>
      <c r="AG10" s="17">
        <v>1.1304000000000001</v>
      </c>
      <c r="AH10" s="17">
        <v>1</v>
      </c>
      <c r="AI10" s="17">
        <v>1.2</v>
      </c>
      <c r="AJ10" s="17"/>
      <c r="AK10" s="17"/>
      <c r="AL10" s="17">
        <v>9</v>
      </c>
      <c r="AM10" s="17">
        <v>2</v>
      </c>
      <c r="AN10" s="9" t="s">
        <v>132</v>
      </c>
      <c r="AO10" s="17" t="s">
        <v>155</v>
      </c>
      <c r="AP10" s="17">
        <v>1</v>
      </c>
      <c r="AQ10" s="17">
        <v>2</v>
      </c>
      <c r="AR10" s="17">
        <v>2</v>
      </c>
      <c r="AS10" s="17">
        <v>3.2</v>
      </c>
      <c r="AT10" s="17">
        <v>12</v>
      </c>
      <c r="AU10" s="17">
        <v>9</v>
      </c>
      <c r="AV10" s="17">
        <v>8</v>
      </c>
      <c r="AW10" s="17">
        <v>1.1304000000000001</v>
      </c>
      <c r="AX10" s="17">
        <v>1</v>
      </c>
      <c r="AY10" s="17">
        <v>1.2</v>
      </c>
      <c r="AZ10" s="17"/>
      <c r="BA10" s="17"/>
      <c r="BB10" s="17">
        <v>9</v>
      </c>
      <c r="BC10" s="17">
        <v>2</v>
      </c>
      <c r="BD10" s="18" t="s">
        <v>179</v>
      </c>
      <c r="BE10" s="17" t="s">
        <v>202</v>
      </c>
      <c r="BF10" s="21">
        <v>1</v>
      </c>
    </row>
    <row r="11" spans="1:68" x14ac:dyDescent="0.25">
      <c r="A11" s="23" t="s">
        <v>218</v>
      </c>
      <c r="B11" s="19">
        <v>8738</v>
      </c>
      <c r="C11" s="17">
        <v>11</v>
      </c>
      <c r="D11" s="17">
        <v>30</v>
      </c>
      <c r="E11" s="20">
        <v>1</v>
      </c>
      <c r="F11" s="17">
        <f t="shared" si="0"/>
        <v>4369</v>
      </c>
      <c r="G11" s="17">
        <v>1</v>
      </c>
      <c r="H11" s="17">
        <v>1</v>
      </c>
      <c r="I11" s="17"/>
      <c r="J11" s="17"/>
      <c r="K11" s="20">
        <v>7.5</v>
      </c>
      <c r="L11" s="20">
        <v>6</v>
      </c>
      <c r="M11" s="17"/>
      <c r="N11" s="17">
        <v>52.987500000000004</v>
      </c>
      <c r="O11" s="17"/>
      <c r="P11" s="17"/>
      <c r="Q11" s="17"/>
      <c r="R11" s="17">
        <v>1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22" t="s">
        <v>123</v>
      </c>
      <c r="AA11" s="17">
        <v>2</v>
      </c>
      <c r="AB11" s="17">
        <v>2.4</v>
      </c>
      <c r="AC11" s="17">
        <v>6.4</v>
      </c>
      <c r="AD11" s="9">
        <v>11</v>
      </c>
      <c r="AE11" s="17">
        <v>9</v>
      </c>
      <c r="AF11" s="17">
        <v>8</v>
      </c>
      <c r="AG11" s="17">
        <v>1.7662500000000001</v>
      </c>
      <c r="AH11" s="17">
        <v>2</v>
      </c>
      <c r="AI11" s="17">
        <v>1.5</v>
      </c>
      <c r="AJ11" s="17"/>
      <c r="AK11" s="17"/>
      <c r="AL11" s="17"/>
      <c r="AM11" s="17">
        <v>1</v>
      </c>
      <c r="AN11" s="9" t="s">
        <v>133</v>
      </c>
      <c r="AO11" s="17" t="s">
        <v>156</v>
      </c>
      <c r="AP11" s="17">
        <v>1</v>
      </c>
      <c r="AQ11" s="17"/>
      <c r="AR11" s="17">
        <v>6.3</v>
      </c>
      <c r="AS11" s="17">
        <v>4.5</v>
      </c>
      <c r="AT11" s="17">
        <v>12</v>
      </c>
      <c r="AU11" s="17">
        <v>9</v>
      </c>
      <c r="AV11" s="17">
        <v>8</v>
      </c>
      <c r="AW11" s="17">
        <v>1.7662500000000001</v>
      </c>
      <c r="AX11" s="17">
        <v>2</v>
      </c>
      <c r="AY11" s="17">
        <v>1.5</v>
      </c>
      <c r="AZ11" s="17"/>
      <c r="BA11" s="17"/>
      <c r="BB11" s="17"/>
      <c r="BC11" s="17">
        <v>1</v>
      </c>
      <c r="BD11" s="18" t="s">
        <v>180</v>
      </c>
      <c r="BE11" s="17" t="s">
        <v>203</v>
      </c>
      <c r="BF11" s="21">
        <v>1</v>
      </c>
    </row>
    <row r="12" spans="1:68" x14ac:dyDescent="0.25">
      <c r="A12" s="23" t="s">
        <v>218</v>
      </c>
      <c r="B12" s="19">
        <v>9656</v>
      </c>
      <c r="C12" s="17">
        <v>11</v>
      </c>
      <c r="D12" s="17">
        <v>15</v>
      </c>
      <c r="E12" s="20">
        <v>1</v>
      </c>
      <c r="F12" s="17">
        <f t="shared" si="0"/>
        <v>4828</v>
      </c>
      <c r="G12" s="17">
        <v>2</v>
      </c>
      <c r="H12" s="17">
        <v>1</v>
      </c>
      <c r="I12" s="17"/>
      <c r="J12" s="17"/>
      <c r="K12" s="20">
        <v>2</v>
      </c>
      <c r="L12" s="20">
        <v>0.7</v>
      </c>
      <c r="M12" s="17"/>
      <c r="N12" s="17">
        <v>16.956</v>
      </c>
      <c r="O12" s="17"/>
      <c r="P12" s="17"/>
      <c r="Q12" s="17"/>
      <c r="R12" s="17">
        <v>2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  <c r="Z12" s="22" t="s">
        <v>123</v>
      </c>
      <c r="AA12" s="17">
        <v>2</v>
      </c>
      <c r="AB12" s="17"/>
      <c r="AC12" s="17"/>
      <c r="AD12" s="9">
        <v>12</v>
      </c>
      <c r="AE12" s="17">
        <v>9</v>
      </c>
      <c r="AF12" s="17">
        <v>8</v>
      </c>
      <c r="AG12" s="17">
        <v>1.1304000000000001</v>
      </c>
      <c r="AH12" s="17">
        <v>1</v>
      </c>
      <c r="AI12" s="17">
        <v>1.2</v>
      </c>
      <c r="AJ12" s="17"/>
      <c r="AK12" s="17"/>
      <c r="AL12" s="17">
        <v>8</v>
      </c>
      <c r="AM12" s="17">
        <v>3</v>
      </c>
      <c r="AN12" s="9" t="s">
        <v>134</v>
      </c>
      <c r="AO12" s="17" t="s">
        <v>157</v>
      </c>
      <c r="AP12" s="17">
        <v>1</v>
      </c>
      <c r="AQ12" s="17">
        <v>2</v>
      </c>
      <c r="AR12" s="17">
        <v>1.5</v>
      </c>
      <c r="AS12" s="17">
        <v>4.5</v>
      </c>
      <c r="AT12" s="17">
        <v>12</v>
      </c>
      <c r="AU12" s="17">
        <v>9</v>
      </c>
      <c r="AV12" s="17">
        <v>8</v>
      </c>
      <c r="AW12" s="17">
        <v>1.1304000000000001</v>
      </c>
      <c r="AX12" s="17">
        <v>1</v>
      </c>
      <c r="AY12" s="17">
        <v>1.2</v>
      </c>
      <c r="AZ12" s="17"/>
      <c r="BA12" s="17"/>
      <c r="BB12" s="17">
        <v>8</v>
      </c>
      <c r="BC12" s="17">
        <v>3</v>
      </c>
      <c r="BD12" s="18" t="s">
        <v>181</v>
      </c>
      <c r="BE12" s="17" t="s">
        <v>204</v>
      </c>
      <c r="BF12" s="21">
        <v>1</v>
      </c>
    </row>
    <row r="13" spans="1:68" x14ac:dyDescent="0.25">
      <c r="A13" s="23" t="s">
        <v>218</v>
      </c>
      <c r="B13" s="19">
        <v>11065</v>
      </c>
      <c r="C13" s="17">
        <v>13</v>
      </c>
      <c r="D13" s="17">
        <v>9</v>
      </c>
      <c r="E13" s="20">
        <v>1</v>
      </c>
      <c r="F13" s="17">
        <f t="shared" si="0"/>
        <v>5532.5</v>
      </c>
      <c r="G13" s="17">
        <v>2</v>
      </c>
      <c r="H13" s="17">
        <v>1</v>
      </c>
      <c r="I13" s="17"/>
      <c r="J13" s="17"/>
      <c r="K13" s="20">
        <v>0.91</v>
      </c>
      <c r="L13" s="20">
        <v>0.54</v>
      </c>
      <c r="M13" s="17"/>
      <c r="N13" s="17">
        <v>1.020186</v>
      </c>
      <c r="O13" s="17"/>
      <c r="P13" s="17"/>
      <c r="Q13" s="17"/>
      <c r="R13" s="17">
        <v>2</v>
      </c>
      <c r="S13" s="17">
        <v>1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22" t="s">
        <v>123</v>
      </c>
      <c r="AA13" s="17">
        <v>2</v>
      </c>
      <c r="AB13" s="17">
        <v>0.9</v>
      </c>
      <c r="AC13" s="17">
        <v>4.3</v>
      </c>
      <c r="AD13" s="9">
        <v>11</v>
      </c>
      <c r="AE13" s="17">
        <v>9</v>
      </c>
      <c r="AF13" s="17">
        <v>8</v>
      </c>
      <c r="AG13" s="17">
        <v>0.11335400000000001</v>
      </c>
      <c r="AH13" s="17">
        <v>1</v>
      </c>
      <c r="AI13" s="17">
        <v>0.38</v>
      </c>
      <c r="AJ13" s="17"/>
      <c r="AK13" s="17"/>
      <c r="AL13" s="17">
        <v>4</v>
      </c>
      <c r="AM13" s="17">
        <v>2</v>
      </c>
      <c r="AN13" s="9" t="s">
        <v>135</v>
      </c>
      <c r="AO13" s="17" t="s">
        <v>158</v>
      </c>
      <c r="AP13" s="17">
        <v>1</v>
      </c>
      <c r="AQ13" s="17">
        <v>2</v>
      </c>
      <c r="AR13" s="17">
        <v>0.9</v>
      </c>
      <c r="AS13" s="17">
        <v>4.3</v>
      </c>
      <c r="AT13" s="17">
        <v>11</v>
      </c>
      <c r="AU13" s="17">
        <v>9</v>
      </c>
      <c r="AV13" s="17">
        <v>8</v>
      </c>
      <c r="AW13" s="17">
        <v>0.11335400000000001</v>
      </c>
      <c r="AX13" s="17">
        <v>1</v>
      </c>
      <c r="AY13" s="17">
        <v>0.38</v>
      </c>
      <c r="AZ13" s="17"/>
      <c r="BA13" s="17"/>
      <c r="BB13" s="17">
        <v>4</v>
      </c>
      <c r="BC13" s="17">
        <v>3</v>
      </c>
      <c r="BD13" s="18" t="s">
        <v>182</v>
      </c>
      <c r="BE13" s="17" t="s">
        <v>205</v>
      </c>
      <c r="BF13" s="21">
        <v>1</v>
      </c>
    </row>
    <row r="14" spans="1:68" x14ac:dyDescent="0.25">
      <c r="A14" s="23" t="s">
        <v>218</v>
      </c>
      <c r="B14" s="19">
        <v>12745</v>
      </c>
      <c r="C14" s="17">
        <v>11</v>
      </c>
      <c r="D14" s="17">
        <v>15</v>
      </c>
      <c r="E14" s="20">
        <v>1</v>
      </c>
      <c r="F14" s="17">
        <f t="shared" si="0"/>
        <v>6372.5</v>
      </c>
      <c r="G14" s="17">
        <v>2</v>
      </c>
      <c r="H14" s="17">
        <v>1</v>
      </c>
      <c r="I14" s="17"/>
      <c r="J14" s="17"/>
      <c r="K14" s="20">
        <v>2.75</v>
      </c>
      <c r="L14" s="20">
        <v>1.5</v>
      </c>
      <c r="M14" s="17"/>
      <c r="N14" s="17">
        <v>16.956</v>
      </c>
      <c r="O14" s="17"/>
      <c r="P14" s="17"/>
      <c r="Q14" s="17"/>
      <c r="R14" s="17">
        <v>2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  <c r="Z14" s="22" t="s">
        <v>123</v>
      </c>
      <c r="AA14" s="17">
        <v>2</v>
      </c>
      <c r="AB14" s="17">
        <v>1.5</v>
      </c>
      <c r="AC14" s="17">
        <v>6</v>
      </c>
      <c r="AD14" s="9">
        <v>12</v>
      </c>
      <c r="AE14" s="17">
        <v>9</v>
      </c>
      <c r="AF14" s="17">
        <v>8</v>
      </c>
      <c r="AG14" s="17">
        <v>1.1304000000000001</v>
      </c>
      <c r="AH14" s="17">
        <v>2</v>
      </c>
      <c r="AI14" s="17">
        <v>1.2</v>
      </c>
      <c r="AJ14" s="17"/>
      <c r="AK14" s="17"/>
      <c r="AL14" s="17">
        <v>8</v>
      </c>
      <c r="AM14" s="17">
        <v>3</v>
      </c>
      <c r="AN14" s="9" t="s">
        <v>136</v>
      </c>
      <c r="AO14" s="17" t="s">
        <v>159</v>
      </c>
      <c r="AP14" s="17">
        <v>1</v>
      </c>
      <c r="AQ14" s="17">
        <v>2</v>
      </c>
      <c r="AR14" s="17">
        <v>1.7</v>
      </c>
      <c r="AS14" s="17">
        <v>6</v>
      </c>
      <c r="AT14" s="17">
        <v>12</v>
      </c>
      <c r="AU14" s="17">
        <v>4</v>
      </c>
      <c r="AV14" s="17">
        <v>8</v>
      </c>
      <c r="AW14" s="17">
        <v>1.1304000000000001</v>
      </c>
      <c r="AX14" s="17">
        <v>2</v>
      </c>
      <c r="AY14" s="17">
        <v>1.2</v>
      </c>
      <c r="AZ14" s="17"/>
      <c r="BA14" s="17"/>
      <c r="BB14" s="17">
        <v>8</v>
      </c>
      <c r="BC14" s="17">
        <v>1</v>
      </c>
      <c r="BD14" s="18" t="s">
        <v>183</v>
      </c>
      <c r="BE14" s="17" t="s">
        <v>206</v>
      </c>
      <c r="BF14" s="21">
        <v>1</v>
      </c>
    </row>
    <row r="15" spans="1:68" x14ac:dyDescent="0.25">
      <c r="A15" s="23" t="s">
        <v>218</v>
      </c>
      <c r="B15" s="19">
        <v>13562</v>
      </c>
      <c r="C15" s="17">
        <v>11</v>
      </c>
      <c r="D15" s="17">
        <v>15</v>
      </c>
      <c r="E15" s="20">
        <v>1</v>
      </c>
      <c r="F15" s="17">
        <f t="shared" si="0"/>
        <v>6781</v>
      </c>
      <c r="G15" s="17">
        <v>2</v>
      </c>
      <c r="H15" s="17">
        <v>1</v>
      </c>
      <c r="I15" s="17"/>
      <c r="J15" s="17"/>
      <c r="K15" s="20">
        <v>2.15</v>
      </c>
      <c r="L15" s="20">
        <v>0.85</v>
      </c>
      <c r="M15" s="17"/>
      <c r="N15" s="17">
        <v>16.956</v>
      </c>
      <c r="O15" s="17"/>
      <c r="P15" s="17"/>
      <c r="Q15" s="17"/>
      <c r="R15" s="17">
        <v>2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  <c r="Z15" s="22" t="s">
        <v>123</v>
      </c>
      <c r="AA15" s="17">
        <v>2</v>
      </c>
      <c r="AB15" s="17">
        <v>1.6</v>
      </c>
      <c r="AC15" s="17">
        <v>5</v>
      </c>
      <c r="AD15" s="9">
        <v>12</v>
      </c>
      <c r="AE15" s="17">
        <v>9</v>
      </c>
      <c r="AF15" s="17">
        <v>8</v>
      </c>
      <c r="AG15" s="17">
        <v>1.1304000000000001</v>
      </c>
      <c r="AH15" s="17">
        <v>2</v>
      </c>
      <c r="AI15" s="17">
        <v>1.2</v>
      </c>
      <c r="AJ15" s="17"/>
      <c r="AK15" s="17"/>
      <c r="AL15" s="17">
        <v>8</v>
      </c>
      <c r="AM15" s="17">
        <v>3</v>
      </c>
      <c r="AN15" s="9" t="s">
        <v>137</v>
      </c>
      <c r="AO15" s="17" t="s">
        <v>160</v>
      </c>
      <c r="AP15" s="17">
        <v>1</v>
      </c>
      <c r="AQ15" s="17">
        <v>2</v>
      </c>
      <c r="AR15" s="17">
        <v>1.6</v>
      </c>
      <c r="AS15" s="17">
        <v>5</v>
      </c>
      <c r="AT15" s="17">
        <v>12</v>
      </c>
      <c r="AU15" s="17">
        <v>9</v>
      </c>
      <c r="AV15" s="17">
        <v>8</v>
      </c>
      <c r="AW15" s="17">
        <v>1.1304000000000001</v>
      </c>
      <c r="AX15" s="17">
        <v>2</v>
      </c>
      <c r="AY15" s="17">
        <v>1.2</v>
      </c>
      <c r="AZ15" s="17"/>
      <c r="BA15" s="17"/>
      <c r="BB15" s="17">
        <v>8</v>
      </c>
      <c r="BC15" s="17">
        <v>3</v>
      </c>
      <c r="BD15" s="18" t="s">
        <v>184</v>
      </c>
      <c r="BE15" s="17" t="s">
        <v>207</v>
      </c>
      <c r="BF15" s="21">
        <v>1</v>
      </c>
    </row>
    <row r="16" spans="1:68" x14ac:dyDescent="0.25">
      <c r="A16" s="23" t="s">
        <v>218</v>
      </c>
      <c r="B16" s="19">
        <v>14370</v>
      </c>
      <c r="C16" s="17">
        <v>11</v>
      </c>
      <c r="D16" s="17">
        <v>15</v>
      </c>
      <c r="E16" s="20">
        <v>1</v>
      </c>
      <c r="F16" s="17">
        <f t="shared" si="0"/>
        <v>7185</v>
      </c>
      <c r="G16" s="17">
        <v>1</v>
      </c>
      <c r="H16" s="17">
        <v>1</v>
      </c>
      <c r="I16" s="17"/>
      <c r="J16" s="17"/>
      <c r="K16" s="20">
        <v>2.5</v>
      </c>
      <c r="L16" s="20">
        <v>1.3</v>
      </c>
      <c r="M16" s="17"/>
      <c r="N16" s="17">
        <v>16.956</v>
      </c>
      <c r="O16" s="17"/>
      <c r="P16" s="17"/>
      <c r="Q16" s="17"/>
      <c r="R16" s="17">
        <v>2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  <c r="Z16" s="22" t="s">
        <v>123</v>
      </c>
      <c r="AA16" s="17">
        <v>2</v>
      </c>
      <c r="AB16" s="17">
        <v>1.6</v>
      </c>
      <c r="AC16" s="17">
        <v>6</v>
      </c>
      <c r="AD16" s="9">
        <v>12</v>
      </c>
      <c r="AE16" s="17">
        <v>4</v>
      </c>
      <c r="AF16" s="17">
        <v>8</v>
      </c>
      <c r="AG16" s="17">
        <v>1.1304000000000001</v>
      </c>
      <c r="AH16" s="17">
        <v>2</v>
      </c>
      <c r="AI16" s="17">
        <v>1.2</v>
      </c>
      <c r="AJ16" s="17"/>
      <c r="AK16" s="17"/>
      <c r="AL16" s="17">
        <v>8</v>
      </c>
      <c r="AM16" s="17">
        <v>3</v>
      </c>
      <c r="AN16" s="9" t="s">
        <v>138</v>
      </c>
      <c r="AO16" s="17" t="s">
        <v>161</v>
      </c>
      <c r="AP16" s="17">
        <v>1</v>
      </c>
      <c r="AQ16" s="17">
        <v>2</v>
      </c>
      <c r="AR16" s="17">
        <v>1.6</v>
      </c>
      <c r="AS16" s="17">
        <v>6</v>
      </c>
      <c r="AT16" s="17">
        <v>12</v>
      </c>
      <c r="AU16" s="17">
        <v>4</v>
      </c>
      <c r="AV16" s="17">
        <v>8</v>
      </c>
      <c r="AW16" s="17">
        <v>1.1304000000000001</v>
      </c>
      <c r="AX16" s="17">
        <v>2</v>
      </c>
      <c r="AY16" s="17">
        <v>1.2</v>
      </c>
      <c r="AZ16" s="17"/>
      <c r="BA16" s="17"/>
      <c r="BB16" s="17">
        <v>8</v>
      </c>
      <c r="BC16" s="17">
        <v>3</v>
      </c>
      <c r="BD16" s="18" t="s">
        <v>148</v>
      </c>
      <c r="BE16" s="17" t="s">
        <v>208</v>
      </c>
      <c r="BF16" s="21">
        <v>1</v>
      </c>
    </row>
    <row r="17" spans="1:58" x14ac:dyDescent="0.25">
      <c r="A17" s="23" t="s">
        <v>218</v>
      </c>
      <c r="B17" s="19">
        <v>15208</v>
      </c>
      <c r="C17" s="17">
        <v>11</v>
      </c>
      <c r="D17" s="17">
        <v>15</v>
      </c>
      <c r="E17" s="20">
        <v>1</v>
      </c>
      <c r="F17" s="17">
        <f t="shared" si="0"/>
        <v>7604</v>
      </c>
      <c r="G17" s="17">
        <v>2</v>
      </c>
      <c r="H17" s="17">
        <v>1</v>
      </c>
      <c r="I17" s="17"/>
      <c r="J17" s="17"/>
      <c r="K17" s="20">
        <v>2.15</v>
      </c>
      <c r="L17" s="20">
        <v>0.9</v>
      </c>
      <c r="M17" s="17"/>
      <c r="N17" s="17">
        <v>16.956</v>
      </c>
      <c r="O17" s="17"/>
      <c r="P17" s="17"/>
      <c r="Q17" s="17"/>
      <c r="R17" s="17">
        <v>2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</v>
      </c>
      <c r="Y17" s="17">
        <v>0</v>
      </c>
      <c r="Z17" s="22" t="s">
        <v>123</v>
      </c>
      <c r="AA17" s="17">
        <v>2</v>
      </c>
      <c r="AB17" s="17">
        <v>1.6</v>
      </c>
      <c r="AC17" s="17">
        <v>6</v>
      </c>
      <c r="AD17" s="9">
        <v>12</v>
      </c>
      <c r="AE17" s="17">
        <v>9</v>
      </c>
      <c r="AF17" s="17">
        <v>8</v>
      </c>
      <c r="AG17" s="17">
        <v>1.1304000000000001</v>
      </c>
      <c r="AH17" s="17">
        <v>2</v>
      </c>
      <c r="AI17" s="17">
        <v>1.2</v>
      </c>
      <c r="AJ17" s="17"/>
      <c r="AK17" s="17"/>
      <c r="AL17" s="17">
        <v>8</v>
      </c>
      <c r="AM17" s="17">
        <v>2</v>
      </c>
      <c r="AN17" s="9" t="s">
        <v>139</v>
      </c>
      <c r="AO17" s="17" t="s">
        <v>162</v>
      </c>
      <c r="AP17" s="17">
        <v>1</v>
      </c>
      <c r="AQ17" s="17">
        <v>2</v>
      </c>
      <c r="AR17" s="17">
        <v>1.6</v>
      </c>
      <c r="AS17" s="17">
        <v>6</v>
      </c>
      <c r="AT17" s="17">
        <v>12</v>
      </c>
      <c r="AU17" s="17">
        <v>9</v>
      </c>
      <c r="AV17" s="17">
        <v>8</v>
      </c>
      <c r="AW17" s="17">
        <v>1.1304000000000001</v>
      </c>
      <c r="AX17" s="17">
        <v>2</v>
      </c>
      <c r="AY17" s="17">
        <v>1.2</v>
      </c>
      <c r="AZ17" s="17"/>
      <c r="BA17" s="17"/>
      <c r="BB17" s="17">
        <v>8</v>
      </c>
      <c r="BC17" s="17">
        <v>3</v>
      </c>
      <c r="BD17" s="18" t="s">
        <v>185</v>
      </c>
      <c r="BE17" s="17" t="s">
        <v>209</v>
      </c>
      <c r="BF17" s="21">
        <v>1</v>
      </c>
    </row>
    <row r="18" spans="1:58" x14ac:dyDescent="0.25">
      <c r="A18" s="23" t="s">
        <v>218</v>
      </c>
      <c r="B18" s="19">
        <v>16067</v>
      </c>
      <c r="C18" s="17">
        <v>13</v>
      </c>
      <c r="D18" s="17">
        <v>10</v>
      </c>
      <c r="E18" s="20">
        <v>1</v>
      </c>
      <c r="F18" s="17">
        <f t="shared" si="0"/>
        <v>8033.5</v>
      </c>
      <c r="G18" s="17">
        <v>2</v>
      </c>
      <c r="H18" s="17">
        <v>1</v>
      </c>
      <c r="I18" s="17"/>
      <c r="J18" s="17"/>
      <c r="K18" s="20">
        <v>1.4</v>
      </c>
      <c r="L18" s="20">
        <v>0.9</v>
      </c>
      <c r="M18" s="17"/>
      <c r="N18" s="17">
        <v>1.9625000000000001</v>
      </c>
      <c r="O18" s="17"/>
      <c r="P18" s="17"/>
      <c r="Q18" s="17"/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22" t="s">
        <v>123</v>
      </c>
      <c r="AA18" s="17">
        <v>1</v>
      </c>
      <c r="AB18" s="17">
        <v>1</v>
      </c>
      <c r="AC18" s="17">
        <v>1.5</v>
      </c>
      <c r="AD18" s="9">
        <v>11</v>
      </c>
      <c r="AE18" s="17">
        <v>3</v>
      </c>
      <c r="AF18" s="17">
        <v>8</v>
      </c>
      <c r="AG18" s="17">
        <v>0.19625000000000001</v>
      </c>
      <c r="AH18" s="17">
        <v>1</v>
      </c>
      <c r="AI18" s="17">
        <v>0.5</v>
      </c>
      <c r="AJ18" s="17"/>
      <c r="AK18" s="17"/>
      <c r="AL18" s="17"/>
      <c r="AM18" s="17">
        <v>1</v>
      </c>
      <c r="AN18" s="9" t="s">
        <v>140</v>
      </c>
      <c r="AO18" s="17" t="s">
        <v>163</v>
      </c>
      <c r="AP18" s="17">
        <v>1</v>
      </c>
      <c r="AQ18" s="17">
        <v>1</v>
      </c>
      <c r="AR18" s="17">
        <v>1</v>
      </c>
      <c r="AS18" s="17">
        <v>1.5</v>
      </c>
      <c r="AT18" s="17">
        <v>11</v>
      </c>
      <c r="AU18" s="17">
        <v>9</v>
      </c>
      <c r="AV18" s="17">
        <v>8</v>
      </c>
      <c r="AW18" s="17">
        <v>0.19625000000000001</v>
      </c>
      <c r="AX18" s="17">
        <v>1</v>
      </c>
      <c r="AY18" s="17">
        <v>0.5</v>
      </c>
      <c r="AZ18" s="17"/>
      <c r="BA18" s="17"/>
      <c r="BB18" s="17"/>
      <c r="BC18" s="17">
        <v>1</v>
      </c>
      <c r="BD18" s="18" t="s">
        <v>186</v>
      </c>
      <c r="BE18" s="17" t="s">
        <v>210</v>
      </c>
      <c r="BF18" s="21">
        <v>1</v>
      </c>
    </row>
    <row r="19" spans="1:58" x14ac:dyDescent="0.25">
      <c r="A19" s="23" t="s">
        <v>218</v>
      </c>
      <c r="B19" s="19">
        <v>17371</v>
      </c>
      <c r="C19" s="17">
        <v>11</v>
      </c>
      <c r="D19" s="17">
        <v>15</v>
      </c>
      <c r="E19" s="20">
        <v>1</v>
      </c>
      <c r="F19" s="17">
        <f t="shared" si="0"/>
        <v>8685.5</v>
      </c>
      <c r="G19" s="17">
        <v>2</v>
      </c>
      <c r="H19" s="17">
        <v>1</v>
      </c>
      <c r="I19" s="17"/>
      <c r="J19" s="17"/>
      <c r="K19" s="20">
        <v>1.75</v>
      </c>
      <c r="L19" s="20">
        <v>0.5</v>
      </c>
      <c r="M19" s="17"/>
      <c r="N19" s="17">
        <v>16.956</v>
      </c>
      <c r="O19" s="17"/>
      <c r="P19" s="17"/>
      <c r="Q19" s="17"/>
      <c r="R19" s="17">
        <v>2</v>
      </c>
      <c r="S19" s="17">
        <v>1</v>
      </c>
      <c r="T19" s="17">
        <v>0</v>
      </c>
      <c r="U19" s="17">
        <v>0</v>
      </c>
      <c r="V19" s="17">
        <v>0</v>
      </c>
      <c r="W19" s="17">
        <v>1</v>
      </c>
      <c r="X19" s="17">
        <v>1</v>
      </c>
      <c r="Y19" s="17">
        <v>0</v>
      </c>
      <c r="Z19" s="22" t="s">
        <v>123</v>
      </c>
      <c r="AA19" s="17">
        <v>2</v>
      </c>
      <c r="AB19" s="17">
        <v>1.8</v>
      </c>
      <c r="AC19" s="17">
        <v>4</v>
      </c>
      <c r="AD19" s="9">
        <v>12</v>
      </c>
      <c r="AE19" s="17">
        <v>9</v>
      </c>
      <c r="AF19" s="17">
        <v>8</v>
      </c>
      <c r="AG19" s="17">
        <v>1.1304000000000001</v>
      </c>
      <c r="AH19" s="17">
        <v>1</v>
      </c>
      <c r="AI19" s="17">
        <v>1.2</v>
      </c>
      <c r="AJ19" s="17"/>
      <c r="AK19" s="17"/>
      <c r="AL19" s="17">
        <v>8</v>
      </c>
      <c r="AM19" s="17">
        <v>3</v>
      </c>
      <c r="AN19" s="9" t="s">
        <v>141</v>
      </c>
      <c r="AO19" s="17" t="s">
        <v>164</v>
      </c>
      <c r="AP19" s="17">
        <v>1</v>
      </c>
      <c r="AQ19" s="17">
        <v>5</v>
      </c>
      <c r="AR19" s="17"/>
      <c r="AS19" s="17"/>
      <c r="AT19" s="17"/>
      <c r="AU19" s="17"/>
      <c r="AV19" s="17"/>
      <c r="AW19" s="17">
        <v>2.5434000000000001</v>
      </c>
      <c r="AX19" s="17">
        <v>1</v>
      </c>
      <c r="AY19" s="17">
        <v>1.8</v>
      </c>
      <c r="AZ19" s="17"/>
      <c r="BA19" s="17"/>
      <c r="BB19" s="17">
        <v>8</v>
      </c>
      <c r="BC19" s="17">
        <v>2</v>
      </c>
      <c r="BD19" s="18" t="s">
        <v>187</v>
      </c>
      <c r="BE19" s="17" t="s">
        <v>211</v>
      </c>
      <c r="BF19" s="21">
        <v>1</v>
      </c>
    </row>
    <row r="20" spans="1:58" x14ac:dyDescent="0.25">
      <c r="A20" s="23" t="s">
        <v>218</v>
      </c>
      <c r="B20" s="19">
        <v>18829</v>
      </c>
      <c r="C20" s="17">
        <v>11</v>
      </c>
      <c r="D20" s="17">
        <v>20</v>
      </c>
      <c r="E20" s="20">
        <v>1</v>
      </c>
      <c r="F20" s="17">
        <f t="shared" si="0"/>
        <v>9414.5</v>
      </c>
      <c r="G20" s="17">
        <v>1</v>
      </c>
      <c r="H20" s="17">
        <v>2</v>
      </c>
      <c r="I20" s="17"/>
      <c r="J20" s="17"/>
      <c r="K20" s="20"/>
      <c r="L20" s="20">
        <v>1.65</v>
      </c>
      <c r="M20" s="17"/>
      <c r="N20" s="17">
        <v>22.608000000000001</v>
      </c>
      <c r="O20" s="17"/>
      <c r="P20" s="17"/>
      <c r="Q20" s="17"/>
      <c r="R20" s="17">
        <v>2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  <c r="Z20" s="22" t="s">
        <v>123</v>
      </c>
      <c r="AA20" s="17">
        <v>2</v>
      </c>
      <c r="AB20" s="17">
        <v>1.7</v>
      </c>
      <c r="AC20" s="17">
        <v>6</v>
      </c>
      <c r="AD20" s="9">
        <v>12</v>
      </c>
      <c r="AE20" s="17">
        <v>9</v>
      </c>
      <c r="AF20" s="17">
        <v>8</v>
      </c>
      <c r="AG20" s="17">
        <v>1.1304000000000001</v>
      </c>
      <c r="AH20" s="17">
        <v>3</v>
      </c>
      <c r="AI20" s="17">
        <v>1.2</v>
      </c>
      <c r="AJ20" s="17"/>
      <c r="AK20" s="17"/>
      <c r="AL20" s="17">
        <v>9</v>
      </c>
      <c r="AM20" s="17">
        <v>2</v>
      </c>
      <c r="AN20" s="9" t="s">
        <v>142</v>
      </c>
      <c r="AO20" s="17" t="s">
        <v>165</v>
      </c>
      <c r="AP20" s="17">
        <v>1</v>
      </c>
      <c r="AQ20" s="17">
        <v>2</v>
      </c>
      <c r="AR20" s="17">
        <v>1.7</v>
      </c>
      <c r="AS20" s="17">
        <v>6</v>
      </c>
      <c r="AT20" s="17">
        <v>12</v>
      </c>
      <c r="AU20" s="17">
        <v>9</v>
      </c>
      <c r="AV20" s="17">
        <v>8</v>
      </c>
      <c r="AW20" s="17">
        <v>1.1304000000000001</v>
      </c>
      <c r="AX20" s="17">
        <v>3</v>
      </c>
      <c r="AY20" s="17">
        <v>1.2</v>
      </c>
      <c r="AZ20" s="17"/>
      <c r="BA20" s="17"/>
      <c r="BB20" s="17">
        <v>9</v>
      </c>
      <c r="BC20" s="17">
        <v>2</v>
      </c>
      <c r="BD20" s="18" t="s">
        <v>188</v>
      </c>
      <c r="BE20" s="17" t="s">
        <v>212</v>
      </c>
      <c r="BF20" s="21">
        <v>1</v>
      </c>
    </row>
    <row r="21" spans="1:58" x14ac:dyDescent="0.25">
      <c r="A21" s="23" t="s">
        <v>218</v>
      </c>
      <c r="B21" s="19">
        <v>18886</v>
      </c>
      <c r="C21" s="17">
        <v>13</v>
      </c>
      <c r="D21" s="17">
        <v>6</v>
      </c>
      <c r="E21" s="20">
        <v>2</v>
      </c>
      <c r="F21" s="17">
        <f t="shared" si="0"/>
        <v>9443</v>
      </c>
      <c r="G21" s="17">
        <v>2</v>
      </c>
      <c r="H21" s="17">
        <v>1</v>
      </c>
      <c r="I21" s="17"/>
      <c r="J21" s="17"/>
      <c r="K21" s="20">
        <v>1.54</v>
      </c>
      <c r="L21" s="20">
        <v>1.1000000000000001</v>
      </c>
      <c r="M21" s="17"/>
      <c r="N21" s="17">
        <v>1.1775</v>
      </c>
      <c r="O21" s="17"/>
      <c r="P21" s="17"/>
      <c r="Q21" s="17"/>
      <c r="R21" s="17">
        <v>2</v>
      </c>
      <c r="S21" s="17">
        <v>1</v>
      </c>
      <c r="T21" s="17">
        <v>0</v>
      </c>
      <c r="U21" s="17">
        <v>0</v>
      </c>
      <c r="V21" s="17">
        <v>0</v>
      </c>
      <c r="W21" s="17">
        <v>1</v>
      </c>
      <c r="X21" s="17">
        <v>0</v>
      </c>
      <c r="Y21" s="17">
        <v>0</v>
      </c>
      <c r="Z21" s="22" t="s">
        <v>123</v>
      </c>
      <c r="AA21" s="17">
        <v>5</v>
      </c>
      <c r="AB21" s="17"/>
      <c r="AC21" s="17"/>
      <c r="AE21" s="17"/>
      <c r="AF21" s="17"/>
      <c r="AG21" s="17">
        <v>0.19625000000000001</v>
      </c>
      <c r="AH21" s="17">
        <v>1</v>
      </c>
      <c r="AI21" s="17">
        <v>0.5</v>
      </c>
      <c r="AJ21" s="17"/>
      <c r="AK21" s="17"/>
      <c r="AL21" s="17">
        <v>1</v>
      </c>
      <c r="AM21" s="17">
        <v>3</v>
      </c>
      <c r="AN21" s="9" t="s">
        <v>143</v>
      </c>
      <c r="AO21" s="17" t="s">
        <v>166</v>
      </c>
      <c r="AP21" s="17">
        <v>1</v>
      </c>
      <c r="AQ21" s="17">
        <v>5</v>
      </c>
      <c r="AR21" s="17"/>
      <c r="AS21" s="17"/>
      <c r="AT21" s="17"/>
      <c r="AU21" s="17"/>
      <c r="AV21" s="17"/>
      <c r="AW21" s="17">
        <v>0.19625000000000001</v>
      </c>
      <c r="AX21" s="17">
        <v>1</v>
      </c>
      <c r="AY21" s="17">
        <v>0.5</v>
      </c>
      <c r="AZ21" s="17"/>
      <c r="BA21" s="17"/>
      <c r="BB21" s="17">
        <v>1</v>
      </c>
      <c r="BC21" s="17">
        <v>3</v>
      </c>
      <c r="BD21" s="18" t="s">
        <v>189</v>
      </c>
      <c r="BE21" s="17" t="s">
        <v>213</v>
      </c>
      <c r="BF21" s="21">
        <v>1</v>
      </c>
    </row>
    <row r="22" spans="1:58" x14ac:dyDescent="0.25">
      <c r="A22" s="23" t="s">
        <v>218</v>
      </c>
      <c r="B22" s="19">
        <v>19995</v>
      </c>
      <c r="C22" s="17">
        <v>11</v>
      </c>
      <c r="D22" s="17">
        <v>15</v>
      </c>
      <c r="E22" s="20">
        <v>1</v>
      </c>
      <c r="F22" s="17">
        <f t="shared" si="0"/>
        <v>9997.5</v>
      </c>
      <c r="G22" s="17">
        <v>2</v>
      </c>
      <c r="H22" s="17">
        <v>1</v>
      </c>
      <c r="I22" s="17"/>
      <c r="J22" s="17"/>
      <c r="K22" s="20">
        <v>2.4</v>
      </c>
      <c r="L22" s="20">
        <v>1.32</v>
      </c>
      <c r="M22" s="17"/>
      <c r="N22" s="17">
        <v>11.775</v>
      </c>
      <c r="O22" s="17"/>
      <c r="P22" s="17"/>
      <c r="Q22" s="17"/>
      <c r="R22" s="17">
        <v>2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  <c r="Z22" s="22" t="s">
        <v>123</v>
      </c>
      <c r="AA22" s="17">
        <v>2</v>
      </c>
      <c r="AB22" s="17">
        <v>1.6</v>
      </c>
      <c r="AC22" s="17">
        <v>4.2</v>
      </c>
      <c r="AD22" s="9">
        <v>12</v>
      </c>
      <c r="AE22" s="17">
        <v>9</v>
      </c>
      <c r="AF22" s="17">
        <v>8</v>
      </c>
      <c r="AG22" s="17">
        <v>0.78500000000000003</v>
      </c>
      <c r="AH22" s="17">
        <v>1</v>
      </c>
      <c r="AI22" s="17">
        <v>1</v>
      </c>
      <c r="AJ22" s="17"/>
      <c r="AK22" s="17"/>
      <c r="AL22" s="17">
        <v>8</v>
      </c>
      <c r="AM22" s="17">
        <v>2</v>
      </c>
      <c r="AN22" s="9" t="s">
        <v>144</v>
      </c>
      <c r="AO22" s="17" t="s">
        <v>167</v>
      </c>
      <c r="AP22" s="17">
        <v>1</v>
      </c>
      <c r="AQ22" s="17">
        <v>2</v>
      </c>
      <c r="AR22" s="17">
        <v>1.6</v>
      </c>
      <c r="AS22" s="17">
        <v>4.2</v>
      </c>
      <c r="AT22" s="17">
        <v>12</v>
      </c>
      <c r="AU22" s="17">
        <v>9</v>
      </c>
      <c r="AV22" s="17">
        <v>8</v>
      </c>
      <c r="AW22" s="17">
        <v>0.78500000000000003</v>
      </c>
      <c r="AX22" s="17">
        <v>1</v>
      </c>
      <c r="AY22" s="17">
        <v>1</v>
      </c>
      <c r="AZ22" s="17"/>
      <c r="BA22" s="17"/>
      <c r="BB22" s="17">
        <v>8</v>
      </c>
      <c r="BC22" s="17">
        <v>2</v>
      </c>
      <c r="BD22" s="18" t="s">
        <v>190</v>
      </c>
      <c r="BE22" s="17" t="s">
        <v>215</v>
      </c>
      <c r="BF22" s="21">
        <v>1</v>
      </c>
    </row>
    <row r="23" spans="1:58" x14ac:dyDescent="0.25">
      <c r="A23" s="23" t="s">
        <v>218</v>
      </c>
      <c r="B23" s="19">
        <v>20744</v>
      </c>
      <c r="C23" s="17">
        <v>11</v>
      </c>
      <c r="D23" s="17">
        <v>15</v>
      </c>
      <c r="E23" s="20">
        <v>1</v>
      </c>
      <c r="F23" s="17">
        <f t="shared" si="0"/>
        <v>10372</v>
      </c>
      <c r="G23" s="17">
        <v>2</v>
      </c>
      <c r="H23" s="17">
        <v>1</v>
      </c>
      <c r="I23" s="17"/>
      <c r="J23" s="17"/>
      <c r="K23" s="20">
        <v>2.0499999999999998</v>
      </c>
      <c r="L23" s="20">
        <v>0.75</v>
      </c>
      <c r="M23" s="17"/>
      <c r="N23" s="17">
        <v>16.956</v>
      </c>
      <c r="O23" s="17"/>
      <c r="P23" s="17"/>
      <c r="Q23" s="17"/>
      <c r="R23" s="17">
        <v>1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22" t="s">
        <v>123</v>
      </c>
      <c r="AA23" s="17">
        <v>2</v>
      </c>
      <c r="AB23" s="17">
        <v>1.65</v>
      </c>
      <c r="AC23" s="17">
        <v>5.4</v>
      </c>
      <c r="AD23" s="9">
        <v>12</v>
      </c>
      <c r="AE23" s="17">
        <v>9</v>
      </c>
      <c r="AF23" s="17">
        <v>8</v>
      </c>
      <c r="AG23" s="17">
        <v>1.1304000000000001</v>
      </c>
      <c r="AH23" s="17">
        <v>2</v>
      </c>
      <c r="AI23" s="17">
        <v>1.2</v>
      </c>
      <c r="AJ23" s="17"/>
      <c r="AK23" s="17"/>
      <c r="AL23" s="17">
        <v>8</v>
      </c>
      <c r="AM23" s="17">
        <v>1</v>
      </c>
      <c r="AN23" s="9" t="s">
        <v>145</v>
      </c>
      <c r="AO23" s="17" t="s">
        <v>168</v>
      </c>
      <c r="AP23" s="17">
        <v>1</v>
      </c>
      <c r="AQ23" s="17">
        <v>2</v>
      </c>
      <c r="AR23" s="17">
        <v>1.65</v>
      </c>
      <c r="AS23" s="17">
        <v>5.4</v>
      </c>
      <c r="AT23" s="17">
        <v>12</v>
      </c>
      <c r="AU23" s="17">
        <v>8</v>
      </c>
      <c r="AV23" s="17">
        <v>8</v>
      </c>
      <c r="AW23" s="17">
        <v>1.1304000000000001</v>
      </c>
      <c r="AX23" s="17">
        <v>2</v>
      </c>
      <c r="AY23" s="17">
        <v>1.2</v>
      </c>
      <c r="AZ23" s="17"/>
      <c r="BA23" s="17"/>
      <c r="BB23" s="17">
        <v>8</v>
      </c>
      <c r="BC23" s="17">
        <v>1</v>
      </c>
      <c r="BD23" s="18" t="s">
        <v>191</v>
      </c>
      <c r="BE23" s="17" t="s">
        <v>214</v>
      </c>
      <c r="BF23" s="21">
        <v>1</v>
      </c>
    </row>
    <row r="24" spans="1:58" x14ac:dyDescent="0.25">
      <c r="A24" s="23" t="s">
        <v>218</v>
      </c>
      <c r="B24" s="19">
        <v>514</v>
      </c>
      <c r="C24" s="17">
        <v>11</v>
      </c>
      <c r="D24" s="17">
        <v>15</v>
      </c>
      <c r="E24" s="20">
        <v>1</v>
      </c>
      <c r="F24" s="17">
        <f t="shared" si="0"/>
        <v>257</v>
      </c>
      <c r="G24" s="17">
        <v>2</v>
      </c>
      <c r="H24" s="17">
        <v>1</v>
      </c>
      <c r="I24" s="17"/>
      <c r="J24" s="17"/>
      <c r="K24" s="20">
        <v>1.7</v>
      </c>
      <c r="L24" s="20">
        <v>0.73</v>
      </c>
      <c r="M24" s="17"/>
      <c r="N24" s="17">
        <v>16.956</v>
      </c>
      <c r="O24" s="17"/>
      <c r="P24" s="17"/>
      <c r="Q24" s="17"/>
      <c r="R24" s="17">
        <v>2</v>
      </c>
      <c r="S24" s="17">
        <v>0</v>
      </c>
      <c r="T24" s="17">
        <v>0</v>
      </c>
      <c r="U24" s="17">
        <v>0</v>
      </c>
      <c r="V24" s="17">
        <v>0</v>
      </c>
      <c r="W24" s="17">
        <v>1</v>
      </c>
      <c r="X24" s="17">
        <v>1</v>
      </c>
      <c r="Y24" s="17">
        <v>0</v>
      </c>
      <c r="Z24" s="22" t="s">
        <v>123</v>
      </c>
      <c r="AA24" s="17">
        <v>2</v>
      </c>
      <c r="AB24" s="17">
        <v>1.5</v>
      </c>
      <c r="AC24" s="17">
        <v>3.6</v>
      </c>
      <c r="AD24" s="9">
        <v>12</v>
      </c>
      <c r="AE24" s="17">
        <v>9</v>
      </c>
      <c r="AF24" s="17">
        <v>8</v>
      </c>
      <c r="AG24" s="17">
        <v>1.1304000000000001</v>
      </c>
      <c r="AH24" s="17">
        <v>1</v>
      </c>
      <c r="AI24" s="17">
        <v>1.2</v>
      </c>
      <c r="AJ24" s="17"/>
      <c r="AK24" s="17"/>
      <c r="AL24" s="17">
        <v>8</v>
      </c>
      <c r="AM24" s="17">
        <v>2</v>
      </c>
      <c r="AN24" s="9" t="s">
        <v>146</v>
      </c>
      <c r="AO24" s="17" t="s">
        <v>169</v>
      </c>
      <c r="AP24" s="17">
        <v>1</v>
      </c>
      <c r="AQ24" s="17">
        <v>2</v>
      </c>
      <c r="AR24" s="17">
        <v>1.5</v>
      </c>
      <c r="AS24" s="17">
        <v>3.6</v>
      </c>
      <c r="AT24" s="17">
        <v>12</v>
      </c>
      <c r="AU24" s="17">
        <v>9</v>
      </c>
      <c r="AV24" s="17">
        <v>8</v>
      </c>
      <c r="AW24" s="17">
        <v>1.1304000000000001</v>
      </c>
      <c r="AX24" s="17">
        <v>1</v>
      </c>
      <c r="AY24" s="17">
        <v>1.2</v>
      </c>
      <c r="AZ24" s="17"/>
      <c r="BA24" s="17"/>
      <c r="BB24" s="17">
        <v>8</v>
      </c>
      <c r="BC24" s="17">
        <v>3</v>
      </c>
      <c r="BD24" s="18" t="s">
        <v>192</v>
      </c>
      <c r="BE24" s="17" t="s">
        <v>216</v>
      </c>
      <c r="BF24" s="21">
        <v>1</v>
      </c>
    </row>
    <row r="25" spans="1:58" x14ac:dyDescent="0.25">
      <c r="A25" s="23" t="s">
        <v>218</v>
      </c>
      <c r="B25" s="19">
        <v>8282</v>
      </c>
      <c r="C25" s="17">
        <v>11</v>
      </c>
      <c r="D25" s="17">
        <v>15</v>
      </c>
      <c r="E25" s="20">
        <v>1</v>
      </c>
      <c r="F25" s="17">
        <f t="shared" si="0"/>
        <v>4141</v>
      </c>
      <c r="G25" s="17">
        <v>2</v>
      </c>
      <c r="H25" s="17">
        <v>1</v>
      </c>
      <c r="I25" s="17"/>
      <c r="J25" s="17"/>
      <c r="K25" s="20">
        <v>1.1100000000000001</v>
      </c>
      <c r="L25" s="20">
        <v>0.63</v>
      </c>
      <c r="M25" s="17"/>
      <c r="N25" s="17">
        <v>2.9437500000000001</v>
      </c>
      <c r="O25" s="17"/>
      <c r="P25" s="17"/>
      <c r="Q25" s="17"/>
      <c r="R25" s="17">
        <v>2</v>
      </c>
      <c r="S25" s="17">
        <v>1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22" t="s">
        <v>123</v>
      </c>
      <c r="AA25" s="17">
        <v>1</v>
      </c>
      <c r="AB25" s="17">
        <v>1</v>
      </c>
      <c r="AC25" s="17">
        <v>1.5</v>
      </c>
      <c r="AD25" s="9">
        <v>11</v>
      </c>
      <c r="AE25" s="17">
        <v>9</v>
      </c>
      <c r="AF25" s="17">
        <v>8</v>
      </c>
      <c r="AG25" s="17">
        <v>0.19625000000000001</v>
      </c>
      <c r="AH25" s="17">
        <v>1</v>
      </c>
      <c r="AI25" s="17">
        <v>0.5</v>
      </c>
      <c r="AJ25" s="17"/>
      <c r="AK25" s="17"/>
      <c r="AL25" s="17"/>
      <c r="AM25" s="17">
        <v>3</v>
      </c>
      <c r="AN25" s="9" t="s">
        <v>147</v>
      </c>
      <c r="AO25" s="17" t="s">
        <v>170</v>
      </c>
      <c r="AP25" s="17">
        <v>1</v>
      </c>
      <c r="AQ25" s="17">
        <v>1</v>
      </c>
      <c r="AR25" s="17"/>
      <c r="AS25" s="17">
        <v>1.5</v>
      </c>
      <c r="AT25" s="17">
        <v>11</v>
      </c>
      <c r="AU25" s="17">
        <v>9</v>
      </c>
      <c r="AV25" s="17">
        <v>8</v>
      </c>
      <c r="AW25" s="17">
        <v>0.19625000000000001</v>
      </c>
      <c r="AX25" s="17">
        <v>1</v>
      </c>
      <c r="AY25" s="17">
        <v>0.5</v>
      </c>
      <c r="AZ25" s="17"/>
      <c r="BA25" s="17"/>
      <c r="BB25" s="17"/>
      <c r="BC25" s="17">
        <v>3</v>
      </c>
      <c r="BD25" s="18" t="s">
        <v>193</v>
      </c>
      <c r="BE25" s="17" t="s">
        <v>217</v>
      </c>
      <c r="BF25" s="21">
        <v>1</v>
      </c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8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E119" s="17"/>
      <c r="F119" s="17"/>
      <c r="G119" s="17"/>
      <c r="H119" s="17"/>
      <c r="S119" s="17"/>
      <c r="T119" s="17"/>
      <c r="U119" s="17"/>
      <c r="V119" s="17"/>
      <c r="W119" s="17"/>
      <c r="X119" s="17"/>
      <c r="Y119" s="17"/>
      <c r="Z119" s="22"/>
      <c r="AF119" s="17"/>
      <c r="AP119" s="17"/>
      <c r="AQ119" s="17"/>
      <c r="AR119" s="17"/>
      <c r="AS119" s="17"/>
      <c r="AV119" s="17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P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2021-07-08T06:57:20Z</dcterms:modified>
</cp:coreProperties>
</file>