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120" windowWidth="20490" windowHeight="750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</calcChain>
</file>

<file path=xl/sharedStrings.xml><?xml version="1.0" encoding="utf-8"?>
<sst xmlns="http://schemas.openxmlformats.org/spreadsheetml/2006/main" count="248" uniqueCount="183">
  <si>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</si>
  <si>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</si>
  <si>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</si>
  <si>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</si>
  <si>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</si>
  <si>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</si>
  <si>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</si>
  <si>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</si>
  <si>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</si>
  <si>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</si>
  <si>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</si>
  <si>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</si>
  <si>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</si>
  <si>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</si>
  <si>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</si>
  <si>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</si>
  <si>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</si>
  <si>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</si>
  <si>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</si>
  <si>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</si>
  <si>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</si>
  <si>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</si>
  <si>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</si>
  <si>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</si>
  <si>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</si>
  <si>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</si>
  <si>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</si>
  <si>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</si>
  <si>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</si>
  <si>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</si>
  <si>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</si>
  <si>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</si>
  <si>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</si>
  <si>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</si>
  <si>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</si>
  <si>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</si>
  <si>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</si>
  <si>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</si>
  <si>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</si>
  <si>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</si>
  <si>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</si>
  <si>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</si>
  <si>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</si>
  <si>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</si>
  <si>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</si>
  <si>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</si>
  <si>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</si>
  <si>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</si>
  <si>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</si>
  <si>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</si>
  <si>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</si>
  <si>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</si>
  <si>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</si>
  <si>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</si>
  <si>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</si>
  <si>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</si>
  <si>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</si>
  <si>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</si>
  <si>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</si>
  <si>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</si>
  <si>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</si>
  <si>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</si>
  <si>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</si>
  <si>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</si>
  <si>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</si>
  <si>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</si>
  <si>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</si>
  <si>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</si>
  <si>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</si>
  <si>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</si>
  <si>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</si>
  <si>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</si>
  <si>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</si>
  <si>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</si>
  <si>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</si>
  <si>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</si>
  <si>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</si>
  <si>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</si>
  <si>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</si>
  <si>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</si>
  <si>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</si>
  <si>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</si>
  <si>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</si>
  <si>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</si>
  <si>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</si>
  <si>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</si>
  <si>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</si>
  <si>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</si>
  <si>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</si>
  <si>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</si>
  <si>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</si>
  <si>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</si>
  <si>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</si>
  <si>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</si>
  <si>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</si>
  <si>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</si>
  <si>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</si>
  <si>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</si>
  <si>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</si>
  <si>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</si>
  <si>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</si>
  <si>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</si>
  <si>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</si>
  <si>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</si>
  <si>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</si>
  <si>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</si>
  <si>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</si>
  <si>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</si>
  <si>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</si>
  <si>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</si>
  <si>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</si>
  <si>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</si>
  <si>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</si>
  <si>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</si>
  <si>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</si>
  <si>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</si>
  <si>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</si>
  <si>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</si>
  <si>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</si>
  <si>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</si>
  <si>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</si>
  <si>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</si>
  <si>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</si>
  <si>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мип</t>
  </si>
  <si>
    <t>под основной дорогой</t>
  </si>
  <si>
    <t>под примыканием слева</t>
  </si>
  <si>
    <t>под примыканием справа</t>
  </si>
  <si>
    <t xml:space="preserve">51.2374 </t>
  </si>
  <si>
    <t xml:space="preserve">51.24942 </t>
  </si>
  <si>
    <t xml:space="preserve">51.2496 </t>
  </si>
  <si>
    <t xml:space="preserve">51.2495 </t>
  </si>
  <si>
    <t xml:space="preserve">51.25135 </t>
  </si>
  <si>
    <t xml:space="preserve">51.24977 </t>
  </si>
  <si>
    <t>51.25177</t>
  </si>
  <si>
    <t xml:space="preserve">51.27317 </t>
  </si>
  <si>
    <t xml:space="preserve">51.25888 </t>
  </si>
  <si>
    <t xml:space="preserve">51.26228 </t>
  </si>
  <si>
    <t>51.2625</t>
  </si>
  <si>
    <t xml:space="preserve">51.2598 </t>
  </si>
  <si>
    <t xml:space="preserve">51.25825 </t>
  </si>
  <si>
    <t xml:space="preserve">51.25187 </t>
  </si>
  <si>
    <t xml:space="preserve">51.25163 </t>
  </si>
  <si>
    <t xml:space="preserve"> 36.75478</t>
  </si>
  <si>
    <t xml:space="preserve"> 36.79035</t>
  </si>
  <si>
    <t xml:space="preserve"> 36.81682</t>
  </si>
  <si>
    <t xml:space="preserve"> 36.82135</t>
  </si>
  <si>
    <t xml:space="preserve"> 36.85118</t>
  </si>
  <si>
    <t xml:space="preserve"> 36.90392</t>
  </si>
  <si>
    <t xml:space="preserve"> 36.9216</t>
  </si>
  <si>
    <t xml:space="preserve"> 36.95038</t>
  </si>
  <si>
    <t xml:space="preserve"> 36.95453</t>
  </si>
  <si>
    <t xml:space="preserve"> 36.99217</t>
  </si>
  <si>
    <t xml:space="preserve"> 36.99208</t>
  </si>
  <si>
    <t xml:space="preserve"> 36.96987</t>
  </si>
  <si>
    <t xml:space="preserve"> 36.95478</t>
  </si>
  <si>
    <t xml:space="preserve"> 36.87342</t>
  </si>
  <si>
    <t>51.23733</t>
  </si>
  <si>
    <t xml:space="preserve">51.24947 </t>
  </si>
  <si>
    <t xml:space="preserve">51.24938 </t>
  </si>
  <si>
    <t xml:space="preserve">51.2512 </t>
  </si>
  <si>
    <t xml:space="preserve">51.24963 </t>
  </si>
  <si>
    <t xml:space="preserve">51.27303 </t>
  </si>
  <si>
    <t xml:space="preserve">51.25887 </t>
  </si>
  <si>
    <t xml:space="preserve">51.2623 </t>
  </si>
  <si>
    <t>51.26253</t>
  </si>
  <si>
    <t xml:space="preserve">51.25982 </t>
  </si>
  <si>
    <t xml:space="preserve">51.25818 </t>
  </si>
  <si>
    <t xml:space="preserve">51.25185 </t>
  </si>
  <si>
    <t xml:space="preserve"> 36.7549</t>
  </si>
  <si>
    <t>36.7903</t>
  </si>
  <si>
    <t>36.81678</t>
  </si>
  <si>
    <t>36.82135</t>
  </si>
  <si>
    <t>36.85118</t>
  </si>
  <si>
    <t>36.90378</t>
  </si>
  <si>
    <t>36.92148</t>
  </si>
  <si>
    <t xml:space="preserve"> 36.95028</t>
  </si>
  <si>
    <t>36.95445</t>
  </si>
  <si>
    <t xml:space="preserve"> 36.99228</t>
  </si>
  <si>
    <t>36.9922</t>
  </si>
  <si>
    <t>36.97</t>
  </si>
  <si>
    <t>36.95498</t>
  </si>
  <si>
    <t>36.87358</t>
  </si>
  <si>
    <t>38 ОП МЗ 38Н-050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</si>
</sst>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3" borderId="5" xfId="0" applyNumberFormat="1" applyFont="1" applyFill="1" applyBorder="1" applyAlignment="1" applyProtection="1">
      <alignment horizontal="center" vertical="center" wrapText="1"/>
    </xf>
    <xf numFmtId="1" fontId="1" fillId="3" borderId="4" xfId="0" applyNumberFormat="1" applyFont="1" applyFill="1" applyBorder="1" applyAlignment="1" applyProtection="1">
      <alignment horizontal="center" vertical="center" wrapText="1"/>
    </xf>
    <xf numFmtId="1" fontId="1" fillId="3" borderId="6" xfId="0" applyNumberFormat="1" applyFont="1" applyFill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0" borderId="1" xfId="0" applyBorder="1" applyAlignment="1" applyProtection="1">
      <alignment horizontal="right"/>
      <protection locked="0"/>
    </xf>
    <xf numFmtId="0" fontId="0" fillId="0" borderId="1" xfId="0" applyFill="1" applyBorder="1" applyAlignment="1" applyProtection="1">
      <protection locked="0"/>
    </xf>
    <xf numFmtId="0" fontId="0" fillId="0" borderId="1" xfId="0" applyFill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.yusupova.SPB\Desktop\100500%20&#1087;&#1088;&#1086;&#1074;&#1077;&#1088;&#1082;&#1072;%20&#1074;&#1077;&#1076;&#1086;&#1084;&#1086;&#1089;&#1090;&#1077;&#1081;\&#1082;&#1086;&#1085;&#1077;&#1095;&#1085;&#1086;&#1077;%20&#1051;&#1077;&#1088;&#1072;\&#1055;&#1088;&#1080;&#1089;&#1090;&#1077;&#1085;&#1089;&#1082;&#1080;&#1081;%20&#1088;&#1072;&#1081;&#1086;&#1085;\&#1055;&#1088;&#1080;&#1089;&#1090;&#1077;&#1085;&#1089;&#1082;&#1080;&#1081;%20&#1088;&#1072;&#1081;&#1086;&#1085;%20&#1080;&#1090;&#1086;&#1075;&#1086;&#1074;&#1086;&#1077;\50_2-&#1077;%20&#1055;&#1083;&#1086;&#1089;&#1082;&#1086;&#1077;%20-%20&#1063;&#1077;&#1088;&#1085;&#1086;&#1074;&#1077;&#1094;%20-%20&#1042;&#1083;&#1072;&#1076;&#1080;&#1084;&#1080;&#1088;&#1086;&#1074;&#1082;&#1072;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18"/>
  <sheetViews>
    <sheetView tabSelected="1" zoomScaleNormal="100" workbookViewId="0">
      <pane ySplit="1" topLeftCell="A2" activePane="bottomLeft" state="frozen"/>
      <selection pane="bottomLeft" activeCell="D23" sqref="D23"/>
    </sheetView>
  </sheetViews>
  <sheetFormatPr defaultColWidth="8.85546875" defaultRowHeight="15" x14ac:dyDescent="0.25"/>
  <cols>
    <col min="1" max="1" width="22.2851562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7.855468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6" width="15.5703125" style="9" customWidth="1"/>
    <col min="27" max="27" width="11.28515625" style="9" customWidth="1"/>
    <col min="28" max="30" width="12.42578125" style="9" customWidth="1"/>
    <col min="31" max="31" width="14.7109375" style="9" customWidth="1"/>
    <col min="32" max="32" width="13.140625" style="9" customWidth="1"/>
    <col min="33" max="33" width="13.7109375" style="9" customWidth="1"/>
    <col min="34" max="34" width="14" style="9" customWidth="1"/>
    <col min="35" max="35" width="10" style="9" customWidth="1"/>
    <col min="36" max="38" width="8.7109375" style="9"/>
    <col min="39" max="39" width="13.85546875" style="9" customWidth="1"/>
    <col min="40" max="40" width="12.42578125" style="9" customWidth="1"/>
    <col min="41" max="41" width="10.85546875" style="9" customWidth="1"/>
    <col min="42" max="42" width="9.28515625" style="9" customWidth="1"/>
    <col min="43" max="43" width="12.42578125" style="9" customWidth="1"/>
    <col min="44" max="45" width="8.7109375" style="9"/>
    <col min="46" max="47" width="16.140625" style="9" customWidth="1"/>
    <col min="48" max="48" width="14.7109375" style="9" customWidth="1"/>
    <col min="49" max="49" width="10.42578125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14.5703125" style="9" customWidth="1"/>
    <col min="56" max="56" width="11" style="9" customWidth="1"/>
    <col min="57" max="57" width="14.7109375" style="11" customWidth="1"/>
    <col min="58" max="58" width="17" style="9" customWidth="1"/>
    <col min="59" max="68" width="8.7109375" style="7"/>
    <col min="69" max="16384" width="8.85546875" style="8"/>
  </cols>
  <sheetData>
    <row r="1" spans="1:68" s="12" customFormat="1" ht="126.75" thickBot="1" x14ac:dyDescent="0.3">
      <c r="A1" s="14" t="s">
        <v>87</v>
      </c>
      <c r="B1" s="14" t="s">
        <v>88</v>
      </c>
      <c r="C1" s="15" t="s">
        <v>1</v>
      </c>
      <c r="D1" s="15" t="s">
        <v>2</v>
      </c>
      <c r="E1" s="15" t="s">
        <v>105</v>
      </c>
      <c r="F1" s="15" t="s">
        <v>3</v>
      </c>
      <c r="G1" s="15" t="s">
        <v>106</v>
      </c>
      <c r="H1" s="15" t="s">
        <v>107</v>
      </c>
      <c r="I1" s="15" t="s">
        <v>89</v>
      </c>
      <c r="J1" s="15" t="s">
        <v>108</v>
      </c>
      <c r="K1" s="15" t="s">
        <v>90</v>
      </c>
      <c r="L1" s="15" t="s">
        <v>4</v>
      </c>
      <c r="M1" s="15" t="s">
        <v>91</v>
      </c>
      <c r="N1" s="15" t="s">
        <v>5</v>
      </c>
      <c r="O1" s="15" t="s">
        <v>109</v>
      </c>
      <c r="P1" s="15" t="s">
        <v>92</v>
      </c>
      <c r="Q1" s="15" t="s">
        <v>6</v>
      </c>
      <c r="R1" s="15" t="s">
        <v>110</v>
      </c>
      <c r="S1" s="15" t="s">
        <v>111</v>
      </c>
      <c r="T1" s="15" t="s">
        <v>112</v>
      </c>
      <c r="U1" s="15" t="s">
        <v>113</v>
      </c>
      <c r="V1" s="15" t="s">
        <v>114</v>
      </c>
      <c r="W1" s="15" t="s">
        <v>115</v>
      </c>
      <c r="X1" s="15" t="s">
        <v>116</v>
      </c>
      <c r="Y1" s="15" t="s">
        <v>117</v>
      </c>
      <c r="Z1" s="15" t="s">
        <v>0</v>
      </c>
      <c r="AA1" s="15" t="s">
        <v>118</v>
      </c>
      <c r="AB1" s="15" t="s">
        <v>93</v>
      </c>
      <c r="AC1" s="15" t="s">
        <v>7</v>
      </c>
      <c r="AD1" s="15" t="s">
        <v>119</v>
      </c>
      <c r="AE1" s="15" t="s">
        <v>120</v>
      </c>
      <c r="AF1" s="15" t="s">
        <v>121</v>
      </c>
      <c r="AG1" s="15" t="s">
        <v>8</v>
      </c>
      <c r="AH1" s="15" t="s">
        <v>14</v>
      </c>
      <c r="AI1" s="15" t="s">
        <v>9</v>
      </c>
      <c r="AJ1" s="15" t="s">
        <v>10</v>
      </c>
      <c r="AK1" s="15" t="s">
        <v>11</v>
      </c>
      <c r="AL1" s="15" t="s">
        <v>94</v>
      </c>
      <c r="AM1" s="15" t="s">
        <v>110</v>
      </c>
      <c r="AN1" s="15" t="s">
        <v>12</v>
      </c>
      <c r="AO1" s="15" t="s">
        <v>13</v>
      </c>
      <c r="AP1" s="15" t="s">
        <v>122</v>
      </c>
      <c r="AQ1" s="15" t="s">
        <v>118</v>
      </c>
      <c r="AR1" s="15" t="s">
        <v>93</v>
      </c>
      <c r="AS1" s="15" t="s">
        <v>7</v>
      </c>
      <c r="AT1" s="15" t="s">
        <v>119</v>
      </c>
      <c r="AU1" s="15" t="s">
        <v>120</v>
      </c>
      <c r="AV1" s="15" t="s">
        <v>121</v>
      </c>
      <c r="AW1" s="15" t="s">
        <v>8</v>
      </c>
      <c r="AX1" s="15" t="s">
        <v>14</v>
      </c>
      <c r="AY1" s="15" t="s">
        <v>9</v>
      </c>
      <c r="AZ1" s="15" t="s">
        <v>10</v>
      </c>
      <c r="BA1" s="15" t="s">
        <v>11</v>
      </c>
      <c r="BB1" s="15" t="s">
        <v>94</v>
      </c>
      <c r="BC1" s="15" t="s">
        <v>110</v>
      </c>
      <c r="BD1" s="15" t="s">
        <v>12</v>
      </c>
      <c r="BE1" s="16" t="s">
        <v>13</v>
      </c>
      <c r="BF1" s="15" t="s">
        <v>122</v>
      </c>
      <c r="BG1" s="13"/>
      <c r="BH1" s="13"/>
      <c r="BI1" s="13"/>
      <c r="BJ1" s="13"/>
      <c r="BK1" s="13"/>
      <c r="BL1" s="13"/>
      <c r="BM1" s="13"/>
      <c r="BN1" s="13"/>
      <c r="BO1" s="13"/>
      <c r="BP1" s="13"/>
    </row>
    <row r="2" spans="1:68" x14ac:dyDescent="0.25">
      <c r="A2" s="9" t="s">
        <v>182</v>
      </c>
      <c r="B2" s="10">
        <v>60</v>
      </c>
      <c r="C2" s="9" t="s">
        <v>124</v>
      </c>
      <c r="D2" s="9">
        <v>9.8789999999999996</v>
      </c>
      <c r="E2" s="9">
        <v>1</v>
      </c>
      <c r="F2" s="17">
        <f t="shared" ref="F2:F15" si="0">D2/2</f>
        <v>4.9394999999999998</v>
      </c>
      <c r="G2" s="9">
        <v>4</v>
      </c>
      <c r="H2" s="9">
        <v>1</v>
      </c>
      <c r="J2" s="9">
        <v>3</v>
      </c>
      <c r="K2" s="18">
        <v>1.56</v>
      </c>
      <c r="L2" s="18">
        <v>0.8</v>
      </c>
      <c r="N2" s="9">
        <v>6</v>
      </c>
      <c r="O2" s="9">
        <v>1.2</v>
      </c>
      <c r="R2" s="17">
        <v>1</v>
      </c>
      <c r="S2" s="17">
        <v>1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17" t="s">
        <v>123</v>
      </c>
      <c r="AA2" s="9">
        <v>1</v>
      </c>
      <c r="AB2" s="9">
        <v>0.7</v>
      </c>
      <c r="AC2" s="9">
        <v>2.1</v>
      </c>
      <c r="AD2" s="9">
        <v>16</v>
      </c>
      <c r="AE2" s="9">
        <v>9</v>
      </c>
      <c r="AF2" s="17">
        <v>8</v>
      </c>
      <c r="AG2" s="9">
        <v>0.63585000000000003</v>
      </c>
      <c r="AH2" s="9">
        <v>1</v>
      </c>
      <c r="AI2" s="9">
        <v>0.9</v>
      </c>
      <c r="AL2" s="9">
        <v>7</v>
      </c>
      <c r="AM2" s="9">
        <v>2</v>
      </c>
      <c r="AN2" s="9" t="s">
        <v>127</v>
      </c>
      <c r="AO2" s="9" t="s">
        <v>142</v>
      </c>
      <c r="AP2" s="17">
        <v>1</v>
      </c>
      <c r="AQ2" s="9">
        <v>1</v>
      </c>
      <c r="AR2" s="9">
        <v>0.9</v>
      </c>
      <c r="AS2" s="9">
        <v>2.6</v>
      </c>
      <c r="AT2" s="9">
        <v>16</v>
      </c>
      <c r="AW2" s="9">
        <v>0.63585000000000003</v>
      </c>
      <c r="AX2" s="9">
        <v>1</v>
      </c>
      <c r="AY2" s="9">
        <v>0.9</v>
      </c>
      <c r="BB2" s="9">
        <v>7</v>
      </c>
      <c r="BC2" s="9">
        <v>2</v>
      </c>
      <c r="BD2" s="9" t="s">
        <v>156</v>
      </c>
      <c r="BE2" s="11" t="s">
        <v>168</v>
      </c>
      <c r="BF2" s="19">
        <v>1</v>
      </c>
    </row>
    <row r="3" spans="1:68" x14ac:dyDescent="0.25">
      <c r="A3" s="9" t="s">
        <v>182</v>
      </c>
      <c r="B3" s="10">
        <v>2893</v>
      </c>
      <c r="C3" s="9" t="s">
        <v>124</v>
      </c>
      <c r="D3" s="9">
        <v>10.6</v>
      </c>
      <c r="E3" s="9">
        <v>1</v>
      </c>
      <c r="F3" s="17">
        <f t="shared" si="0"/>
        <v>5.3</v>
      </c>
      <c r="G3" s="9">
        <v>4</v>
      </c>
      <c r="H3" s="9">
        <v>1</v>
      </c>
      <c r="J3" s="9">
        <v>3</v>
      </c>
      <c r="K3" s="18">
        <v>2.5</v>
      </c>
      <c r="L3" s="18">
        <v>1.3</v>
      </c>
      <c r="N3" s="9">
        <v>12</v>
      </c>
      <c r="O3" s="9">
        <v>1.2</v>
      </c>
      <c r="R3" s="17">
        <v>1</v>
      </c>
      <c r="S3" s="17">
        <v>1</v>
      </c>
      <c r="T3" s="17">
        <v>0</v>
      </c>
      <c r="U3" s="17">
        <v>0</v>
      </c>
      <c r="V3" s="17">
        <v>0</v>
      </c>
      <c r="W3" s="17">
        <v>0</v>
      </c>
      <c r="X3" s="17">
        <v>1</v>
      </c>
      <c r="Y3" s="17">
        <v>0</v>
      </c>
      <c r="Z3" s="17" t="s">
        <v>123</v>
      </c>
      <c r="AA3" s="9">
        <v>2</v>
      </c>
      <c r="AB3" s="9">
        <v>1.2</v>
      </c>
      <c r="AC3" s="9">
        <v>6.4</v>
      </c>
      <c r="AD3" s="9">
        <v>16</v>
      </c>
      <c r="AE3" s="9">
        <v>9</v>
      </c>
      <c r="AF3" s="17">
        <v>8</v>
      </c>
      <c r="AG3" s="9">
        <v>1.1304000000000001</v>
      </c>
      <c r="AH3" s="9">
        <v>1</v>
      </c>
      <c r="AI3" s="9">
        <v>1.2</v>
      </c>
      <c r="AL3" s="9">
        <v>9</v>
      </c>
      <c r="AM3" s="9">
        <v>2</v>
      </c>
      <c r="AN3" s="9" t="s">
        <v>128</v>
      </c>
      <c r="AO3" s="9" t="s">
        <v>143</v>
      </c>
      <c r="AP3" s="17">
        <v>1</v>
      </c>
      <c r="AQ3" s="9">
        <v>2</v>
      </c>
      <c r="AR3" s="9">
        <v>1.35</v>
      </c>
      <c r="AS3" s="9">
        <v>3.2</v>
      </c>
      <c r="AT3" s="9">
        <v>16</v>
      </c>
      <c r="AW3" s="9">
        <v>1.1304000000000001</v>
      </c>
      <c r="AX3" s="9">
        <v>1</v>
      </c>
      <c r="AY3" s="9">
        <v>1.2</v>
      </c>
      <c r="BB3" s="9">
        <v>9</v>
      </c>
      <c r="BC3" s="9">
        <v>2</v>
      </c>
      <c r="BD3" s="9" t="s">
        <v>157</v>
      </c>
      <c r="BE3" s="11" t="s">
        <v>169</v>
      </c>
      <c r="BF3" s="19">
        <v>1</v>
      </c>
    </row>
    <row r="4" spans="1:68" x14ac:dyDescent="0.25">
      <c r="A4" s="9" t="s">
        <v>182</v>
      </c>
      <c r="B4" s="10">
        <v>4828</v>
      </c>
      <c r="C4" s="9" t="s">
        <v>124</v>
      </c>
      <c r="D4" s="9">
        <v>10.378</v>
      </c>
      <c r="E4" s="9">
        <v>1</v>
      </c>
      <c r="F4" s="17">
        <f t="shared" si="0"/>
        <v>5.1890000000000001</v>
      </c>
      <c r="G4" s="9">
        <v>4</v>
      </c>
      <c r="H4" s="9">
        <v>1</v>
      </c>
      <c r="J4" s="9">
        <v>3</v>
      </c>
      <c r="K4" s="18">
        <v>2.4</v>
      </c>
      <c r="L4" s="18">
        <v>1.25</v>
      </c>
      <c r="N4" s="9">
        <v>14</v>
      </c>
      <c r="O4" s="9">
        <v>1.2</v>
      </c>
      <c r="R4" s="17">
        <v>1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1</v>
      </c>
      <c r="Y4" s="17">
        <v>0</v>
      </c>
      <c r="Z4" s="17" t="s">
        <v>123</v>
      </c>
      <c r="AA4" s="9">
        <v>2</v>
      </c>
      <c r="AB4" s="9">
        <v>1.7</v>
      </c>
      <c r="AC4" s="9">
        <v>6</v>
      </c>
      <c r="AD4" s="9">
        <v>16</v>
      </c>
      <c r="AE4" s="9">
        <v>9</v>
      </c>
      <c r="AF4" s="17">
        <v>8</v>
      </c>
      <c r="AG4" s="9">
        <v>1.5386</v>
      </c>
      <c r="AH4" s="9">
        <v>2</v>
      </c>
      <c r="AI4" s="9">
        <v>1.4</v>
      </c>
      <c r="AL4" s="9">
        <v>10</v>
      </c>
      <c r="AM4" s="9">
        <v>3</v>
      </c>
      <c r="AN4" s="9" t="s">
        <v>129</v>
      </c>
      <c r="AO4" s="9" t="s">
        <v>144</v>
      </c>
      <c r="AP4" s="17">
        <v>1</v>
      </c>
      <c r="AQ4" s="9">
        <v>2</v>
      </c>
      <c r="AR4" s="9">
        <v>1.7</v>
      </c>
      <c r="AS4" s="9">
        <v>6</v>
      </c>
      <c r="AT4" s="9">
        <v>16</v>
      </c>
      <c r="AW4" s="9">
        <v>1.5386</v>
      </c>
      <c r="AX4" s="9">
        <v>2</v>
      </c>
      <c r="AY4" s="9">
        <v>1.4</v>
      </c>
      <c r="BB4" s="9">
        <v>10</v>
      </c>
      <c r="BC4" s="9">
        <v>3</v>
      </c>
      <c r="BD4" s="9" t="s">
        <v>130</v>
      </c>
      <c r="BE4" s="11" t="s">
        <v>170</v>
      </c>
      <c r="BF4" s="19">
        <v>1</v>
      </c>
    </row>
    <row r="5" spans="1:68" x14ac:dyDescent="0.25">
      <c r="A5" s="9" t="s">
        <v>182</v>
      </c>
      <c r="B5" s="10">
        <v>5146</v>
      </c>
      <c r="C5" s="9" t="s">
        <v>124</v>
      </c>
      <c r="D5" s="9">
        <v>12.566000000000001</v>
      </c>
      <c r="E5" s="9">
        <v>1</v>
      </c>
      <c r="F5" s="17">
        <f t="shared" si="0"/>
        <v>6.2830000000000004</v>
      </c>
      <c r="G5" s="9">
        <v>4</v>
      </c>
      <c r="H5" s="9">
        <v>1</v>
      </c>
      <c r="J5" s="9">
        <v>3</v>
      </c>
      <c r="K5" s="9">
        <v>2.2000000000000002</v>
      </c>
      <c r="L5" s="9">
        <v>1.3</v>
      </c>
      <c r="N5" s="9">
        <v>8</v>
      </c>
      <c r="O5" s="9">
        <v>1.2</v>
      </c>
      <c r="R5" s="17">
        <v>1</v>
      </c>
      <c r="S5" s="17">
        <v>0</v>
      </c>
      <c r="T5" s="17">
        <v>0</v>
      </c>
      <c r="U5" s="17">
        <v>0</v>
      </c>
      <c r="V5" s="17">
        <v>0</v>
      </c>
      <c r="W5" s="17">
        <v>1</v>
      </c>
      <c r="X5" s="17">
        <v>0</v>
      </c>
      <c r="Y5" s="17">
        <v>0</v>
      </c>
      <c r="Z5" s="17" t="s">
        <v>123</v>
      </c>
      <c r="AA5" s="9">
        <v>1</v>
      </c>
      <c r="AB5" s="9">
        <v>1.7</v>
      </c>
      <c r="AC5" s="9">
        <v>2.2999999999999998</v>
      </c>
      <c r="AD5" s="9">
        <v>12</v>
      </c>
      <c r="AE5" s="9">
        <v>9</v>
      </c>
      <c r="AF5" s="17">
        <v>8</v>
      </c>
      <c r="AG5" s="9">
        <v>0.63585000000000003</v>
      </c>
      <c r="AH5" s="9">
        <v>1</v>
      </c>
      <c r="AI5" s="9">
        <v>0.9</v>
      </c>
      <c r="AL5" s="9">
        <v>7</v>
      </c>
      <c r="AM5" s="9">
        <v>3</v>
      </c>
      <c r="AN5" s="9" t="s">
        <v>130</v>
      </c>
      <c r="AO5" s="9" t="s">
        <v>145</v>
      </c>
      <c r="AP5" s="17">
        <v>1</v>
      </c>
      <c r="AQ5" s="9">
        <v>2</v>
      </c>
      <c r="AR5" s="9">
        <v>1.7</v>
      </c>
      <c r="AS5" s="9">
        <v>3.6</v>
      </c>
      <c r="AT5" s="9">
        <v>16</v>
      </c>
      <c r="AW5" s="9">
        <v>0.63585000000000003</v>
      </c>
      <c r="AX5" s="9">
        <v>1</v>
      </c>
      <c r="AY5" s="9">
        <v>0.9</v>
      </c>
      <c r="BB5" s="9">
        <v>7</v>
      </c>
      <c r="BC5" s="9">
        <v>2</v>
      </c>
      <c r="BD5" s="9" t="s">
        <v>158</v>
      </c>
      <c r="BE5" s="11" t="s">
        <v>171</v>
      </c>
      <c r="BF5" s="19">
        <v>1</v>
      </c>
    </row>
    <row r="6" spans="1:68" x14ac:dyDescent="0.25">
      <c r="A6" s="9" t="s">
        <v>182</v>
      </c>
      <c r="B6" s="10">
        <v>7272</v>
      </c>
      <c r="C6" s="9" t="s">
        <v>124</v>
      </c>
      <c r="D6" s="9">
        <v>27.065000000000001</v>
      </c>
      <c r="E6" s="9">
        <v>1</v>
      </c>
      <c r="F6" s="17">
        <f t="shared" si="0"/>
        <v>13.532500000000001</v>
      </c>
      <c r="G6" s="9">
        <v>4</v>
      </c>
      <c r="H6" s="9">
        <v>1</v>
      </c>
      <c r="J6" s="9">
        <v>3</v>
      </c>
      <c r="K6" s="9">
        <v>3.2</v>
      </c>
      <c r="L6" s="9">
        <v>2.1</v>
      </c>
      <c r="N6" s="9">
        <v>21</v>
      </c>
      <c r="O6" s="9">
        <v>1.2</v>
      </c>
      <c r="R6" s="17">
        <v>1</v>
      </c>
      <c r="S6" s="17">
        <v>1</v>
      </c>
      <c r="T6" s="17">
        <v>1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 t="s">
        <v>123</v>
      </c>
      <c r="AE6" s="9">
        <v>9</v>
      </c>
      <c r="AF6" s="17">
        <v>8</v>
      </c>
      <c r="AG6" s="9">
        <v>0.78500000000000003</v>
      </c>
      <c r="AH6" s="9">
        <v>1</v>
      </c>
      <c r="AI6" s="9">
        <v>1</v>
      </c>
      <c r="AL6" s="9">
        <v>13</v>
      </c>
      <c r="AM6" s="9">
        <v>3</v>
      </c>
      <c r="AN6" s="9" t="s">
        <v>131</v>
      </c>
      <c r="AO6" s="9" t="s">
        <v>146</v>
      </c>
      <c r="AP6" s="17">
        <v>1</v>
      </c>
      <c r="AQ6" s="9">
        <v>1</v>
      </c>
      <c r="AR6" s="9">
        <v>1.5</v>
      </c>
      <c r="AS6" s="9">
        <v>2.8</v>
      </c>
      <c r="AT6" s="9">
        <v>12</v>
      </c>
      <c r="AW6" s="9">
        <v>0.78500000000000003</v>
      </c>
      <c r="AX6" s="9">
        <v>1</v>
      </c>
      <c r="AY6" s="9">
        <v>1</v>
      </c>
      <c r="BB6" s="9">
        <v>13</v>
      </c>
      <c r="BC6" s="9">
        <v>2</v>
      </c>
      <c r="BD6" s="9" t="s">
        <v>159</v>
      </c>
      <c r="BE6" s="11" t="s">
        <v>172</v>
      </c>
      <c r="BF6" s="19">
        <v>1</v>
      </c>
    </row>
    <row r="7" spans="1:68" x14ac:dyDescent="0.25">
      <c r="A7" s="9" t="s">
        <v>182</v>
      </c>
      <c r="B7" s="10">
        <v>10993</v>
      </c>
      <c r="C7" s="9" t="s">
        <v>124</v>
      </c>
      <c r="D7" s="9">
        <v>21.2</v>
      </c>
      <c r="E7" s="9">
        <v>1</v>
      </c>
      <c r="F7" s="17">
        <f t="shared" si="0"/>
        <v>10.6</v>
      </c>
      <c r="G7" s="9">
        <v>4</v>
      </c>
      <c r="H7" s="9">
        <v>1</v>
      </c>
      <c r="J7" s="9">
        <v>3</v>
      </c>
      <c r="K7" s="9">
        <v>4</v>
      </c>
      <c r="L7" s="9">
        <v>3.5</v>
      </c>
      <c r="N7" s="9">
        <v>17</v>
      </c>
      <c r="O7" s="9">
        <v>1.2</v>
      </c>
      <c r="R7" s="17">
        <v>1</v>
      </c>
      <c r="S7" s="17">
        <v>1</v>
      </c>
      <c r="T7" s="17">
        <v>0</v>
      </c>
      <c r="U7" s="17">
        <v>0</v>
      </c>
      <c r="V7" s="17">
        <v>0</v>
      </c>
      <c r="W7" s="17">
        <v>0</v>
      </c>
      <c r="X7" s="17">
        <v>1</v>
      </c>
      <c r="Y7" s="17">
        <v>0</v>
      </c>
      <c r="Z7" s="17" t="s">
        <v>123</v>
      </c>
      <c r="AA7" s="9">
        <v>1</v>
      </c>
      <c r="AB7" s="9">
        <v>1.2</v>
      </c>
      <c r="AC7" s="9">
        <v>2.8</v>
      </c>
      <c r="AD7" s="9">
        <v>12</v>
      </c>
      <c r="AE7" s="9">
        <v>9</v>
      </c>
      <c r="AF7" s="17">
        <v>8</v>
      </c>
      <c r="AG7" s="9">
        <v>0.78500000000000003</v>
      </c>
      <c r="AH7" s="9">
        <v>1</v>
      </c>
      <c r="AI7" s="9">
        <v>1</v>
      </c>
      <c r="AL7" s="9">
        <v>13</v>
      </c>
      <c r="AM7" s="9">
        <v>3</v>
      </c>
      <c r="AN7" s="9" t="s">
        <v>132</v>
      </c>
      <c r="AO7" s="9" t="s">
        <v>147</v>
      </c>
      <c r="AP7" s="17">
        <v>1</v>
      </c>
      <c r="AQ7" s="9">
        <v>2</v>
      </c>
      <c r="AR7" s="9">
        <v>1.1000000000000001</v>
      </c>
      <c r="AS7" s="9">
        <v>5</v>
      </c>
      <c r="AT7" s="9">
        <v>4</v>
      </c>
      <c r="AW7" s="9">
        <v>0.78500000000000003</v>
      </c>
      <c r="AX7" s="9">
        <v>1</v>
      </c>
      <c r="AY7" s="9">
        <v>1</v>
      </c>
      <c r="BB7" s="9">
        <v>13</v>
      </c>
      <c r="BC7" s="9">
        <v>2</v>
      </c>
      <c r="BD7" s="9" t="s">
        <v>160</v>
      </c>
      <c r="BE7" s="11" t="s">
        <v>173</v>
      </c>
      <c r="BF7" s="19">
        <v>1</v>
      </c>
    </row>
    <row r="8" spans="1:68" x14ac:dyDescent="0.25">
      <c r="A8" s="9" t="s">
        <v>182</v>
      </c>
      <c r="B8" s="10">
        <v>12276</v>
      </c>
      <c r="C8" s="9" t="s">
        <v>124</v>
      </c>
      <c r="D8" s="9">
        <v>17</v>
      </c>
      <c r="E8" s="9">
        <v>1</v>
      </c>
      <c r="F8" s="17">
        <f t="shared" si="0"/>
        <v>8.5</v>
      </c>
      <c r="G8" s="9">
        <v>1</v>
      </c>
      <c r="H8" s="9">
        <v>2</v>
      </c>
      <c r="J8" s="9">
        <v>3</v>
      </c>
      <c r="K8" s="9">
        <v>3.5</v>
      </c>
      <c r="L8" s="9">
        <v>2.1</v>
      </c>
      <c r="N8" s="9">
        <v>19</v>
      </c>
      <c r="O8" s="9">
        <v>1.2</v>
      </c>
      <c r="R8" s="17">
        <v>1</v>
      </c>
      <c r="S8" s="17">
        <v>0</v>
      </c>
      <c r="T8" s="17">
        <v>0</v>
      </c>
      <c r="U8" s="17">
        <v>0</v>
      </c>
      <c r="V8" s="17">
        <v>0</v>
      </c>
      <c r="W8" s="17">
        <v>1</v>
      </c>
      <c r="X8" s="17">
        <v>1</v>
      </c>
      <c r="Y8" s="17">
        <v>0</v>
      </c>
      <c r="Z8" s="17" t="s">
        <v>123</v>
      </c>
      <c r="AA8" s="9">
        <v>1</v>
      </c>
      <c r="AB8" s="9">
        <v>1.5</v>
      </c>
      <c r="AD8" s="9">
        <v>4</v>
      </c>
      <c r="AE8" s="9">
        <v>9</v>
      </c>
      <c r="AF8" s="17">
        <v>8</v>
      </c>
      <c r="AG8" s="9">
        <v>1.1304000000000001</v>
      </c>
      <c r="AH8" s="9">
        <v>1</v>
      </c>
      <c r="AI8" s="9">
        <v>1.2</v>
      </c>
      <c r="AL8" s="9">
        <v>12</v>
      </c>
      <c r="AM8" s="9">
        <v>3</v>
      </c>
      <c r="AN8" s="9" t="s">
        <v>133</v>
      </c>
      <c r="AO8" s="9" t="s">
        <v>148</v>
      </c>
      <c r="AP8" s="17">
        <v>1</v>
      </c>
      <c r="AQ8" s="9">
        <v>2</v>
      </c>
      <c r="AR8" s="9">
        <v>1.5</v>
      </c>
      <c r="AT8" s="9">
        <v>4</v>
      </c>
      <c r="AW8" s="9">
        <v>1.1304000000000001</v>
      </c>
      <c r="AX8" s="9">
        <v>1</v>
      </c>
      <c r="AY8" s="9">
        <v>1.2</v>
      </c>
      <c r="BB8" s="9">
        <v>12</v>
      </c>
      <c r="BC8" s="9">
        <v>2</v>
      </c>
      <c r="BD8" s="9" t="s">
        <v>141</v>
      </c>
      <c r="BE8" s="11" t="s">
        <v>174</v>
      </c>
      <c r="BF8" s="19">
        <v>1</v>
      </c>
    </row>
    <row r="9" spans="1:68" x14ac:dyDescent="0.25">
      <c r="A9" s="9" t="s">
        <v>182</v>
      </c>
      <c r="B9" s="10">
        <v>16050</v>
      </c>
      <c r="C9" s="9" t="s">
        <v>124</v>
      </c>
      <c r="D9" s="9">
        <v>16.3</v>
      </c>
      <c r="E9" s="9">
        <v>1</v>
      </c>
      <c r="F9" s="17">
        <f t="shared" si="0"/>
        <v>8.15</v>
      </c>
      <c r="G9" s="9">
        <v>1</v>
      </c>
      <c r="H9" s="9">
        <v>2</v>
      </c>
      <c r="J9" s="9">
        <v>3</v>
      </c>
      <c r="K9" s="9">
        <v>3.3</v>
      </c>
      <c r="L9" s="9">
        <v>1.6</v>
      </c>
      <c r="N9" s="9">
        <v>18</v>
      </c>
      <c r="O9" s="9">
        <v>1.2</v>
      </c>
      <c r="R9" s="17">
        <v>1</v>
      </c>
      <c r="S9" s="17">
        <v>0</v>
      </c>
      <c r="T9" s="17">
        <v>0</v>
      </c>
      <c r="U9" s="17">
        <v>0</v>
      </c>
      <c r="V9" s="17">
        <v>0</v>
      </c>
      <c r="W9" s="17">
        <v>1</v>
      </c>
      <c r="X9" s="17">
        <v>0</v>
      </c>
      <c r="Y9" s="17">
        <v>0</v>
      </c>
      <c r="Z9" s="17" t="s">
        <v>123</v>
      </c>
      <c r="AE9" s="9">
        <v>9</v>
      </c>
      <c r="AF9" s="17">
        <v>8</v>
      </c>
      <c r="AG9" s="9">
        <v>1.1304000000000001</v>
      </c>
      <c r="AH9" s="9">
        <v>3</v>
      </c>
      <c r="AI9" s="9">
        <v>1.2</v>
      </c>
      <c r="AL9" s="9">
        <v>10</v>
      </c>
      <c r="AM9" s="9">
        <v>3</v>
      </c>
      <c r="AN9" s="9" t="s">
        <v>134</v>
      </c>
      <c r="AO9" s="9" t="s">
        <v>149</v>
      </c>
      <c r="AP9" s="17">
        <v>1</v>
      </c>
      <c r="AQ9" s="9">
        <v>2</v>
      </c>
      <c r="AR9" s="9">
        <v>1.9</v>
      </c>
      <c r="AS9" s="9">
        <v>7.1</v>
      </c>
      <c r="AT9" s="9">
        <v>16</v>
      </c>
      <c r="AW9" s="9">
        <v>1.1304000000000001</v>
      </c>
      <c r="AX9" s="9">
        <v>3</v>
      </c>
      <c r="AY9" s="9">
        <v>1.2</v>
      </c>
      <c r="BB9" s="9">
        <v>10</v>
      </c>
      <c r="BC9" s="9">
        <v>2</v>
      </c>
      <c r="BD9" s="9" t="s">
        <v>161</v>
      </c>
      <c r="BE9" s="11" t="s">
        <v>175</v>
      </c>
      <c r="BF9" s="19">
        <v>1</v>
      </c>
    </row>
    <row r="10" spans="1:68" x14ac:dyDescent="0.25">
      <c r="A10" s="9" t="s">
        <v>182</v>
      </c>
      <c r="B10" s="10">
        <v>17701</v>
      </c>
      <c r="C10" s="9" t="s">
        <v>124</v>
      </c>
      <c r="D10" s="9">
        <v>15.263</v>
      </c>
      <c r="E10" s="9">
        <v>1</v>
      </c>
      <c r="F10" s="17">
        <f t="shared" si="0"/>
        <v>7.6315</v>
      </c>
      <c r="G10" s="9">
        <v>4</v>
      </c>
      <c r="H10" s="9">
        <v>1</v>
      </c>
      <c r="J10" s="9">
        <v>3</v>
      </c>
      <c r="K10" s="9">
        <v>2.8</v>
      </c>
      <c r="L10" s="9">
        <v>2.1</v>
      </c>
      <c r="N10" s="9">
        <v>0</v>
      </c>
      <c r="O10" s="9">
        <v>1.2</v>
      </c>
      <c r="R10" s="17">
        <v>1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1</v>
      </c>
      <c r="Y10" s="17">
        <v>0</v>
      </c>
      <c r="Z10" s="17" t="s">
        <v>123</v>
      </c>
      <c r="AD10" s="9">
        <v>16</v>
      </c>
      <c r="AE10" s="9">
        <v>9</v>
      </c>
      <c r="AF10" s="17">
        <v>8</v>
      </c>
      <c r="AG10" s="9">
        <v>0</v>
      </c>
      <c r="AH10" s="9">
        <v>1</v>
      </c>
      <c r="AM10" s="9">
        <v>3</v>
      </c>
      <c r="AN10" s="9" t="s">
        <v>135</v>
      </c>
      <c r="AO10" s="9" t="s">
        <v>150</v>
      </c>
      <c r="AP10" s="17">
        <v>1</v>
      </c>
      <c r="AT10" s="9">
        <v>16</v>
      </c>
      <c r="AW10" s="9">
        <v>0</v>
      </c>
      <c r="BC10" s="9">
        <v>3</v>
      </c>
      <c r="BD10" s="9" t="s">
        <v>162</v>
      </c>
      <c r="BE10" s="11" t="s">
        <v>176</v>
      </c>
      <c r="BF10" s="19">
        <v>1</v>
      </c>
    </row>
    <row r="11" spans="1:68" x14ac:dyDescent="0.25">
      <c r="A11" s="9" t="s">
        <v>182</v>
      </c>
      <c r="B11" s="10">
        <v>20430</v>
      </c>
      <c r="C11" s="9" t="s">
        <v>126</v>
      </c>
      <c r="D11" s="9">
        <v>8</v>
      </c>
      <c r="E11" s="9">
        <v>1</v>
      </c>
      <c r="F11" s="17">
        <f t="shared" si="0"/>
        <v>4</v>
      </c>
      <c r="G11" s="9">
        <v>4</v>
      </c>
      <c r="H11" s="9">
        <v>1</v>
      </c>
      <c r="J11" s="9">
        <v>3</v>
      </c>
      <c r="K11" s="9">
        <v>0.6</v>
      </c>
      <c r="L11" s="9">
        <v>0.3</v>
      </c>
      <c r="N11" s="9">
        <v>1</v>
      </c>
      <c r="O11" s="9">
        <v>1.2</v>
      </c>
      <c r="R11" s="17">
        <v>1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 t="s">
        <v>123</v>
      </c>
      <c r="AA11" s="9">
        <v>1</v>
      </c>
      <c r="AB11" s="9">
        <v>0.6</v>
      </c>
      <c r="AC11" s="9">
        <v>3.2</v>
      </c>
      <c r="AD11" s="9">
        <v>12</v>
      </c>
      <c r="AE11" s="9">
        <v>9</v>
      </c>
      <c r="AF11" s="17">
        <v>8</v>
      </c>
      <c r="AG11" s="9">
        <v>0.10173599999999999</v>
      </c>
      <c r="AH11" s="9">
        <v>1</v>
      </c>
      <c r="AI11" s="9">
        <v>0.36</v>
      </c>
      <c r="AL11" s="9">
        <v>3</v>
      </c>
      <c r="AM11" s="9">
        <v>2</v>
      </c>
      <c r="AN11" s="9" t="s">
        <v>136</v>
      </c>
      <c r="AO11" s="9" t="s">
        <v>151</v>
      </c>
      <c r="AP11" s="17">
        <v>1</v>
      </c>
      <c r="AQ11" s="9">
        <v>1</v>
      </c>
      <c r="AR11" s="9">
        <v>0.6</v>
      </c>
      <c r="AS11" s="9">
        <v>3.2</v>
      </c>
      <c r="AT11" s="9">
        <v>12</v>
      </c>
      <c r="AW11" s="9">
        <v>0.10173599999999999</v>
      </c>
      <c r="AX11" s="9">
        <v>1</v>
      </c>
      <c r="AY11" s="9">
        <v>0.36</v>
      </c>
      <c r="BB11" s="9">
        <v>3</v>
      </c>
      <c r="BC11" s="9">
        <v>2</v>
      </c>
      <c r="BD11" s="9" t="s">
        <v>163</v>
      </c>
      <c r="BE11" s="11" t="s">
        <v>177</v>
      </c>
      <c r="BF11" s="19">
        <v>1</v>
      </c>
    </row>
    <row r="12" spans="1:68" x14ac:dyDescent="0.25">
      <c r="A12" s="9" t="s">
        <v>182</v>
      </c>
      <c r="B12" s="10">
        <v>20431</v>
      </c>
      <c r="C12" s="9" t="s">
        <v>125</v>
      </c>
      <c r="D12" s="9">
        <v>8</v>
      </c>
      <c r="E12" s="9">
        <v>1</v>
      </c>
      <c r="F12" s="17">
        <f t="shared" si="0"/>
        <v>4</v>
      </c>
      <c r="G12" s="9">
        <v>4</v>
      </c>
      <c r="H12" s="9">
        <v>1</v>
      </c>
      <c r="J12" s="9">
        <v>3</v>
      </c>
      <c r="K12" s="9">
        <v>0.6</v>
      </c>
      <c r="L12" s="9">
        <v>0.3</v>
      </c>
      <c r="N12" s="9">
        <v>1</v>
      </c>
      <c r="O12" s="9">
        <v>1.2</v>
      </c>
      <c r="R12" s="17">
        <v>1</v>
      </c>
      <c r="S12" s="17">
        <v>0</v>
      </c>
      <c r="T12" s="17">
        <v>0</v>
      </c>
      <c r="U12" s="17">
        <v>0</v>
      </c>
      <c r="V12" s="17">
        <v>0</v>
      </c>
      <c r="W12" s="17">
        <v>1</v>
      </c>
      <c r="X12" s="17">
        <v>0</v>
      </c>
      <c r="Y12" s="17">
        <v>0</v>
      </c>
      <c r="Z12" s="17" t="s">
        <v>123</v>
      </c>
      <c r="AA12" s="9">
        <v>1</v>
      </c>
      <c r="AB12" s="9">
        <v>0.6</v>
      </c>
      <c r="AC12" s="9">
        <v>3.2</v>
      </c>
      <c r="AD12" s="9">
        <v>12</v>
      </c>
      <c r="AE12" s="9">
        <v>9</v>
      </c>
      <c r="AF12" s="17">
        <v>8</v>
      </c>
      <c r="AG12" s="9">
        <v>0.10173599999999999</v>
      </c>
      <c r="AH12" s="9">
        <v>1</v>
      </c>
      <c r="AI12" s="9">
        <v>0.36</v>
      </c>
      <c r="AL12" s="9">
        <v>3</v>
      </c>
      <c r="AM12" s="9">
        <v>3</v>
      </c>
      <c r="AN12" s="9" t="s">
        <v>137</v>
      </c>
      <c r="AO12" s="9" t="s">
        <v>152</v>
      </c>
      <c r="AP12" s="17">
        <v>1</v>
      </c>
      <c r="AQ12" s="9">
        <v>1</v>
      </c>
      <c r="AR12" s="9">
        <v>0.6</v>
      </c>
      <c r="AS12" s="9">
        <v>3.2</v>
      </c>
      <c r="AT12" s="9">
        <v>12</v>
      </c>
      <c r="AW12" s="9">
        <v>0.10173599999999999</v>
      </c>
      <c r="AX12" s="9">
        <v>1</v>
      </c>
      <c r="AY12" s="9">
        <v>0.36</v>
      </c>
      <c r="BB12" s="9">
        <v>3</v>
      </c>
      <c r="BC12" s="9">
        <v>3</v>
      </c>
      <c r="BD12" s="9" t="s">
        <v>164</v>
      </c>
      <c r="BE12" s="11" t="s">
        <v>178</v>
      </c>
      <c r="BF12" s="19">
        <v>1</v>
      </c>
    </row>
    <row r="13" spans="1:68" x14ac:dyDescent="0.25">
      <c r="A13" s="9" t="s">
        <v>182</v>
      </c>
      <c r="B13" s="10">
        <v>18851</v>
      </c>
      <c r="C13" s="9" t="s">
        <v>125</v>
      </c>
      <c r="D13" s="9">
        <v>9.5</v>
      </c>
      <c r="E13" s="9">
        <v>1</v>
      </c>
      <c r="F13" s="17">
        <f t="shared" si="0"/>
        <v>4.75</v>
      </c>
      <c r="G13" s="9">
        <v>4</v>
      </c>
      <c r="H13" s="9">
        <v>1</v>
      </c>
      <c r="J13" s="9">
        <v>3</v>
      </c>
      <c r="K13" s="9">
        <v>1.35</v>
      </c>
      <c r="L13" s="9">
        <v>0.45</v>
      </c>
      <c r="N13" s="9">
        <v>11</v>
      </c>
      <c r="O13" s="9">
        <v>1.2</v>
      </c>
      <c r="R13" s="17">
        <v>1</v>
      </c>
      <c r="S13" s="17">
        <v>1</v>
      </c>
      <c r="T13" s="17">
        <v>0</v>
      </c>
      <c r="U13" s="17">
        <v>0</v>
      </c>
      <c r="V13" s="17">
        <v>0</v>
      </c>
      <c r="W13" s="17">
        <v>1</v>
      </c>
      <c r="X13" s="17">
        <v>0</v>
      </c>
      <c r="Y13" s="17">
        <v>0</v>
      </c>
      <c r="Z13" s="17" t="s">
        <v>123</v>
      </c>
      <c r="AE13" s="9">
        <v>9</v>
      </c>
      <c r="AF13" s="17">
        <v>8</v>
      </c>
      <c r="AG13" s="9">
        <v>1.1304000000000001</v>
      </c>
      <c r="AH13" s="9">
        <v>1</v>
      </c>
      <c r="AI13" s="9">
        <v>1.2</v>
      </c>
      <c r="AL13" s="9">
        <v>8</v>
      </c>
      <c r="AM13" s="9">
        <v>3</v>
      </c>
      <c r="AN13" s="9" t="s">
        <v>138</v>
      </c>
      <c r="AO13" s="9" t="s">
        <v>153</v>
      </c>
      <c r="AP13" s="17">
        <v>1</v>
      </c>
      <c r="AW13" s="9">
        <v>1.1304000000000001</v>
      </c>
      <c r="AX13" s="9">
        <v>1</v>
      </c>
      <c r="AY13" s="9">
        <v>1.2</v>
      </c>
      <c r="BB13" s="9">
        <v>8</v>
      </c>
      <c r="BC13" s="9">
        <v>3</v>
      </c>
      <c r="BD13" s="9" t="s">
        <v>165</v>
      </c>
      <c r="BE13" s="11" t="s">
        <v>179</v>
      </c>
      <c r="BF13" s="19">
        <v>1</v>
      </c>
    </row>
    <row r="14" spans="1:68" x14ac:dyDescent="0.25">
      <c r="A14" s="9" t="s">
        <v>182</v>
      </c>
      <c r="B14" s="10">
        <v>17775</v>
      </c>
      <c r="C14" s="9" t="s">
        <v>126</v>
      </c>
      <c r="D14" s="9">
        <v>15.089</v>
      </c>
      <c r="E14" s="9">
        <v>1</v>
      </c>
      <c r="F14" s="17">
        <f t="shared" si="0"/>
        <v>7.5445000000000002</v>
      </c>
      <c r="G14" s="9">
        <v>4</v>
      </c>
      <c r="H14" s="9">
        <v>1</v>
      </c>
      <c r="J14" s="9">
        <v>3</v>
      </c>
      <c r="K14" s="9">
        <v>2.5</v>
      </c>
      <c r="L14" s="9">
        <v>1.3</v>
      </c>
      <c r="N14" s="9">
        <v>12</v>
      </c>
      <c r="O14" s="9">
        <v>1.2</v>
      </c>
      <c r="R14" s="17">
        <v>1</v>
      </c>
      <c r="S14" s="17"/>
      <c r="T14" s="17">
        <v>0</v>
      </c>
      <c r="U14" s="17">
        <v>0</v>
      </c>
      <c r="V14" s="17">
        <v>0</v>
      </c>
      <c r="W14" s="17">
        <v>0</v>
      </c>
      <c r="X14" s="17">
        <v>1</v>
      </c>
      <c r="Y14" s="17">
        <v>0</v>
      </c>
      <c r="Z14" s="17" t="s">
        <v>123</v>
      </c>
      <c r="AE14" s="9">
        <v>9</v>
      </c>
      <c r="AF14" s="17">
        <v>8</v>
      </c>
      <c r="AG14" s="9">
        <v>0.78500000000000003</v>
      </c>
      <c r="AH14" s="9">
        <v>1</v>
      </c>
      <c r="AI14" s="9">
        <v>1</v>
      </c>
      <c r="AL14" s="9">
        <v>9</v>
      </c>
      <c r="AM14" s="9">
        <v>1</v>
      </c>
      <c r="AN14" s="9" t="s">
        <v>139</v>
      </c>
      <c r="AO14" s="9" t="s">
        <v>154</v>
      </c>
      <c r="AP14" s="17">
        <v>1</v>
      </c>
      <c r="AQ14" s="9">
        <v>2</v>
      </c>
      <c r="AR14" s="9">
        <v>1.1000000000000001</v>
      </c>
      <c r="AS14" s="9">
        <v>3.3</v>
      </c>
      <c r="AT14" s="9">
        <v>4</v>
      </c>
      <c r="AW14" s="9">
        <v>0.78500000000000003</v>
      </c>
      <c r="AX14" s="9">
        <v>1</v>
      </c>
      <c r="AY14" s="9">
        <v>1</v>
      </c>
      <c r="BB14" s="9">
        <v>9</v>
      </c>
      <c r="BC14" s="9">
        <v>1</v>
      </c>
      <c r="BD14" s="9" t="s">
        <v>166</v>
      </c>
      <c r="BE14" s="11" t="s">
        <v>180</v>
      </c>
      <c r="BF14" s="19">
        <v>1</v>
      </c>
    </row>
    <row r="15" spans="1:68" x14ac:dyDescent="0.25">
      <c r="A15" s="9" t="s">
        <v>182</v>
      </c>
      <c r="B15" s="10">
        <v>8827</v>
      </c>
      <c r="C15" s="9" t="s">
        <v>125</v>
      </c>
      <c r="D15" s="9">
        <v>12.3</v>
      </c>
      <c r="E15" s="9">
        <v>1</v>
      </c>
      <c r="F15" s="17">
        <f t="shared" si="0"/>
        <v>6.15</v>
      </c>
      <c r="G15" s="9">
        <v>4</v>
      </c>
      <c r="H15" s="9">
        <v>1</v>
      </c>
      <c r="J15" s="9">
        <v>3</v>
      </c>
      <c r="K15" s="9">
        <v>0.8</v>
      </c>
      <c r="L15" s="9">
        <v>0.6</v>
      </c>
      <c r="N15" s="9">
        <v>2</v>
      </c>
      <c r="O15" s="9">
        <v>1.2</v>
      </c>
      <c r="R15" s="17">
        <v>1</v>
      </c>
      <c r="S15" s="17">
        <v>1</v>
      </c>
      <c r="T15" s="17">
        <v>0</v>
      </c>
      <c r="U15" s="17">
        <v>0</v>
      </c>
      <c r="V15" s="17">
        <v>0</v>
      </c>
      <c r="W15" s="17">
        <v>0</v>
      </c>
      <c r="X15" s="17">
        <v>0</v>
      </c>
      <c r="Y15" s="17">
        <v>0</v>
      </c>
      <c r="Z15" s="17" t="s">
        <v>123</v>
      </c>
      <c r="AE15" s="9">
        <v>9</v>
      </c>
      <c r="AF15" s="17">
        <v>8</v>
      </c>
      <c r="AG15" s="9">
        <v>0.12560000000000002</v>
      </c>
      <c r="AH15" s="9">
        <v>1</v>
      </c>
      <c r="AI15" s="9">
        <v>0.4</v>
      </c>
      <c r="AL15" s="9">
        <v>3</v>
      </c>
      <c r="AM15" s="9">
        <v>3</v>
      </c>
      <c r="AN15" s="9" t="s">
        <v>140</v>
      </c>
      <c r="AO15" s="9" t="s">
        <v>155</v>
      </c>
      <c r="AP15" s="17">
        <v>1</v>
      </c>
      <c r="AQ15" s="9">
        <v>1</v>
      </c>
      <c r="AR15" s="9">
        <v>0.7</v>
      </c>
      <c r="AS15" s="9">
        <v>1.6</v>
      </c>
      <c r="AT15" s="9">
        <v>12</v>
      </c>
      <c r="AW15" s="9">
        <v>0.12560000000000002</v>
      </c>
      <c r="AX15" s="9">
        <v>1</v>
      </c>
      <c r="AY15" s="9">
        <v>0.4</v>
      </c>
      <c r="BB15" s="9">
        <v>3</v>
      </c>
      <c r="BC15" s="9">
        <v>2</v>
      </c>
      <c r="BD15" s="9" t="s">
        <v>167</v>
      </c>
      <c r="BE15" s="11" t="s">
        <v>181</v>
      </c>
      <c r="BF15" s="19">
        <v>1</v>
      </c>
    </row>
    <row r="16" spans="1:68" x14ac:dyDescent="0.25">
      <c r="F16" s="17"/>
      <c r="R16" s="17"/>
      <c r="S16" s="17"/>
      <c r="T16" s="17"/>
      <c r="U16" s="17"/>
      <c r="V16" s="17"/>
      <c r="W16" s="17"/>
      <c r="X16" s="17"/>
      <c r="Y16" s="17"/>
      <c r="Z16" s="17"/>
      <c r="AF16" s="17"/>
      <c r="AP16" s="17"/>
      <c r="BF16" s="19"/>
    </row>
    <row r="17" spans="6:58" x14ac:dyDescent="0.25">
      <c r="F17" s="17"/>
      <c r="R17" s="17"/>
      <c r="S17" s="17"/>
      <c r="T17" s="17"/>
      <c r="U17" s="17"/>
      <c r="V17" s="17"/>
      <c r="W17" s="17"/>
      <c r="X17" s="17"/>
      <c r="Y17" s="17"/>
      <c r="Z17" s="17"/>
      <c r="AF17" s="17"/>
      <c r="AP17" s="17"/>
      <c r="BF17" s="19"/>
    </row>
    <row r="18" spans="6:58" x14ac:dyDescent="0.25">
      <c r="F18" s="17"/>
      <c r="R18" s="17"/>
      <c r="S18" s="17"/>
      <c r="T18" s="17"/>
      <c r="U18" s="17"/>
      <c r="V18" s="17"/>
      <c r="W18" s="17"/>
      <c r="X18" s="17"/>
      <c r="Y18" s="17"/>
      <c r="Z18" s="17"/>
      <c r="AF18" s="17"/>
      <c r="AP18" s="17"/>
      <c r="BF18" s="19"/>
    </row>
    <row r="19" spans="6:58" x14ac:dyDescent="0.25">
      <c r="F19" s="17"/>
      <c r="R19" s="17"/>
      <c r="S19" s="17"/>
      <c r="T19" s="17"/>
      <c r="U19" s="17"/>
      <c r="V19" s="17"/>
      <c r="W19" s="17"/>
      <c r="X19" s="17"/>
      <c r="Y19" s="17"/>
      <c r="Z19" s="17"/>
      <c r="AF19" s="17"/>
      <c r="AP19" s="17"/>
      <c r="BF19" s="19"/>
    </row>
    <row r="20" spans="6:58" x14ac:dyDescent="0.25">
      <c r="F20" s="17"/>
      <c r="R20" s="17"/>
      <c r="S20" s="17"/>
      <c r="T20" s="17"/>
      <c r="U20" s="17"/>
      <c r="V20" s="17"/>
      <c r="W20" s="17"/>
      <c r="X20" s="17"/>
      <c r="Y20" s="17"/>
      <c r="Z20" s="17"/>
      <c r="AP20" s="17"/>
      <c r="BF20" s="19"/>
    </row>
    <row r="21" spans="6:58" x14ac:dyDescent="0.25">
      <c r="F21" s="17"/>
      <c r="R21" s="17"/>
      <c r="S21" s="17"/>
      <c r="T21" s="17"/>
      <c r="U21" s="17"/>
      <c r="V21" s="17"/>
      <c r="W21" s="17"/>
      <c r="X21" s="17"/>
      <c r="Y21" s="17"/>
      <c r="Z21" s="17"/>
      <c r="AP21" s="17"/>
      <c r="BF21" s="19"/>
    </row>
    <row r="22" spans="6:58" x14ac:dyDescent="0.25">
      <c r="F22" s="17"/>
      <c r="R22" s="17"/>
      <c r="S22" s="17"/>
      <c r="T22" s="17"/>
      <c r="U22" s="17"/>
      <c r="V22" s="17"/>
      <c r="W22" s="17"/>
      <c r="X22" s="17"/>
      <c r="Y22" s="17"/>
      <c r="Z22" s="17"/>
      <c r="AP22" s="17"/>
      <c r="BF22" s="19"/>
    </row>
    <row r="23" spans="6:58" x14ac:dyDescent="0.25">
      <c r="F23" s="17"/>
      <c r="R23" s="17"/>
      <c r="S23" s="17"/>
      <c r="T23" s="17"/>
      <c r="U23" s="17"/>
      <c r="V23" s="17"/>
      <c r="W23" s="17"/>
      <c r="X23" s="17"/>
      <c r="Y23" s="17"/>
      <c r="Z23" s="17"/>
      <c r="AP23" s="17"/>
      <c r="BF23" s="19"/>
    </row>
    <row r="24" spans="6:58" x14ac:dyDescent="0.25">
      <c r="F24" s="17"/>
      <c r="R24" s="17"/>
      <c r="S24" s="17"/>
      <c r="T24" s="17"/>
      <c r="U24" s="17"/>
      <c r="V24" s="17"/>
      <c r="W24" s="17"/>
      <c r="X24" s="17"/>
      <c r="Y24" s="17"/>
      <c r="Z24" s="17"/>
      <c r="AP24" s="17"/>
      <c r="BF24" s="19"/>
    </row>
    <row r="25" spans="6:58" x14ac:dyDescent="0.25">
      <c r="F25" s="17"/>
      <c r="R25" s="17"/>
      <c r="S25" s="17"/>
      <c r="T25" s="17"/>
      <c r="U25" s="17"/>
      <c r="V25" s="17"/>
      <c r="W25" s="17"/>
      <c r="X25" s="17"/>
      <c r="Y25" s="17"/>
      <c r="Z25" s="17"/>
      <c r="AP25" s="17"/>
      <c r="BF25" s="19"/>
    </row>
    <row r="26" spans="6:58" x14ac:dyDescent="0.25">
      <c r="F26" s="17"/>
      <c r="R26" s="17"/>
      <c r="S26" s="17"/>
      <c r="T26" s="17"/>
      <c r="U26" s="17"/>
      <c r="V26" s="17"/>
      <c r="W26" s="17"/>
      <c r="X26" s="17"/>
      <c r="Y26" s="17"/>
      <c r="Z26" s="17"/>
      <c r="AP26" s="17"/>
      <c r="BF26" s="19"/>
    </row>
    <row r="27" spans="6:58" x14ac:dyDescent="0.25">
      <c r="F27" s="17"/>
      <c r="R27" s="17"/>
      <c r="S27" s="17"/>
      <c r="T27" s="17"/>
      <c r="U27" s="17"/>
      <c r="V27" s="17"/>
      <c r="W27" s="17"/>
      <c r="X27" s="17"/>
      <c r="Y27" s="17"/>
      <c r="Z27" s="17"/>
      <c r="AP27" s="17"/>
      <c r="BF27" s="19"/>
    </row>
    <row r="28" spans="6:58" x14ac:dyDescent="0.25">
      <c r="F28" s="17"/>
      <c r="R28" s="17"/>
      <c r="S28" s="17"/>
      <c r="T28" s="17"/>
      <c r="U28" s="17"/>
      <c r="V28" s="17"/>
      <c r="W28" s="17"/>
      <c r="X28" s="17"/>
      <c r="Y28" s="17"/>
      <c r="Z28" s="17"/>
      <c r="AP28" s="17"/>
      <c r="BF28" s="19"/>
    </row>
    <row r="29" spans="6:58" x14ac:dyDescent="0.25">
      <c r="F29" s="17"/>
      <c r="R29" s="17"/>
      <c r="S29" s="17"/>
      <c r="T29" s="17"/>
      <c r="U29" s="17"/>
      <c r="V29" s="17"/>
      <c r="W29" s="17"/>
      <c r="X29" s="17"/>
      <c r="Y29" s="17"/>
      <c r="Z29" s="17"/>
      <c r="AP29" s="17"/>
      <c r="BF29" s="19"/>
    </row>
    <row r="30" spans="6:58" x14ac:dyDescent="0.25">
      <c r="F30" s="17"/>
      <c r="R30" s="17"/>
      <c r="S30" s="17"/>
      <c r="T30" s="17"/>
      <c r="U30" s="17"/>
      <c r="V30" s="17"/>
      <c r="W30" s="17"/>
      <c r="X30" s="17"/>
      <c r="Y30" s="17"/>
      <c r="Z30" s="17"/>
      <c r="AP30" s="17"/>
      <c r="BF30" s="19"/>
    </row>
    <row r="31" spans="6:58" x14ac:dyDescent="0.25">
      <c r="F31" s="17"/>
      <c r="R31" s="17"/>
      <c r="S31" s="17"/>
      <c r="T31" s="17"/>
      <c r="U31" s="17"/>
      <c r="V31" s="17"/>
      <c r="W31" s="17"/>
      <c r="X31" s="17"/>
      <c r="Y31" s="17"/>
      <c r="Z31" s="17"/>
      <c r="AP31" s="17"/>
      <c r="BF31" s="19"/>
    </row>
    <row r="32" spans="6:58" x14ac:dyDescent="0.25">
      <c r="F32" s="17"/>
      <c r="R32" s="17"/>
      <c r="S32" s="17"/>
      <c r="T32" s="17"/>
      <c r="U32" s="17"/>
      <c r="V32" s="17"/>
      <c r="W32" s="17"/>
      <c r="X32" s="17"/>
      <c r="Y32" s="17"/>
      <c r="Z32" s="17"/>
      <c r="AP32" s="17"/>
      <c r="BF32" s="19"/>
    </row>
    <row r="33" spans="6:58" x14ac:dyDescent="0.25">
      <c r="F33" s="17"/>
      <c r="R33" s="17"/>
      <c r="S33" s="17"/>
      <c r="T33" s="17"/>
      <c r="U33" s="17"/>
      <c r="V33" s="17"/>
      <c r="W33" s="17"/>
      <c r="X33" s="17"/>
      <c r="Y33" s="17"/>
      <c r="Z33" s="17"/>
      <c r="AP33" s="17"/>
      <c r="BF33" s="19"/>
    </row>
    <row r="34" spans="6:58" x14ac:dyDescent="0.25">
      <c r="F34" s="17"/>
      <c r="R34" s="17"/>
      <c r="S34" s="17"/>
      <c r="T34" s="17"/>
      <c r="U34" s="17"/>
      <c r="V34" s="17"/>
      <c r="W34" s="17"/>
      <c r="X34" s="17"/>
      <c r="Y34" s="17"/>
      <c r="Z34" s="17"/>
      <c r="AP34" s="17"/>
      <c r="BF34" s="19"/>
    </row>
    <row r="35" spans="6:58" x14ac:dyDescent="0.25">
      <c r="F35" s="17"/>
      <c r="R35" s="17"/>
      <c r="S35" s="17"/>
      <c r="T35" s="17"/>
      <c r="U35" s="17"/>
      <c r="V35" s="17"/>
      <c r="W35" s="17"/>
      <c r="X35" s="17"/>
      <c r="Y35" s="17"/>
      <c r="Z35" s="17"/>
      <c r="AP35" s="17"/>
      <c r="BF35" s="19"/>
    </row>
    <row r="36" spans="6:58" x14ac:dyDescent="0.25">
      <c r="F36" s="17"/>
      <c r="R36" s="17"/>
      <c r="S36" s="17"/>
      <c r="T36" s="17"/>
      <c r="U36" s="17"/>
      <c r="V36" s="17"/>
      <c r="W36" s="17"/>
      <c r="X36" s="17"/>
      <c r="Y36" s="17"/>
      <c r="Z36" s="17"/>
      <c r="AP36" s="17"/>
      <c r="BF36" s="19"/>
    </row>
    <row r="37" spans="6:58" x14ac:dyDescent="0.25">
      <c r="F37" s="17"/>
      <c r="R37" s="17"/>
      <c r="S37" s="17"/>
      <c r="T37" s="17"/>
      <c r="U37" s="17"/>
      <c r="V37" s="17"/>
      <c r="W37" s="17"/>
      <c r="X37" s="17"/>
      <c r="Y37" s="17"/>
      <c r="Z37" s="17"/>
      <c r="AP37" s="17"/>
      <c r="BF37" s="19"/>
    </row>
    <row r="38" spans="6:58" x14ac:dyDescent="0.25">
      <c r="F38" s="17"/>
      <c r="R38" s="17"/>
      <c r="S38" s="17"/>
      <c r="T38" s="17"/>
      <c r="U38" s="17"/>
      <c r="V38" s="17"/>
      <c r="W38" s="17"/>
      <c r="X38" s="17"/>
      <c r="Y38" s="17"/>
      <c r="Z38" s="17"/>
      <c r="AP38" s="17"/>
      <c r="BF38" s="19"/>
    </row>
    <row r="39" spans="6:58" x14ac:dyDescent="0.25">
      <c r="F39" s="17"/>
      <c r="R39" s="17"/>
      <c r="S39" s="17"/>
      <c r="T39" s="17"/>
      <c r="U39" s="17"/>
      <c r="V39" s="17"/>
      <c r="W39" s="17"/>
      <c r="X39" s="17"/>
      <c r="Y39" s="17"/>
      <c r="Z39" s="17"/>
      <c r="AP39" s="17"/>
      <c r="BF39" s="19"/>
    </row>
    <row r="40" spans="6:58" x14ac:dyDescent="0.25">
      <c r="F40" s="17"/>
      <c r="R40" s="17"/>
      <c r="S40" s="17"/>
      <c r="T40" s="17"/>
      <c r="U40" s="17"/>
      <c r="V40" s="17"/>
      <c r="W40" s="17"/>
      <c r="X40" s="17"/>
      <c r="Y40" s="17"/>
      <c r="Z40" s="17"/>
      <c r="AP40" s="17"/>
      <c r="BF40" s="19"/>
    </row>
    <row r="41" spans="6:58" x14ac:dyDescent="0.25">
      <c r="F41" s="17"/>
      <c r="R41" s="17"/>
      <c r="S41" s="17"/>
      <c r="T41" s="17"/>
      <c r="U41" s="17"/>
      <c r="V41" s="17"/>
      <c r="W41" s="17"/>
      <c r="X41" s="17"/>
      <c r="Y41" s="17"/>
      <c r="Z41" s="17"/>
      <c r="AP41" s="17"/>
      <c r="BF41" s="19"/>
    </row>
    <row r="42" spans="6:58" x14ac:dyDescent="0.25">
      <c r="F42" s="17"/>
      <c r="R42" s="17"/>
      <c r="S42" s="17"/>
      <c r="T42" s="17"/>
      <c r="U42" s="17"/>
      <c r="V42" s="17"/>
      <c r="W42" s="17"/>
      <c r="X42" s="17"/>
      <c r="Y42" s="17"/>
      <c r="Z42" s="17"/>
      <c r="AP42" s="17"/>
      <c r="BF42" s="19"/>
    </row>
    <row r="43" spans="6:58" x14ac:dyDescent="0.25">
      <c r="F43" s="17"/>
      <c r="R43" s="17"/>
      <c r="S43" s="17"/>
      <c r="T43" s="17"/>
      <c r="U43" s="17"/>
      <c r="V43" s="17"/>
      <c r="W43" s="17"/>
      <c r="X43" s="17"/>
      <c r="Y43" s="17"/>
      <c r="Z43" s="17"/>
      <c r="AP43" s="17"/>
      <c r="BF43" s="19"/>
    </row>
    <row r="44" spans="6:58" x14ac:dyDescent="0.25">
      <c r="F44" s="17"/>
      <c r="R44" s="17"/>
      <c r="S44" s="17"/>
      <c r="T44" s="17"/>
      <c r="U44" s="17"/>
      <c r="V44" s="17"/>
      <c r="W44" s="17"/>
      <c r="X44" s="17"/>
      <c r="Y44" s="17"/>
      <c r="Z44" s="17"/>
      <c r="AP44" s="17"/>
      <c r="BF44" s="19"/>
    </row>
    <row r="45" spans="6:58" x14ac:dyDescent="0.25">
      <c r="F45" s="17"/>
      <c r="R45" s="17"/>
      <c r="S45" s="17"/>
      <c r="T45" s="17"/>
      <c r="U45" s="17"/>
      <c r="V45" s="17"/>
      <c r="W45" s="17"/>
      <c r="X45" s="17"/>
      <c r="Y45" s="17"/>
      <c r="Z45" s="17"/>
      <c r="AP45" s="17"/>
      <c r="BF45" s="19"/>
    </row>
    <row r="46" spans="6:58" x14ac:dyDescent="0.25">
      <c r="F46" s="17"/>
      <c r="R46" s="17"/>
      <c r="S46" s="17"/>
      <c r="T46" s="17"/>
      <c r="U46" s="17"/>
      <c r="V46" s="17"/>
      <c r="W46" s="17"/>
      <c r="X46" s="17"/>
      <c r="Y46" s="17"/>
      <c r="Z46" s="17"/>
      <c r="AP46" s="17"/>
      <c r="BF46" s="19"/>
    </row>
    <row r="47" spans="6:58" x14ac:dyDescent="0.25">
      <c r="F47" s="17"/>
      <c r="K47" s="18"/>
      <c r="L47" s="18"/>
      <c r="R47" s="17"/>
      <c r="S47" s="17"/>
      <c r="T47" s="17"/>
      <c r="U47" s="17"/>
      <c r="V47" s="17"/>
      <c r="W47" s="17"/>
      <c r="X47" s="17"/>
      <c r="Y47" s="17"/>
      <c r="Z47" s="17"/>
      <c r="AF47" s="17"/>
      <c r="AP47" s="17"/>
      <c r="AV47" s="20"/>
      <c r="BF47" s="19"/>
    </row>
    <row r="48" spans="6:58" x14ac:dyDescent="0.25">
      <c r="F48" s="17"/>
      <c r="K48" s="18"/>
      <c r="L48" s="18"/>
      <c r="R48" s="17"/>
      <c r="S48" s="17"/>
      <c r="T48" s="17"/>
      <c r="U48" s="17"/>
      <c r="V48" s="17"/>
      <c r="W48" s="17"/>
      <c r="X48" s="17"/>
      <c r="Y48" s="17"/>
      <c r="Z48" s="17"/>
      <c r="AF48" s="17"/>
      <c r="AP48" s="17"/>
      <c r="BF48" s="19"/>
    </row>
    <row r="49" spans="6:58" x14ac:dyDescent="0.25">
      <c r="F49" s="17"/>
      <c r="K49" s="18"/>
      <c r="L49" s="18"/>
      <c r="R49" s="17"/>
      <c r="S49" s="17"/>
      <c r="T49" s="17"/>
      <c r="U49" s="17"/>
      <c r="V49" s="17"/>
      <c r="W49" s="17"/>
      <c r="X49" s="17"/>
      <c r="Y49" s="17"/>
      <c r="Z49" s="17"/>
      <c r="AF49" s="17"/>
      <c r="AP49" s="17"/>
      <c r="BF49" s="19"/>
    </row>
    <row r="50" spans="6:58" x14ac:dyDescent="0.25">
      <c r="F50" s="17"/>
      <c r="K50" s="18"/>
      <c r="L50" s="18"/>
      <c r="R50" s="17"/>
      <c r="S50" s="17"/>
      <c r="T50" s="17"/>
      <c r="U50" s="17"/>
      <c r="V50" s="17"/>
      <c r="W50" s="17"/>
      <c r="X50" s="17"/>
      <c r="Y50" s="17"/>
      <c r="Z50" s="17"/>
      <c r="AF50" s="17"/>
      <c r="AP50" s="17"/>
      <c r="BF50" s="19"/>
    </row>
    <row r="51" spans="6:58" x14ac:dyDescent="0.25">
      <c r="F51" s="17"/>
      <c r="K51" s="18"/>
      <c r="L51" s="18"/>
      <c r="R51" s="17"/>
      <c r="S51" s="17"/>
      <c r="T51" s="17"/>
      <c r="U51" s="17"/>
      <c r="V51" s="17"/>
      <c r="W51" s="17"/>
      <c r="X51" s="17"/>
      <c r="Y51" s="17"/>
      <c r="Z51" s="17"/>
      <c r="AF51" s="17"/>
      <c r="AP51" s="17"/>
      <c r="BF51" s="19"/>
    </row>
    <row r="52" spans="6:58" x14ac:dyDescent="0.25">
      <c r="F52" s="17"/>
      <c r="K52" s="18"/>
      <c r="L52" s="18"/>
      <c r="R52" s="17"/>
      <c r="S52" s="17"/>
      <c r="T52" s="17"/>
      <c r="U52" s="17"/>
      <c r="V52" s="17"/>
      <c r="W52" s="17"/>
      <c r="X52" s="17"/>
      <c r="Y52" s="17"/>
      <c r="Z52" s="17"/>
      <c r="AF52" s="17"/>
      <c r="AP52" s="17"/>
      <c r="BF52" s="19"/>
    </row>
    <row r="53" spans="6:58" x14ac:dyDescent="0.25">
      <c r="F53" s="17"/>
      <c r="K53" s="18"/>
      <c r="L53" s="18"/>
      <c r="R53" s="17"/>
      <c r="S53" s="17"/>
      <c r="T53" s="17"/>
      <c r="U53" s="17"/>
      <c r="V53" s="17"/>
      <c r="W53" s="17"/>
      <c r="X53" s="17"/>
      <c r="Y53" s="17"/>
      <c r="Z53" s="17"/>
      <c r="AF53" s="17"/>
      <c r="AP53" s="17"/>
      <c r="BF53" s="19"/>
    </row>
    <row r="99" spans="6:58" x14ac:dyDescent="0.25">
      <c r="F99" s="17"/>
      <c r="R99" s="17"/>
      <c r="S99" s="17"/>
      <c r="T99" s="17"/>
      <c r="U99" s="17"/>
      <c r="V99" s="17"/>
      <c r="W99" s="17"/>
      <c r="X99" s="17"/>
      <c r="Y99" s="17"/>
      <c r="Z99" s="17"/>
      <c r="AP99" s="17"/>
      <c r="BF99" s="19"/>
    </row>
    <row r="100" spans="6:58" x14ac:dyDescent="0.25">
      <c r="F100" s="17"/>
      <c r="R100" s="17"/>
      <c r="S100" s="17"/>
      <c r="T100" s="17"/>
      <c r="U100" s="17"/>
      <c r="V100" s="17"/>
      <c r="W100" s="17"/>
      <c r="X100" s="17"/>
      <c r="Y100" s="17"/>
      <c r="Z100" s="17"/>
      <c r="AP100" s="17"/>
      <c r="BF100" s="19"/>
    </row>
    <row r="101" spans="6:58" x14ac:dyDescent="0.25">
      <c r="F101" s="17"/>
      <c r="R101" s="17"/>
      <c r="S101" s="17"/>
      <c r="T101" s="17"/>
      <c r="U101" s="17"/>
      <c r="V101" s="17"/>
      <c r="W101" s="17"/>
      <c r="X101" s="17"/>
      <c r="Y101" s="17"/>
      <c r="Z101" s="17"/>
      <c r="AP101" s="17"/>
      <c r="BF101" s="19"/>
    </row>
    <row r="102" spans="6:58" x14ac:dyDescent="0.25">
      <c r="F102" s="17"/>
      <c r="R102" s="17"/>
      <c r="S102" s="17"/>
      <c r="T102" s="17"/>
      <c r="U102" s="17"/>
      <c r="V102" s="17"/>
      <c r="W102" s="17"/>
      <c r="X102" s="17"/>
      <c r="Y102" s="17"/>
      <c r="Z102" s="17"/>
      <c r="AP102" s="17"/>
      <c r="BF102" s="19"/>
    </row>
    <row r="103" spans="6:58" x14ac:dyDescent="0.25">
      <c r="F103" s="17"/>
      <c r="R103" s="17"/>
      <c r="S103" s="17"/>
      <c r="T103" s="17"/>
      <c r="U103" s="17"/>
      <c r="V103" s="17"/>
      <c r="W103" s="17"/>
      <c r="X103" s="17"/>
      <c r="Y103" s="17"/>
      <c r="Z103" s="17"/>
      <c r="AP103" s="17"/>
      <c r="BF103" s="19"/>
    </row>
    <row r="104" spans="6:58" x14ac:dyDescent="0.25">
      <c r="F104" s="17"/>
      <c r="R104" s="17"/>
      <c r="S104" s="17"/>
      <c r="T104" s="17"/>
      <c r="U104" s="17"/>
      <c r="V104" s="17"/>
      <c r="W104" s="17"/>
      <c r="X104" s="17"/>
      <c r="Y104" s="17"/>
      <c r="Z104" s="17"/>
      <c r="AP104" s="17"/>
      <c r="BF104" s="19"/>
    </row>
    <row r="105" spans="6:58" x14ac:dyDescent="0.25">
      <c r="F105" s="17"/>
      <c r="R105" s="17"/>
      <c r="S105" s="17"/>
      <c r="T105" s="17"/>
      <c r="U105" s="17"/>
      <c r="V105" s="17"/>
      <c r="W105" s="17"/>
      <c r="X105" s="17"/>
      <c r="Y105" s="17"/>
      <c r="Z105" s="17"/>
      <c r="AP105" s="17"/>
      <c r="BF105" s="19"/>
    </row>
    <row r="106" spans="6:58" x14ac:dyDescent="0.25">
      <c r="F106" s="17"/>
      <c r="R106" s="17"/>
      <c r="S106" s="17"/>
      <c r="T106" s="17"/>
      <c r="U106" s="17"/>
      <c r="V106" s="17"/>
      <c r="W106" s="17"/>
      <c r="X106" s="17"/>
      <c r="Y106" s="17"/>
      <c r="Z106" s="17"/>
      <c r="AP106" s="17"/>
      <c r="BF106" s="19"/>
    </row>
    <row r="107" spans="6:58" x14ac:dyDescent="0.25">
      <c r="F107" s="17"/>
      <c r="R107" s="17"/>
      <c r="S107" s="17"/>
      <c r="T107" s="17"/>
      <c r="U107" s="17"/>
      <c r="V107" s="17"/>
      <c r="W107" s="17"/>
      <c r="X107" s="17"/>
      <c r="Y107" s="17"/>
      <c r="Z107" s="17"/>
      <c r="AP107" s="17"/>
      <c r="BF107" s="19"/>
    </row>
    <row r="108" spans="6:58" x14ac:dyDescent="0.25">
      <c r="F108" s="17"/>
      <c r="R108" s="17"/>
      <c r="S108" s="17"/>
      <c r="T108" s="17"/>
      <c r="U108" s="17"/>
      <c r="V108" s="17"/>
      <c r="W108" s="17"/>
      <c r="X108" s="17"/>
      <c r="Y108" s="17"/>
      <c r="Z108" s="17"/>
      <c r="AP108" s="17"/>
      <c r="BF108" s="19"/>
    </row>
    <row r="109" spans="6:58" x14ac:dyDescent="0.25">
      <c r="F109" s="17"/>
      <c r="R109" s="17"/>
      <c r="S109" s="17"/>
      <c r="T109" s="17"/>
      <c r="U109" s="17"/>
      <c r="V109" s="17"/>
      <c r="W109" s="17"/>
      <c r="X109" s="17"/>
      <c r="Y109" s="17"/>
      <c r="Z109" s="17"/>
      <c r="AP109" s="17"/>
      <c r="BF109" s="19"/>
    </row>
    <row r="110" spans="6:58" x14ac:dyDescent="0.25">
      <c r="F110" s="17"/>
      <c r="R110" s="17"/>
      <c r="S110" s="17"/>
      <c r="T110" s="17"/>
      <c r="U110" s="17"/>
      <c r="V110" s="17"/>
      <c r="W110" s="17"/>
      <c r="X110" s="17"/>
      <c r="Y110" s="17"/>
      <c r="Z110" s="17"/>
      <c r="AP110" s="17"/>
      <c r="BF110" s="19"/>
    </row>
    <row r="111" spans="6:58" x14ac:dyDescent="0.25">
      <c r="F111" s="17"/>
      <c r="R111" s="17"/>
      <c r="S111" s="17"/>
      <c r="T111" s="17"/>
      <c r="U111" s="17"/>
      <c r="V111" s="17"/>
      <c r="W111" s="17"/>
      <c r="X111" s="17"/>
      <c r="Y111" s="17"/>
      <c r="Z111" s="17"/>
      <c r="AP111" s="17"/>
      <c r="BF111" s="19"/>
    </row>
    <row r="112" spans="6:58" x14ac:dyDescent="0.25">
      <c r="F112" s="17"/>
      <c r="R112" s="17"/>
      <c r="S112" s="17"/>
      <c r="T112" s="17"/>
      <c r="U112" s="17"/>
      <c r="V112" s="17"/>
      <c r="W112" s="17"/>
      <c r="X112" s="17"/>
      <c r="Y112" s="17"/>
      <c r="Z112" s="17"/>
      <c r="AP112" s="17"/>
      <c r="BF112" s="19"/>
    </row>
    <row r="113" spans="6:58" x14ac:dyDescent="0.25">
      <c r="F113" s="17"/>
      <c r="R113" s="17"/>
      <c r="S113" s="17"/>
      <c r="T113" s="17"/>
      <c r="U113" s="17"/>
      <c r="V113" s="17"/>
      <c r="W113" s="17"/>
      <c r="X113" s="17"/>
      <c r="Y113" s="17"/>
      <c r="Z113" s="17"/>
      <c r="AP113" s="17"/>
      <c r="BF113" s="19"/>
    </row>
    <row r="114" spans="6:58" x14ac:dyDescent="0.25">
      <c r="F114" s="17"/>
      <c r="R114" s="17"/>
      <c r="S114" s="17"/>
      <c r="T114" s="17"/>
      <c r="U114" s="17"/>
      <c r="V114" s="17"/>
      <c r="W114" s="17"/>
      <c r="X114" s="17"/>
      <c r="Y114" s="17"/>
      <c r="Z114" s="17"/>
      <c r="AP114" s="17"/>
      <c r="BF114" s="19"/>
    </row>
    <row r="115" spans="6:58" x14ac:dyDescent="0.25">
      <c r="F115" s="17"/>
      <c r="R115" s="17"/>
      <c r="S115" s="17"/>
      <c r="T115" s="17"/>
      <c r="U115" s="17"/>
      <c r="V115" s="17"/>
      <c r="W115" s="17"/>
      <c r="X115" s="17"/>
      <c r="Y115" s="17"/>
      <c r="Z115" s="17"/>
      <c r="AP115" s="17"/>
    </row>
    <row r="116" spans="6:58" x14ac:dyDescent="0.25">
      <c r="F116" s="17"/>
      <c r="R116" s="17"/>
      <c r="S116" s="17"/>
      <c r="T116" s="17"/>
      <c r="U116" s="17"/>
      <c r="V116" s="17"/>
      <c r="W116" s="17"/>
      <c r="X116" s="17"/>
      <c r="Y116" s="17"/>
      <c r="Z116" s="17"/>
      <c r="AP116" s="17"/>
    </row>
    <row r="117" spans="6:58" x14ac:dyDescent="0.25">
      <c r="F117" s="17"/>
      <c r="R117" s="17"/>
      <c r="S117" s="17"/>
      <c r="T117" s="17"/>
      <c r="U117" s="17"/>
      <c r="V117" s="17"/>
      <c r="W117" s="17"/>
      <c r="X117" s="17"/>
      <c r="Y117" s="17"/>
      <c r="Z117" s="17"/>
      <c r="AP117" s="17"/>
    </row>
    <row r="118" spans="6:58" x14ac:dyDescent="0.25">
      <c r="F118" s="17"/>
      <c r="R118" s="17"/>
      <c r="S118" s="17"/>
      <c r="T118" s="17"/>
      <c r="U118" s="17"/>
      <c r="V118" s="17"/>
      <c r="W118" s="17"/>
      <c r="X118" s="17"/>
      <c r="Y118" s="17"/>
      <c r="Z118" s="17"/>
      <c r="AP118" s="17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2021-07-13T13:18:38Z</dcterms:modified>
</cp:coreProperties>
</file>