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11" i="1" l="1"/>
  <c r="F12" i="1"/>
  <c r="F13" i="1"/>
  <c r="F15" i="1"/>
  <c r="F17" i="1"/>
  <c r="F16" i="1"/>
  <c r="F18" i="1"/>
  <c r="F19" i="1"/>
  <c r="F20" i="1"/>
  <c r="F21" i="1"/>
  <c r="F22" i="1"/>
  <c r="F23" i="1"/>
  <c r="F14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<sst xmlns="http://schemas.openxmlformats.org/spreadsheetml/2006/main" count="282" uniqueCount="208">
  <si>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</si>
  <si>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</si>
  <si>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</si>
  <si>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</si>
  <si>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</si>
  <si>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</si>
  <si>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</si>
  <si>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</si>
  <si>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</si>
  <si>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</si>
  <si>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</si>
  <si>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</si>
  <si>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</si>
  <si>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</si>
  <si>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</si>
  <si>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</si>
  <si>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</si>
  <si>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</si>
  <si>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</si>
  <si>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</si>
  <si>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</si>
  <si>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</si>
  <si>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</si>
  <si>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</si>
  <si>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</si>
  <si>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</si>
  <si>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</si>
  <si>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</si>
  <si>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</si>
  <si>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</si>
  <si>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</si>
  <si>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</si>
  <si>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</si>
  <si>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</si>
  <si>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</si>
  <si>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</si>
  <si>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</si>
  <si>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</si>
  <si>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</si>
  <si>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</si>
  <si>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</si>
  <si>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</si>
  <si>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</si>
  <si>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</si>
  <si>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</si>
  <si>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</si>
  <si>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</si>
  <si>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</si>
  <si>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</si>
  <si>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</si>
  <si>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</si>
  <si>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</si>
  <si>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</si>
  <si>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</si>
  <si>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</si>
  <si>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</si>
  <si>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</si>
  <si>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</si>
  <si>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</si>
  <si>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</si>
  <si>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</si>
  <si>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</si>
  <si>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</si>
  <si>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</si>
  <si>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</si>
  <si>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</si>
  <si>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</si>
  <si>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</si>
  <si>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</si>
  <si>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</si>
  <si>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</si>
  <si>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</si>
  <si>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</si>
  <si>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</si>
  <si>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</si>
  <si>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</si>
  <si>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</si>
  <si>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</si>
  <si>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</si>
  <si>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</si>
  <si>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</si>
  <si>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</si>
  <si>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</si>
  <si>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</si>
  <si>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</si>
  <si>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</si>
  <si>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</si>
  <si>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</si>
  <si>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</si>
  <si>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</si>
  <si>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</si>
  <si>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</si>
  <si>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</si>
  <si>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</si>
  <si>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</si>
  <si>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</si>
  <si>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</si>
  <si>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</si>
  <si>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</si>
  <si>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</si>
  <si>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</si>
  <si>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</si>
  <si>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</si>
  <si>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</si>
  <si>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</si>
  <si>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</si>
  <si>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</si>
  <si>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</si>
  <si>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</si>
  <si>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</si>
  <si>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</si>
  <si>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</si>
  <si>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</si>
  <si>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</si>
  <si>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</si>
  <si>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</si>
  <si>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</si>
  <si>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</si>
  <si>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</si>
  <si>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</si>
  <si>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</si>
  <si>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</si>
  <si>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</si>
  <si>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</si>
  <si>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51.07917 </t>
  </si>
  <si>
    <t xml:space="preserve">51.07879 </t>
  </si>
  <si>
    <t xml:space="preserve">51.07814 </t>
  </si>
  <si>
    <t xml:space="preserve">51.07772 </t>
  </si>
  <si>
    <t xml:space="preserve">51.07729 </t>
  </si>
  <si>
    <t>51.07753</t>
  </si>
  <si>
    <t xml:space="preserve">51.07608 </t>
  </si>
  <si>
    <t xml:space="preserve">51.06582 </t>
  </si>
  <si>
    <t>51.06058</t>
  </si>
  <si>
    <t xml:space="preserve">51.05859 </t>
  </si>
  <si>
    <t xml:space="preserve">51.05158 </t>
  </si>
  <si>
    <t xml:space="preserve">51.07784 </t>
  </si>
  <si>
    <t xml:space="preserve">51.07536 </t>
  </si>
  <si>
    <t xml:space="preserve">51.05817 </t>
  </si>
  <si>
    <t xml:space="preserve">51.05678 </t>
  </si>
  <si>
    <t xml:space="preserve">51.05032 </t>
  </si>
  <si>
    <t xml:space="preserve">51.04979 </t>
  </si>
  <si>
    <t xml:space="preserve">51.04959 </t>
  </si>
  <si>
    <t xml:space="preserve">51.04974 </t>
  </si>
  <si>
    <t>51.05045</t>
  </si>
  <si>
    <t xml:space="preserve">51.05073 </t>
  </si>
  <si>
    <t>35.82536</t>
  </si>
  <si>
    <t>35.83048</t>
  </si>
  <si>
    <t>35.84574</t>
  </si>
  <si>
    <t>35.85735</t>
  </si>
  <si>
    <t>35.86048</t>
  </si>
  <si>
    <t>35.86050</t>
  </si>
  <si>
    <t>35.86324</t>
  </si>
  <si>
    <t>35.87566</t>
  </si>
  <si>
    <t>35.95122</t>
  </si>
  <si>
    <t>35.98235</t>
  </si>
  <si>
    <t>35.99252</t>
  </si>
  <si>
    <t>36.00853</t>
  </si>
  <si>
    <t>35.85481</t>
  </si>
  <si>
    <t>35.80973</t>
  </si>
  <si>
    <t>35.78313</t>
  </si>
  <si>
    <t>35.77999</t>
  </si>
  <si>
    <t>35.76362</t>
  </si>
  <si>
    <t>35.76193</t>
  </si>
  <si>
    <t>35.76014</t>
  </si>
  <si>
    <t>35.75283</t>
  </si>
  <si>
    <t>35.74000</t>
  </si>
  <si>
    <t>35.73441</t>
  </si>
  <si>
    <t xml:space="preserve">51.07905 </t>
  </si>
  <si>
    <t>51.07880</t>
  </si>
  <si>
    <t xml:space="preserve">51.07771 </t>
  </si>
  <si>
    <t xml:space="preserve">51.07752 </t>
  </si>
  <si>
    <t xml:space="preserve">51.07716 </t>
  </si>
  <si>
    <t xml:space="preserve">51.07603 </t>
  </si>
  <si>
    <t xml:space="preserve">51.06568 </t>
  </si>
  <si>
    <t xml:space="preserve">51.06054 </t>
  </si>
  <si>
    <t xml:space="preserve">51.05858 </t>
  </si>
  <si>
    <t xml:space="preserve">51.05150 </t>
  </si>
  <si>
    <t>51.07533</t>
  </si>
  <si>
    <t xml:space="preserve">51.05808 </t>
  </si>
  <si>
    <t>51.05669</t>
  </si>
  <si>
    <t xml:space="preserve">51.05023 </t>
  </si>
  <si>
    <t>51.04965</t>
  </si>
  <si>
    <t xml:space="preserve">51.04945 </t>
  </si>
  <si>
    <t xml:space="preserve">51.04961 </t>
  </si>
  <si>
    <t xml:space="preserve">51.05031 </t>
  </si>
  <si>
    <t xml:space="preserve">51.05059 </t>
  </si>
  <si>
    <t>35.82531</t>
  </si>
  <si>
    <t>35.83066</t>
  </si>
  <si>
    <t>35.84586</t>
  </si>
  <si>
    <t>35.85757</t>
  </si>
  <si>
    <t>35.86061</t>
  </si>
  <si>
    <t>35.86062</t>
  </si>
  <si>
    <t>35.86328</t>
  </si>
  <si>
    <t>35.87580</t>
  </si>
  <si>
    <t>35.98253</t>
  </si>
  <si>
    <t>35.99268</t>
  </si>
  <si>
    <t>36.00856</t>
  </si>
  <si>
    <t>35.85489</t>
  </si>
  <si>
    <t>35.80989</t>
  </si>
  <si>
    <t>35.78320</t>
  </si>
  <si>
    <t>35.78012</t>
  </si>
  <si>
    <t>35.76366</t>
  </si>
  <si>
    <t>35.76199</t>
  </si>
  <si>
    <t>35.76017</t>
  </si>
  <si>
    <t>35.75281</t>
  </si>
  <si>
    <t>35.73997</t>
  </si>
  <si>
    <t>35.73447</t>
  </si>
  <si>
    <t>38 ОП МЗ 38Н-009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</si>
</sst>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1" fontId="0" fillId="3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topLeftCell="AE1" zoomScaleNormal="100" workbookViewId="0">
      <pane ySplit="1" topLeftCell="A2" activePane="bottomLeft" state="frozen"/>
      <selection pane="bottomLeft" activeCell="B3" sqref="B3:B23"/>
    </sheetView>
  </sheetViews>
  <sheetFormatPr defaultColWidth="8.85546875" defaultRowHeight="15" x14ac:dyDescent="0.25"/>
  <cols>
    <col min="1" max="1" width="22.140625" style="9" customWidth="1"/>
    <col min="2" max="2" width="19.7109375" style="22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0" customWidth="1"/>
    <col min="58" max="58" width="12.28515625" style="9" customWidth="1"/>
    <col min="59" max="68" width="8.7109375" style="7"/>
    <col min="69" max="16384" width="8.85546875" style="8"/>
  </cols>
  <sheetData>
    <row r="1" spans="1:68" s="11" customFormat="1" ht="126.75" thickBot="1" x14ac:dyDescent="0.3">
      <c r="A1" s="13" t="s">
        <v>87</v>
      </c>
      <c r="B1" s="13" t="s">
        <v>88</v>
      </c>
      <c r="C1" s="14" t="s">
        <v>1</v>
      </c>
      <c r="D1" s="14" t="s">
        <v>2</v>
      </c>
      <c r="E1" s="14" t="s">
        <v>105</v>
      </c>
      <c r="F1" s="14" t="s">
        <v>3</v>
      </c>
      <c r="G1" s="14" t="s">
        <v>106</v>
      </c>
      <c r="H1" s="14" t="s">
        <v>107</v>
      </c>
      <c r="I1" s="14" t="s">
        <v>89</v>
      </c>
      <c r="J1" s="14" t="s">
        <v>108</v>
      </c>
      <c r="K1" s="14" t="s">
        <v>90</v>
      </c>
      <c r="L1" s="14" t="s">
        <v>4</v>
      </c>
      <c r="M1" s="14" t="s">
        <v>91</v>
      </c>
      <c r="N1" s="14" t="s">
        <v>5</v>
      </c>
      <c r="O1" s="14" t="s">
        <v>109</v>
      </c>
      <c r="P1" s="14" t="s">
        <v>92</v>
      </c>
      <c r="Q1" s="14" t="s">
        <v>6</v>
      </c>
      <c r="R1" s="14" t="s">
        <v>110</v>
      </c>
      <c r="S1" s="14" t="s">
        <v>111</v>
      </c>
      <c r="T1" s="14" t="s">
        <v>112</v>
      </c>
      <c r="U1" s="14" t="s">
        <v>113</v>
      </c>
      <c r="V1" s="14" t="s">
        <v>114</v>
      </c>
      <c r="W1" s="14" t="s">
        <v>115</v>
      </c>
      <c r="X1" s="14" t="s">
        <v>116</v>
      </c>
      <c r="Y1" s="14" t="s">
        <v>117</v>
      </c>
      <c r="Z1" s="14" t="s">
        <v>0</v>
      </c>
      <c r="AA1" s="14" t="s">
        <v>118</v>
      </c>
      <c r="AB1" s="14" t="s">
        <v>93</v>
      </c>
      <c r="AC1" s="14" t="s">
        <v>7</v>
      </c>
      <c r="AD1" s="14" t="s">
        <v>119</v>
      </c>
      <c r="AE1" s="14" t="s">
        <v>120</v>
      </c>
      <c r="AF1" s="14" t="s">
        <v>121</v>
      </c>
      <c r="AG1" s="14" t="s">
        <v>8</v>
      </c>
      <c r="AH1" s="14" t="s">
        <v>14</v>
      </c>
      <c r="AI1" s="14" t="s">
        <v>9</v>
      </c>
      <c r="AJ1" s="14" t="s">
        <v>10</v>
      </c>
      <c r="AK1" s="14" t="s">
        <v>11</v>
      </c>
      <c r="AL1" s="14" t="s">
        <v>94</v>
      </c>
      <c r="AM1" s="14" t="s">
        <v>110</v>
      </c>
      <c r="AN1" s="14" t="s">
        <v>12</v>
      </c>
      <c r="AO1" s="14" t="s">
        <v>13</v>
      </c>
      <c r="AP1" s="14" t="s">
        <v>122</v>
      </c>
      <c r="AQ1" s="14" t="s">
        <v>118</v>
      </c>
      <c r="AR1" s="14" t="s">
        <v>93</v>
      </c>
      <c r="AS1" s="14" t="s">
        <v>7</v>
      </c>
      <c r="AT1" s="14" t="s">
        <v>119</v>
      </c>
      <c r="AU1" s="14" t="s">
        <v>120</v>
      </c>
      <c r="AV1" s="14" t="s">
        <v>121</v>
      </c>
      <c r="AW1" s="14" t="s">
        <v>8</v>
      </c>
      <c r="AX1" s="14" t="s">
        <v>14</v>
      </c>
      <c r="AY1" s="14" t="s">
        <v>9</v>
      </c>
      <c r="AZ1" s="14" t="s">
        <v>10</v>
      </c>
      <c r="BA1" s="14" t="s">
        <v>11</v>
      </c>
      <c r="BB1" s="14" t="s">
        <v>94</v>
      </c>
      <c r="BC1" s="14" t="s">
        <v>110</v>
      </c>
      <c r="BD1" s="14" t="s">
        <v>12</v>
      </c>
      <c r="BE1" s="15" t="s">
        <v>13</v>
      </c>
      <c r="BF1" s="14" t="s">
        <v>122</v>
      </c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 x14ac:dyDescent="0.25">
      <c r="A2" s="16" t="s">
        <v>207</v>
      </c>
      <c r="B2" s="21">
        <v>0</v>
      </c>
      <c r="C2" s="16">
        <v>11</v>
      </c>
      <c r="D2" s="16">
        <v>15</v>
      </c>
      <c r="E2" s="18">
        <v>1</v>
      </c>
      <c r="F2" s="16">
        <f t="shared" ref="F2:F23" si="0">B2/2</f>
        <v>0</v>
      </c>
      <c r="G2" s="16">
        <v>4</v>
      </c>
      <c r="H2" s="16">
        <v>1</v>
      </c>
      <c r="I2" s="16"/>
      <c r="J2" s="16">
        <v>3</v>
      </c>
      <c r="K2" s="18">
        <v>3.1</v>
      </c>
      <c r="L2" s="18">
        <v>1.7</v>
      </c>
      <c r="M2" s="16"/>
      <c r="N2" s="16">
        <v>16.956</v>
      </c>
      <c r="O2" s="16">
        <v>1</v>
      </c>
      <c r="P2" s="16"/>
      <c r="Q2" s="16"/>
      <c r="R2" s="16">
        <v>2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20" t="s">
        <v>123</v>
      </c>
      <c r="AA2" s="16">
        <v>2</v>
      </c>
      <c r="AB2" s="16">
        <v>2.2000000000000002</v>
      </c>
      <c r="AC2" s="16">
        <v>7</v>
      </c>
      <c r="AD2" s="9">
        <v>11</v>
      </c>
      <c r="AE2" s="16">
        <v>9</v>
      </c>
      <c r="AF2" s="16">
        <v>8</v>
      </c>
      <c r="AG2" s="16">
        <v>1.1304000000000001</v>
      </c>
      <c r="AH2" s="16">
        <v>2</v>
      </c>
      <c r="AI2" s="16">
        <v>1.2</v>
      </c>
      <c r="AL2" s="16">
        <v>9</v>
      </c>
      <c r="AM2" s="16">
        <v>3</v>
      </c>
      <c r="AN2" s="16" t="s">
        <v>144</v>
      </c>
      <c r="AO2" s="16" t="s">
        <v>166</v>
      </c>
      <c r="AP2" s="16">
        <v>1</v>
      </c>
      <c r="AQ2" s="16">
        <v>2</v>
      </c>
      <c r="AR2" s="16">
        <v>2.2000000000000002</v>
      </c>
      <c r="AS2" s="16">
        <v>7</v>
      </c>
      <c r="AT2" s="16">
        <v>11</v>
      </c>
      <c r="AU2" s="16">
        <v>9</v>
      </c>
      <c r="AV2" s="16">
        <v>8</v>
      </c>
      <c r="AW2" s="16">
        <v>1.1304000000000001</v>
      </c>
      <c r="AX2" s="16">
        <v>2</v>
      </c>
      <c r="AY2" s="16">
        <v>1.2</v>
      </c>
      <c r="AZ2" s="16"/>
      <c r="BA2" s="16"/>
      <c r="BB2" s="16">
        <v>9</v>
      </c>
      <c r="BC2" s="16">
        <v>1</v>
      </c>
      <c r="BD2" s="17" t="s">
        <v>185</v>
      </c>
      <c r="BE2" s="16" t="s">
        <v>206</v>
      </c>
      <c r="BF2" s="19">
        <v>1</v>
      </c>
    </row>
    <row r="3" spans="1:68" x14ac:dyDescent="0.25">
      <c r="A3" s="16" t="s">
        <v>207</v>
      </c>
      <c r="B3" s="23">
        <v>231</v>
      </c>
      <c r="C3" s="16">
        <v>11</v>
      </c>
      <c r="D3" s="16">
        <v>15</v>
      </c>
      <c r="E3" s="18">
        <v>1</v>
      </c>
      <c r="F3" s="16">
        <f t="shared" si="0"/>
        <v>115.5</v>
      </c>
      <c r="G3" s="16">
        <v>4</v>
      </c>
      <c r="H3" s="16">
        <v>1</v>
      </c>
      <c r="I3" s="16"/>
      <c r="J3" s="16">
        <v>3</v>
      </c>
      <c r="K3" s="18">
        <v>1.9</v>
      </c>
      <c r="L3" s="18">
        <v>0.8</v>
      </c>
      <c r="M3" s="16"/>
      <c r="N3" s="16">
        <v>16.956</v>
      </c>
      <c r="O3" s="16">
        <v>1</v>
      </c>
      <c r="P3" s="16"/>
      <c r="Q3" s="16"/>
      <c r="R3" s="16">
        <v>2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1</v>
      </c>
      <c r="Y3" s="16">
        <v>1</v>
      </c>
      <c r="Z3" s="20" t="s">
        <v>123</v>
      </c>
      <c r="AA3" s="16">
        <v>2</v>
      </c>
      <c r="AB3" s="16">
        <v>1.6</v>
      </c>
      <c r="AC3" s="16">
        <v>4.5</v>
      </c>
      <c r="AD3" s="9">
        <v>11</v>
      </c>
      <c r="AE3" s="16">
        <v>9</v>
      </c>
      <c r="AF3" s="16">
        <v>8</v>
      </c>
      <c r="AG3" s="16">
        <v>1.1304000000000001</v>
      </c>
      <c r="AH3" s="16">
        <v>1</v>
      </c>
      <c r="AI3" s="16">
        <v>1.2</v>
      </c>
      <c r="AL3" s="16">
        <v>9</v>
      </c>
      <c r="AM3" s="16">
        <v>3</v>
      </c>
      <c r="AN3" s="16" t="s">
        <v>143</v>
      </c>
      <c r="AO3" s="16" t="s">
        <v>165</v>
      </c>
      <c r="AP3" s="16">
        <v>1</v>
      </c>
      <c r="AQ3" s="16">
        <v>1</v>
      </c>
      <c r="AR3" s="16">
        <v>1.7</v>
      </c>
      <c r="AS3" s="16">
        <v>3.2</v>
      </c>
      <c r="AT3" s="16">
        <v>11</v>
      </c>
      <c r="AU3" s="16">
        <v>9</v>
      </c>
      <c r="AV3" s="16">
        <v>8</v>
      </c>
      <c r="AW3" s="16">
        <v>1.1304000000000001</v>
      </c>
      <c r="AX3" s="16">
        <v>1</v>
      </c>
      <c r="AY3" s="16">
        <v>1.2</v>
      </c>
      <c r="AZ3" s="16"/>
      <c r="BA3" s="16"/>
      <c r="BB3" s="16">
        <v>9</v>
      </c>
      <c r="BC3" s="16">
        <v>2</v>
      </c>
      <c r="BD3" s="17" t="s">
        <v>184</v>
      </c>
      <c r="BE3" s="16" t="s">
        <v>205</v>
      </c>
      <c r="BF3" s="19">
        <v>1</v>
      </c>
    </row>
    <row r="4" spans="1:68" x14ac:dyDescent="0.25">
      <c r="A4" s="16" t="s">
        <v>207</v>
      </c>
      <c r="B4" s="23">
        <v>1134</v>
      </c>
      <c r="C4" s="16">
        <v>11</v>
      </c>
      <c r="D4" s="16">
        <v>15</v>
      </c>
      <c r="E4" s="18">
        <v>1</v>
      </c>
      <c r="F4" s="16">
        <f t="shared" si="0"/>
        <v>567</v>
      </c>
      <c r="G4" s="16">
        <v>4</v>
      </c>
      <c r="H4" s="16">
        <v>1</v>
      </c>
      <c r="I4" s="16"/>
      <c r="J4" s="16">
        <v>3</v>
      </c>
      <c r="K4" s="18">
        <v>1.65</v>
      </c>
      <c r="L4" s="18">
        <v>0.95</v>
      </c>
      <c r="M4" s="16"/>
      <c r="N4" s="16">
        <v>11.775</v>
      </c>
      <c r="O4" s="16">
        <v>1</v>
      </c>
      <c r="P4" s="16"/>
      <c r="Q4" s="16"/>
      <c r="R4" s="16">
        <v>2</v>
      </c>
      <c r="S4" s="16">
        <v>1</v>
      </c>
      <c r="T4" s="16">
        <v>0</v>
      </c>
      <c r="U4" s="16">
        <v>0</v>
      </c>
      <c r="V4" s="16">
        <v>0</v>
      </c>
      <c r="W4" s="16">
        <v>1</v>
      </c>
      <c r="X4" s="16">
        <v>1</v>
      </c>
      <c r="Y4" s="16">
        <v>0</v>
      </c>
      <c r="Z4" s="20" t="s">
        <v>123</v>
      </c>
      <c r="AA4" s="16">
        <v>1</v>
      </c>
      <c r="AB4" s="16">
        <v>1.6</v>
      </c>
      <c r="AC4" s="16">
        <v>3.2</v>
      </c>
      <c r="AD4" s="9">
        <v>11</v>
      </c>
      <c r="AE4" s="16">
        <v>9</v>
      </c>
      <c r="AF4" s="16">
        <v>8</v>
      </c>
      <c r="AG4" s="16">
        <v>0.78500000000000003</v>
      </c>
      <c r="AH4" s="16">
        <v>1</v>
      </c>
      <c r="AI4" s="16">
        <v>1</v>
      </c>
      <c r="AL4" s="16">
        <v>9</v>
      </c>
      <c r="AM4" s="16">
        <v>3</v>
      </c>
      <c r="AN4" s="16" t="s">
        <v>142</v>
      </c>
      <c r="AO4" s="16" t="s">
        <v>164</v>
      </c>
      <c r="AP4" s="16">
        <v>1</v>
      </c>
      <c r="AQ4" s="16">
        <v>2</v>
      </c>
      <c r="AR4" s="16">
        <v>1.6</v>
      </c>
      <c r="AS4" s="16">
        <v>4.5</v>
      </c>
      <c r="AT4" s="16">
        <v>11</v>
      </c>
      <c r="AU4" s="16">
        <v>9</v>
      </c>
      <c r="AV4" s="16">
        <v>8</v>
      </c>
      <c r="AW4" s="16">
        <v>0.78500000000000003</v>
      </c>
      <c r="AX4" s="16">
        <v>1</v>
      </c>
      <c r="AY4" s="16">
        <v>1</v>
      </c>
      <c r="AZ4" s="16"/>
      <c r="BA4" s="16"/>
      <c r="BB4" s="16">
        <v>9</v>
      </c>
      <c r="BC4" s="16">
        <v>3</v>
      </c>
      <c r="BD4" s="17" t="s">
        <v>183</v>
      </c>
      <c r="BE4" s="16" t="s">
        <v>204</v>
      </c>
      <c r="BF4" s="19">
        <v>1</v>
      </c>
    </row>
    <row r="5" spans="1:68" x14ac:dyDescent="0.25">
      <c r="A5" s="16" t="s">
        <v>207</v>
      </c>
      <c r="B5" s="23">
        <v>1651</v>
      </c>
      <c r="C5" s="16">
        <v>11</v>
      </c>
      <c r="D5" s="16">
        <v>15</v>
      </c>
      <c r="E5" s="18">
        <v>1</v>
      </c>
      <c r="F5" s="16">
        <f t="shared" si="0"/>
        <v>825.5</v>
      </c>
      <c r="G5" s="16">
        <v>4</v>
      </c>
      <c r="H5" s="16">
        <v>1</v>
      </c>
      <c r="I5" s="16"/>
      <c r="J5" s="16">
        <v>3</v>
      </c>
      <c r="K5" s="18">
        <v>2.13</v>
      </c>
      <c r="L5" s="18">
        <v>1.2</v>
      </c>
      <c r="M5" s="16"/>
      <c r="N5" s="16">
        <v>11.775</v>
      </c>
      <c r="O5" s="16">
        <v>1</v>
      </c>
      <c r="P5" s="16"/>
      <c r="Q5" s="16"/>
      <c r="R5" s="16">
        <v>2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20" t="s">
        <v>123</v>
      </c>
      <c r="AA5" s="16">
        <v>1</v>
      </c>
      <c r="AB5" s="16">
        <v>1.7</v>
      </c>
      <c r="AC5" s="16">
        <v>2.6</v>
      </c>
      <c r="AD5" s="9">
        <v>11</v>
      </c>
      <c r="AE5" s="16">
        <v>9</v>
      </c>
      <c r="AF5" s="16">
        <v>8</v>
      </c>
      <c r="AG5" s="16">
        <v>0.78500000000000003</v>
      </c>
      <c r="AH5" s="16">
        <v>1</v>
      </c>
      <c r="AI5" s="16">
        <v>1</v>
      </c>
      <c r="AL5" s="16">
        <v>10</v>
      </c>
      <c r="AM5" s="16">
        <v>3</v>
      </c>
      <c r="AN5" s="16" t="s">
        <v>141</v>
      </c>
      <c r="AO5" s="16" t="s">
        <v>163</v>
      </c>
      <c r="AP5" s="16">
        <v>1</v>
      </c>
      <c r="AQ5" s="16">
        <v>2</v>
      </c>
      <c r="AR5" s="16">
        <v>1.6</v>
      </c>
      <c r="AS5" s="16">
        <v>4.5</v>
      </c>
      <c r="AT5" s="16">
        <v>11</v>
      </c>
      <c r="AU5" s="16">
        <v>9</v>
      </c>
      <c r="AV5" s="16">
        <v>8</v>
      </c>
      <c r="AW5" s="16">
        <v>0.78500000000000003</v>
      </c>
      <c r="AX5" s="16">
        <v>1</v>
      </c>
      <c r="AY5" s="16">
        <v>1</v>
      </c>
      <c r="AZ5" s="16"/>
      <c r="BA5" s="16"/>
      <c r="BB5" s="16">
        <v>10</v>
      </c>
      <c r="BC5" s="16">
        <v>2</v>
      </c>
      <c r="BD5" s="17" t="s">
        <v>182</v>
      </c>
      <c r="BE5" s="16" t="s">
        <v>203</v>
      </c>
      <c r="BF5" s="19">
        <v>1</v>
      </c>
    </row>
    <row r="6" spans="1:68" x14ac:dyDescent="0.25">
      <c r="A6" s="16" t="s">
        <v>207</v>
      </c>
      <c r="B6" s="23">
        <v>1779</v>
      </c>
      <c r="C6" s="16">
        <v>11</v>
      </c>
      <c r="D6" s="16">
        <v>15</v>
      </c>
      <c r="E6" s="18">
        <v>1</v>
      </c>
      <c r="F6" s="16">
        <f t="shared" si="0"/>
        <v>889.5</v>
      </c>
      <c r="G6" s="16">
        <v>4</v>
      </c>
      <c r="H6" s="16">
        <v>1</v>
      </c>
      <c r="I6" s="16"/>
      <c r="J6" s="16">
        <v>3</v>
      </c>
      <c r="K6" s="18">
        <v>1.8</v>
      </c>
      <c r="L6" s="18">
        <v>0.73</v>
      </c>
      <c r="M6" s="16"/>
      <c r="N6" s="16">
        <v>11.775</v>
      </c>
      <c r="O6" s="16">
        <v>1</v>
      </c>
      <c r="P6" s="16"/>
      <c r="Q6" s="16"/>
      <c r="R6" s="16">
        <v>1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20" t="s">
        <v>123</v>
      </c>
      <c r="AA6" s="16">
        <v>2</v>
      </c>
      <c r="AB6" s="16">
        <v>1.55</v>
      </c>
      <c r="AC6" s="16">
        <v>3</v>
      </c>
      <c r="AD6" s="9">
        <v>12</v>
      </c>
      <c r="AE6" s="16">
        <v>3</v>
      </c>
      <c r="AF6" s="16">
        <v>8</v>
      </c>
      <c r="AG6" s="16">
        <v>0.78500000000000003</v>
      </c>
      <c r="AH6" s="16">
        <v>1</v>
      </c>
      <c r="AI6" s="16">
        <v>1</v>
      </c>
      <c r="AL6" s="16">
        <v>7</v>
      </c>
      <c r="AM6" s="16">
        <v>1</v>
      </c>
      <c r="AN6" s="16" t="s">
        <v>140</v>
      </c>
      <c r="AO6" s="16" t="s">
        <v>162</v>
      </c>
      <c r="AP6" s="16">
        <v>1</v>
      </c>
      <c r="AQ6" s="16">
        <v>2</v>
      </c>
      <c r="AR6" s="16">
        <v>1.55</v>
      </c>
      <c r="AS6" s="16">
        <v>3</v>
      </c>
      <c r="AT6" s="16">
        <v>12</v>
      </c>
      <c r="AU6" s="16">
        <v>3</v>
      </c>
      <c r="AV6" s="16">
        <v>8</v>
      </c>
      <c r="AW6" s="16">
        <v>0.78500000000000003</v>
      </c>
      <c r="AX6" s="16">
        <v>1</v>
      </c>
      <c r="AY6" s="16">
        <v>1</v>
      </c>
      <c r="AZ6" s="16"/>
      <c r="BA6" s="16"/>
      <c r="BB6" s="16">
        <v>7</v>
      </c>
      <c r="BC6" s="16">
        <v>1</v>
      </c>
      <c r="BD6" s="17" t="s">
        <v>181</v>
      </c>
      <c r="BE6" s="16" t="s">
        <v>202</v>
      </c>
      <c r="BF6" s="19">
        <v>1</v>
      </c>
    </row>
    <row r="7" spans="1:68" x14ac:dyDescent="0.25">
      <c r="A7" s="16" t="s">
        <v>207</v>
      </c>
      <c r="B7" s="23">
        <v>1913</v>
      </c>
      <c r="C7" s="16">
        <v>11</v>
      </c>
      <c r="D7" s="16">
        <v>10</v>
      </c>
      <c r="E7" s="18">
        <v>1</v>
      </c>
      <c r="F7" s="16">
        <f t="shared" si="0"/>
        <v>956.5</v>
      </c>
      <c r="G7" s="16">
        <v>4</v>
      </c>
      <c r="H7" s="16">
        <v>1</v>
      </c>
      <c r="I7" s="16"/>
      <c r="J7" s="16">
        <v>3</v>
      </c>
      <c r="K7" s="18">
        <v>2.2999999999999998</v>
      </c>
      <c r="L7" s="18">
        <v>1</v>
      </c>
      <c r="M7" s="16"/>
      <c r="N7" s="16">
        <v>11.304</v>
      </c>
      <c r="O7" s="16">
        <v>1</v>
      </c>
      <c r="P7" s="16"/>
      <c r="Q7" s="16"/>
      <c r="R7" s="16">
        <v>2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1</v>
      </c>
      <c r="Z7" s="20" t="s">
        <v>123</v>
      </c>
      <c r="AA7" s="16">
        <v>2</v>
      </c>
      <c r="AB7" s="16">
        <v>2.1</v>
      </c>
      <c r="AC7" s="16">
        <v>6.5</v>
      </c>
      <c r="AD7" s="9">
        <v>11</v>
      </c>
      <c r="AE7" s="16">
        <v>3</v>
      </c>
      <c r="AF7" s="16">
        <v>8</v>
      </c>
      <c r="AG7" s="16">
        <v>1.1304000000000001</v>
      </c>
      <c r="AH7" s="16">
        <v>2</v>
      </c>
      <c r="AI7" s="16">
        <v>1.2</v>
      </c>
      <c r="AL7" s="16">
        <v>9</v>
      </c>
      <c r="AM7" s="16">
        <v>2</v>
      </c>
      <c r="AN7" s="16" t="s">
        <v>139</v>
      </c>
      <c r="AO7" s="16" t="s">
        <v>161</v>
      </c>
      <c r="AP7" s="16">
        <v>1</v>
      </c>
      <c r="AQ7" s="16">
        <v>2</v>
      </c>
      <c r="AR7" s="16">
        <v>2.1</v>
      </c>
      <c r="AS7" s="16">
        <v>6.5</v>
      </c>
      <c r="AT7" s="16">
        <v>11</v>
      </c>
      <c r="AU7" s="16">
        <v>3</v>
      </c>
      <c r="AV7" s="16">
        <v>8</v>
      </c>
      <c r="AW7" s="16">
        <v>1.1304000000000001</v>
      </c>
      <c r="AX7" s="16">
        <v>2</v>
      </c>
      <c r="AY7" s="16">
        <v>1.2</v>
      </c>
      <c r="AZ7" s="16"/>
      <c r="BA7" s="16"/>
      <c r="BB7" s="16">
        <v>9</v>
      </c>
      <c r="BC7" s="16">
        <v>2</v>
      </c>
      <c r="BD7" s="17" t="s">
        <v>180</v>
      </c>
      <c r="BE7" s="16" t="s">
        <v>201</v>
      </c>
      <c r="BF7" s="19">
        <v>1</v>
      </c>
    </row>
    <row r="8" spans="1:68" x14ac:dyDescent="0.25">
      <c r="A8" s="16" t="s">
        <v>207</v>
      </c>
      <c r="B8" s="23">
        <v>3271</v>
      </c>
      <c r="C8" s="16">
        <v>11</v>
      </c>
      <c r="D8" s="16">
        <v>10</v>
      </c>
      <c r="E8" s="18">
        <v>1</v>
      </c>
      <c r="F8" s="16">
        <f t="shared" si="0"/>
        <v>1635.5</v>
      </c>
      <c r="G8" s="16">
        <v>4</v>
      </c>
      <c r="H8" s="16">
        <v>1</v>
      </c>
      <c r="I8" s="16"/>
      <c r="J8" s="16">
        <v>3</v>
      </c>
      <c r="K8" s="18">
        <v>2.6</v>
      </c>
      <c r="L8" s="18">
        <v>1.55</v>
      </c>
      <c r="M8" s="16"/>
      <c r="N8" s="16">
        <v>7.8500000000000005</v>
      </c>
      <c r="O8" s="16">
        <v>1</v>
      </c>
      <c r="P8" s="16"/>
      <c r="Q8" s="16"/>
      <c r="R8" s="16">
        <v>1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0" t="s">
        <v>123</v>
      </c>
      <c r="AA8" s="16">
        <v>2</v>
      </c>
      <c r="AB8" s="16">
        <v>1.55</v>
      </c>
      <c r="AC8" s="16">
        <v>3</v>
      </c>
      <c r="AD8" s="9">
        <v>12</v>
      </c>
      <c r="AE8" s="16">
        <v>3</v>
      </c>
      <c r="AF8" s="16">
        <v>8</v>
      </c>
      <c r="AG8" s="16">
        <v>0.78500000000000003</v>
      </c>
      <c r="AH8" s="16">
        <v>1</v>
      </c>
      <c r="AI8" s="16">
        <v>1</v>
      </c>
      <c r="AL8" s="16">
        <v>7</v>
      </c>
      <c r="AM8" s="16">
        <v>1</v>
      </c>
      <c r="AN8" s="16" t="s">
        <v>138</v>
      </c>
      <c r="AO8" s="16" t="s">
        <v>160</v>
      </c>
      <c r="AP8" s="16">
        <v>1</v>
      </c>
      <c r="AQ8" s="16">
        <v>2</v>
      </c>
      <c r="AR8" s="16">
        <v>1.55</v>
      </c>
      <c r="AS8" s="16">
        <v>3</v>
      </c>
      <c r="AT8" s="16">
        <v>12</v>
      </c>
      <c r="AU8" s="16">
        <v>3</v>
      </c>
      <c r="AV8" s="16">
        <v>8</v>
      </c>
      <c r="AW8" s="16">
        <v>0.78500000000000003</v>
      </c>
      <c r="AX8" s="16">
        <v>1</v>
      </c>
      <c r="AY8" s="16">
        <v>1</v>
      </c>
      <c r="AZ8" s="16"/>
      <c r="BA8" s="16"/>
      <c r="BB8" s="16">
        <v>7</v>
      </c>
      <c r="BC8" s="16">
        <v>1</v>
      </c>
      <c r="BD8" s="17" t="s">
        <v>179</v>
      </c>
      <c r="BE8" s="16" t="s">
        <v>200</v>
      </c>
      <c r="BF8" s="19">
        <v>1</v>
      </c>
    </row>
    <row r="9" spans="1:68" x14ac:dyDescent="0.25">
      <c r="A9" s="16" t="s">
        <v>207</v>
      </c>
      <c r="B9" s="23">
        <v>3538</v>
      </c>
      <c r="C9" s="16">
        <v>11</v>
      </c>
      <c r="D9" s="16">
        <v>10</v>
      </c>
      <c r="E9" s="18">
        <v>1</v>
      </c>
      <c r="F9" s="16">
        <f t="shared" si="0"/>
        <v>1769</v>
      </c>
      <c r="G9" s="16">
        <v>4</v>
      </c>
      <c r="H9" s="16">
        <v>1</v>
      </c>
      <c r="I9" s="16"/>
      <c r="J9" s="16">
        <v>3</v>
      </c>
      <c r="K9" s="18">
        <v>2.27</v>
      </c>
      <c r="L9" s="18">
        <v>1.2</v>
      </c>
      <c r="M9" s="16"/>
      <c r="N9" s="16">
        <v>7.8500000000000005</v>
      </c>
      <c r="O9" s="16">
        <v>1</v>
      </c>
      <c r="P9" s="16"/>
      <c r="Q9" s="16"/>
      <c r="R9" s="16">
        <v>1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0" t="s">
        <v>123</v>
      </c>
      <c r="AA9" s="16">
        <v>2</v>
      </c>
      <c r="AB9" s="16">
        <v>1.55</v>
      </c>
      <c r="AC9" s="16">
        <v>3</v>
      </c>
      <c r="AD9" s="9">
        <v>12</v>
      </c>
      <c r="AE9" s="16">
        <v>3</v>
      </c>
      <c r="AF9" s="16">
        <v>4</v>
      </c>
      <c r="AG9" s="16">
        <v>0.78500000000000003</v>
      </c>
      <c r="AH9" s="16">
        <v>1</v>
      </c>
      <c r="AI9" s="16">
        <v>1</v>
      </c>
      <c r="AL9" s="16">
        <v>7</v>
      </c>
      <c r="AM9" s="16">
        <v>1</v>
      </c>
      <c r="AN9" s="16" t="s">
        <v>137</v>
      </c>
      <c r="AO9" s="16" t="s">
        <v>159</v>
      </c>
      <c r="AP9" s="16">
        <v>1</v>
      </c>
      <c r="AQ9" s="16">
        <v>2</v>
      </c>
      <c r="AR9" s="16">
        <v>1.55</v>
      </c>
      <c r="AS9" s="16">
        <v>3</v>
      </c>
      <c r="AT9" s="16">
        <v>12</v>
      </c>
      <c r="AU9" s="16">
        <v>3</v>
      </c>
      <c r="AV9" s="16">
        <v>4</v>
      </c>
      <c r="AW9" s="16">
        <v>0.78500000000000003</v>
      </c>
      <c r="AX9" s="16">
        <v>1</v>
      </c>
      <c r="AY9" s="16">
        <v>1</v>
      </c>
      <c r="AZ9" s="16"/>
      <c r="BA9" s="16"/>
      <c r="BB9" s="16">
        <v>7</v>
      </c>
      <c r="BC9" s="16">
        <v>1</v>
      </c>
      <c r="BD9" s="17" t="s">
        <v>178</v>
      </c>
      <c r="BE9" s="16" t="s">
        <v>199</v>
      </c>
      <c r="BF9" s="19">
        <v>1</v>
      </c>
    </row>
    <row r="10" spans="1:68" x14ac:dyDescent="0.25">
      <c r="A10" s="16" t="s">
        <v>207</v>
      </c>
      <c r="B10" s="23">
        <v>6265</v>
      </c>
      <c r="C10" s="16">
        <v>11</v>
      </c>
      <c r="D10" s="16">
        <v>10</v>
      </c>
      <c r="E10" s="18">
        <v>1</v>
      </c>
      <c r="F10" s="16">
        <f t="shared" si="0"/>
        <v>3132.5</v>
      </c>
      <c r="G10" s="16">
        <v>4</v>
      </c>
      <c r="H10" s="16">
        <v>1</v>
      </c>
      <c r="I10" s="16"/>
      <c r="J10" s="16">
        <v>3</v>
      </c>
      <c r="K10" s="18">
        <v>1.52</v>
      </c>
      <c r="L10" s="18">
        <v>1.17</v>
      </c>
      <c r="M10" s="16"/>
      <c r="N10" s="16">
        <v>6.3585000000000003</v>
      </c>
      <c r="O10" s="16">
        <v>1</v>
      </c>
      <c r="P10" s="16"/>
      <c r="Q10" s="16"/>
      <c r="R10" s="16">
        <v>2</v>
      </c>
      <c r="S10" s="16">
        <v>1</v>
      </c>
      <c r="T10" s="16">
        <v>0</v>
      </c>
      <c r="U10" s="16">
        <v>0</v>
      </c>
      <c r="V10" s="16">
        <v>0</v>
      </c>
      <c r="W10" s="16">
        <v>1</v>
      </c>
      <c r="X10" s="16">
        <v>0</v>
      </c>
      <c r="Y10" s="16">
        <v>0</v>
      </c>
      <c r="Z10" s="20" t="s">
        <v>123</v>
      </c>
      <c r="AA10" s="16">
        <v>2</v>
      </c>
      <c r="AB10" s="16">
        <v>1.5</v>
      </c>
      <c r="AC10" s="16">
        <v>3.7</v>
      </c>
      <c r="AD10" s="9">
        <v>11</v>
      </c>
      <c r="AE10" s="16">
        <v>9</v>
      </c>
      <c r="AF10" s="16">
        <v>8</v>
      </c>
      <c r="AG10" s="16">
        <v>0.63585000000000003</v>
      </c>
      <c r="AH10" s="16">
        <v>1</v>
      </c>
      <c r="AI10" s="16">
        <v>0.9</v>
      </c>
      <c r="AL10" s="16">
        <v>8</v>
      </c>
      <c r="AM10" s="16">
        <v>3</v>
      </c>
      <c r="AN10" s="16" t="s">
        <v>136</v>
      </c>
      <c r="AO10" s="16" t="s">
        <v>158</v>
      </c>
      <c r="AP10" s="16">
        <v>1</v>
      </c>
      <c r="AQ10" s="16">
        <v>2</v>
      </c>
      <c r="AR10" s="16">
        <v>1.5</v>
      </c>
      <c r="AS10" s="16">
        <v>3.7</v>
      </c>
      <c r="AT10" s="16">
        <v>11</v>
      </c>
      <c r="AU10" s="16">
        <v>9</v>
      </c>
      <c r="AV10" s="16">
        <v>8</v>
      </c>
      <c r="AW10" s="16">
        <v>0.63585000000000003</v>
      </c>
      <c r="AX10" s="16">
        <v>1</v>
      </c>
      <c r="AY10" s="16">
        <v>0.9</v>
      </c>
      <c r="AZ10" s="16"/>
      <c r="BA10" s="16"/>
      <c r="BB10" s="16">
        <v>8</v>
      </c>
      <c r="BC10" s="16">
        <v>3</v>
      </c>
      <c r="BD10" s="17" t="s">
        <v>177</v>
      </c>
      <c r="BE10" s="16" t="s">
        <v>198</v>
      </c>
      <c r="BF10" s="19">
        <v>1</v>
      </c>
    </row>
    <row r="11" spans="1:68" x14ac:dyDescent="0.25">
      <c r="A11" s="16" t="s">
        <v>207</v>
      </c>
      <c r="B11" s="23">
        <v>7589</v>
      </c>
      <c r="C11" s="16">
        <v>11</v>
      </c>
      <c r="D11" s="16">
        <v>15</v>
      </c>
      <c r="E11" s="18">
        <v>1</v>
      </c>
      <c r="F11" s="16">
        <f t="shared" si="0"/>
        <v>3794.5</v>
      </c>
      <c r="G11" s="16">
        <v>4</v>
      </c>
      <c r="H11" s="16">
        <v>1</v>
      </c>
      <c r="I11" s="16"/>
      <c r="J11" s="16">
        <v>3</v>
      </c>
      <c r="K11" s="18">
        <v>2.7</v>
      </c>
      <c r="L11" s="18">
        <v>1.9</v>
      </c>
      <c r="M11" s="16"/>
      <c r="N11" s="16">
        <v>6.6234375000000005</v>
      </c>
      <c r="O11" s="16">
        <v>1</v>
      </c>
      <c r="P11" s="16"/>
      <c r="Q11" s="16"/>
      <c r="R11" s="16">
        <v>2</v>
      </c>
      <c r="S11" s="16">
        <v>1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0" t="s">
        <v>123</v>
      </c>
      <c r="AA11" s="16">
        <v>2</v>
      </c>
      <c r="AB11" s="16">
        <v>1.4</v>
      </c>
      <c r="AC11" s="16">
        <v>4.2</v>
      </c>
      <c r="AD11" s="9">
        <v>4</v>
      </c>
      <c r="AE11" s="16">
        <v>9</v>
      </c>
      <c r="AF11" s="16">
        <v>8</v>
      </c>
      <c r="AG11" s="16">
        <v>0.44156250000000002</v>
      </c>
      <c r="AH11" s="16">
        <v>1</v>
      </c>
      <c r="AI11" s="16">
        <v>0.75</v>
      </c>
      <c r="AL11" s="16">
        <v>8</v>
      </c>
      <c r="AM11" s="16">
        <v>2</v>
      </c>
      <c r="AN11" s="16" t="s">
        <v>124</v>
      </c>
      <c r="AO11" s="16" t="s">
        <v>145</v>
      </c>
      <c r="AP11" s="16">
        <v>1</v>
      </c>
      <c r="AQ11" s="16">
        <v>2</v>
      </c>
      <c r="AR11" s="16">
        <v>1.4</v>
      </c>
      <c r="AS11" s="16">
        <v>4.2</v>
      </c>
      <c r="AT11" s="16">
        <v>4</v>
      </c>
      <c r="AU11" s="16">
        <v>9</v>
      </c>
      <c r="AV11" s="16">
        <v>8</v>
      </c>
      <c r="AW11" s="16">
        <v>0.44156250000000002</v>
      </c>
      <c r="AX11" s="16">
        <v>1</v>
      </c>
      <c r="AY11" s="16">
        <v>0.75</v>
      </c>
      <c r="AZ11" s="16"/>
      <c r="BA11" s="16"/>
      <c r="BB11" s="16">
        <v>8</v>
      </c>
      <c r="BC11" s="16">
        <v>3</v>
      </c>
      <c r="BD11" s="17" t="s">
        <v>167</v>
      </c>
      <c r="BE11" s="16" t="s">
        <v>186</v>
      </c>
      <c r="BF11" s="19">
        <v>1</v>
      </c>
    </row>
    <row r="12" spans="1:68" x14ac:dyDescent="0.25">
      <c r="A12" s="16" t="s">
        <v>207</v>
      </c>
      <c r="B12" s="23">
        <v>7958</v>
      </c>
      <c r="C12" s="16">
        <v>13</v>
      </c>
      <c r="D12" s="16">
        <v>11</v>
      </c>
      <c r="E12" s="18">
        <v>2</v>
      </c>
      <c r="F12" s="16">
        <f t="shared" si="0"/>
        <v>3979</v>
      </c>
      <c r="G12" s="16">
        <v>4</v>
      </c>
      <c r="H12" s="16">
        <v>1</v>
      </c>
      <c r="I12" s="16"/>
      <c r="J12" s="16">
        <v>3</v>
      </c>
      <c r="K12" s="18">
        <v>0.91</v>
      </c>
      <c r="L12" s="18">
        <v>0.73</v>
      </c>
      <c r="M12" s="16"/>
      <c r="N12" s="16">
        <v>3.1086</v>
      </c>
      <c r="O12" s="16">
        <v>1</v>
      </c>
      <c r="P12" s="16"/>
      <c r="Q12" s="16"/>
      <c r="R12" s="16">
        <v>2</v>
      </c>
      <c r="S12" s="16">
        <v>1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0" t="s">
        <v>123</v>
      </c>
      <c r="AA12" s="16">
        <v>1</v>
      </c>
      <c r="AB12" s="16">
        <v>1</v>
      </c>
      <c r="AC12" s="16">
        <v>1.4</v>
      </c>
      <c r="AD12" s="9">
        <v>11</v>
      </c>
      <c r="AE12" s="16">
        <v>9</v>
      </c>
      <c r="AF12" s="16">
        <v>8</v>
      </c>
      <c r="AG12" s="16">
        <v>0.28260000000000002</v>
      </c>
      <c r="AH12" s="16">
        <v>1</v>
      </c>
      <c r="AI12" s="16">
        <v>0.6</v>
      </c>
      <c r="AL12" s="16">
        <v>0.8</v>
      </c>
      <c r="AM12" s="16">
        <v>3</v>
      </c>
      <c r="AN12" s="16" t="s">
        <v>125</v>
      </c>
      <c r="AO12" s="16" t="s">
        <v>146</v>
      </c>
      <c r="AP12" s="16">
        <v>1</v>
      </c>
      <c r="AQ12" s="16">
        <v>1</v>
      </c>
      <c r="AR12" s="16">
        <v>1</v>
      </c>
      <c r="AS12" s="16">
        <v>1.4</v>
      </c>
      <c r="AT12" s="16">
        <v>11</v>
      </c>
      <c r="AU12" s="16">
        <v>9</v>
      </c>
      <c r="AV12" s="16">
        <v>8</v>
      </c>
      <c r="AW12" s="16">
        <v>0.28260000000000002</v>
      </c>
      <c r="AX12" s="16">
        <v>1</v>
      </c>
      <c r="AY12" s="16">
        <v>0.6</v>
      </c>
      <c r="AZ12" s="16"/>
      <c r="BA12" s="16"/>
      <c r="BB12" s="16">
        <v>0.8</v>
      </c>
      <c r="BC12" s="16">
        <v>3</v>
      </c>
      <c r="BD12" s="17" t="s">
        <v>168</v>
      </c>
      <c r="BE12" s="16" t="s">
        <v>187</v>
      </c>
      <c r="BF12" s="19">
        <v>1</v>
      </c>
    </row>
    <row r="13" spans="1:68" x14ac:dyDescent="0.25">
      <c r="A13" s="16" t="s">
        <v>207</v>
      </c>
      <c r="B13" s="23">
        <v>9028</v>
      </c>
      <c r="C13" s="16">
        <v>13</v>
      </c>
      <c r="D13" s="16">
        <v>8</v>
      </c>
      <c r="E13" s="18">
        <v>2</v>
      </c>
      <c r="F13" s="16">
        <f t="shared" si="0"/>
        <v>4514</v>
      </c>
      <c r="G13" s="16">
        <v>4</v>
      </c>
      <c r="H13" s="16">
        <v>1</v>
      </c>
      <c r="I13" s="16"/>
      <c r="J13" s="16">
        <v>3</v>
      </c>
      <c r="K13" s="18">
        <v>0.92</v>
      </c>
      <c r="L13" s="18">
        <v>0.68</v>
      </c>
      <c r="M13" s="16"/>
      <c r="N13" s="16">
        <v>2.2608000000000001</v>
      </c>
      <c r="O13" s="16">
        <v>1</v>
      </c>
      <c r="P13" s="16"/>
      <c r="Q13" s="16"/>
      <c r="R13" s="16">
        <v>2</v>
      </c>
      <c r="S13" s="16">
        <v>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0" t="s">
        <v>123</v>
      </c>
      <c r="AA13" s="16">
        <v>1</v>
      </c>
      <c r="AB13" s="16">
        <v>1</v>
      </c>
      <c r="AC13" s="16">
        <v>1.4</v>
      </c>
      <c r="AD13" s="9">
        <v>11</v>
      </c>
      <c r="AE13" s="16">
        <v>9</v>
      </c>
      <c r="AF13" s="16">
        <v>8</v>
      </c>
      <c r="AG13" s="16">
        <v>0.28260000000000002</v>
      </c>
      <c r="AH13" s="16">
        <v>1</v>
      </c>
      <c r="AI13" s="16">
        <v>0.6</v>
      </c>
      <c r="AL13" s="16">
        <v>1.2</v>
      </c>
      <c r="AM13" s="16">
        <v>3</v>
      </c>
      <c r="AN13" s="16" t="s">
        <v>126</v>
      </c>
      <c r="AO13" s="16" t="s">
        <v>147</v>
      </c>
      <c r="AP13" s="16">
        <v>1</v>
      </c>
      <c r="AQ13" s="16">
        <v>1</v>
      </c>
      <c r="AR13" s="16">
        <v>1</v>
      </c>
      <c r="AS13" s="16">
        <v>1.4</v>
      </c>
      <c r="AT13" s="16">
        <v>11</v>
      </c>
      <c r="AU13" s="16">
        <v>9</v>
      </c>
      <c r="AV13" s="16">
        <v>8</v>
      </c>
      <c r="AW13" s="16">
        <v>0.28260000000000002</v>
      </c>
      <c r="AX13" s="16">
        <v>1</v>
      </c>
      <c r="AY13" s="16">
        <v>0.6</v>
      </c>
      <c r="AZ13" s="16"/>
      <c r="BA13" s="16"/>
      <c r="BB13" s="16">
        <v>1.2</v>
      </c>
      <c r="BC13" s="16">
        <v>3</v>
      </c>
      <c r="BD13" s="17" t="s">
        <v>126</v>
      </c>
      <c r="BE13" s="16" t="s">
        <v>188</v>
      </c>
      <c r="BF13" s="19">
        <v>1</v>
      </c>
    </row>
    <row r="14" spans="1:68" x14ac:dyDescent="0.25">
      <c r="A14" s="16" t="s">
        <v>207</v>
      </c>
      <c r="B14" s="23">
        <v>9663</v>
      </c>
      <c r="C14" s="16">
        <v>12</v>
      </c>
      <c r="D14" s="16">
        <v>5</v>
      </c>
      <c r="E14" s="18">
        <v>1</v>
      </c>
      <c r="F14" s="16">
        <f t="shared" si="0"/>
        <v>4831.5</v>
      </c>
      <c r="G14" s="16">
        <v>4</v>
      </c>
      <c r="H14" s="16">
        <v>1</v>
      </c>
      <c r="I14" s="16"/>
      <c r="J14" s="16">
        <v>3</v>
      </c>
      <c r="K14" s="18">
        <v>1.1000000000000001</v>
      </c>
      <c r="L14" s="18">
        <v>0.66</v>
      </c>
      <c r="M14" s="16"/>
      <c r="N14" s="16">
        <v>1.413</v>
      </c>
      <c r="O14" s="16">
        <v>1</v>
      </c>
      <c r="P14" s="16"/>
      <c r="Q14" s="16"/>
      <c r="R14" s="16">
        <v>2</v>
      </c>
      <c r="S14" s="16">
        <v>1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0" t="s">
        <v>123</v>
      </c>
      <c r="AA14" s="16">
        <v>5</v>
      </c>
      <c r="AB14" s="16"/>
      <c r="AC14" s="16"/>
      <c r="AE14" s="16">
        <v>9</v>
      </c>
      <c r="AF14" s="16">
        <v>8</v>
      </c>
      <c r="AG14" s="16">
        <v>0.28260000000000002</v>
      </c>
      <c r="AH14" s="16">
        <v>1</v>
      </c>
      <c r="AI14" s="16">
        <v>0.6</v>
      </c>
      <c r="AL14" s="16">
        <v>7</v>
      </c>
      <c r="AM14" s="16">
        <v>3</v>
      </c>
      <c r="AN14" s="16" t="s">
        <v>135</v>
      </c>
      <c r="AO14" s="16" t="s">
        <v>157</v>
      </c>
      <c r="AP14" s="16">
        <v>1</v>
      </c>
      <c r="AQ14" s="16">
        <v>5</v>
      </c>
      <c r="AR14" s="16"/>
      <c r="AS14" s="16"/>
      <c r="AT14" s="16"/>
      <c r="AU14" s="16">
        <v>9</v>
      </c>
      <c r="AV14" s="16">
        <v>8</v>
      </c>
      <c r="AW14" s="16">
        <v>0.28260000000000002</v>
      </c>
      <c r="AX14" s="16">
        <v>1</v>
      </c>
      <c r="AY14" s="16">
        <v>0.6</v>
      </c>
      <c r="AZ14" s="16"/>
      <c r="BA14" s="16"/>
      <c r="BB14" s="16">
        <v>7</v>
      </c>
      <c r="BC14" s="16">
        <v>3</v>
      </c>
      <c r="BD14" s="17" t="s">
        <v>135</v>
      </c>
      <c r="BE14" s="16" t="s">
        <v>197</v>
      </c>
      <c r="BF14" s="19">
        <v>1</v>
      </c>
    </row>
    <row r="15" spans="1:68" x14ac:dyDescent="0.25">
      <c r="A15" s="16" t="s">
        <v>207</v>
      </c>
      <c r="B15" s="23">
        <v>9846</v>
      </c>
      <c r="C15" s="16">
        <v>12</v>
      </c>
      <c r="D15" s="16">
        <v>16</v>
      </c>
      <c r="E15" s="18">
        <v>1</v>
      </c>
      <c r="F15" s="16">
        <f t="shared" si="0"/>
        <v>4923</v>
      </c>
      <c r="G15" s="16">
        <v>4</v>
      </c>
      <c r="H15" s="16">
        <v>1</v>
      </c>
      <c r="I15" s="16"/>
      <c r="J15" s="16">
        <v>3</v>
      </c>
      <c r="K15" s="18">
        <v>1.35</v>
      </c>
      <c r="L15" s="18">
        <v>0.65</v>
      </c>
      <c r="M15" s="16"/>
      <c r="N15" s="16">
        <v>1.5386</v>
      </c>
      <c r="O15" s="16">
        <v>1</v>
      </c>
      <c r="P15" s="16"/>
      <c r="Q15" s="16"/>
      <c r="R15" s="16">
        <v>1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0" t="s">
        <v>123</v>
      </c>
      <c r="AA15" s="16">
        <v>2</v>
      </c>
      <c r="AB15" s="16">
        <v>0.7</v>
      </c>
      <c r="AC15" s="16">
        <v>2</v>
      </c>
      <c r="AD15" s="9">
        <v>11</v>
      </c>
      <c r="AE15" s="16">
        <v>9</v>
      </c>
      <c r="AF15" s="16">
        <v>8</v>
      </c>
      <c r="AG15" s="16">
        <v>9.6162499999999998E-2</v>
      </c>
      <c r="AH15" s="16">
        <v>1</v>
      </c>
      <c r="AI15" s="16">
        <v>0.35</v>
      </c>
      <c r="AL15" s="16">
        <v>19</v>
      </c>
      <c r="AM15" s="16">
        <v>1</v>
      </c>
      <c r="AN15" s="16" t="s">
        <v>127</v>
      </c>
      <c r="AO15" s="16" t="s">
        <v>148</v>
      </c>
      <c r="AP15" s="16">
        <v>2</v>
      </c>
      <c r="AQ15" s="16">
        <v>2</v>
      </c>
      <c r="AR15" s="16">
        <v>0.7</v>
      </c>
      <c r="AS15" s="16">
        <v>2</v>
      </c>
      <c r="AT15" s="16">
        <v>11</v>
      </c>
      <c r="AU15" s="16">
        <v>9</v>
      </c>
      <c r="AV15" s="16">
        <v>8</v>
      </c>
      <c r="AW15" s="16">
        <v>9.6162499999999998E-2</v>
      </c>
      <c r="AX15" s="16">
        <v>1</v>
      </c>
      <c r="AY15" s="16">
        <v>0.35</v>
      </c>
      <c r="AZ15" s="16">
        <v>0.5</v>
      </c>
      <c r="BA15" s="16">
        <v>0.7</v>
      </c>
      <c r="BB15" s="16">
        <v>19</v>
      </c>
      <c r="BC15" s="16">
        <v>1</v>
      </c>
      <c r="BD15" s="17" t="s">
        <v>169</v>
      </c>
      <c r="BE15" s="16" t="s">
        <v>189</v>
      </c>
      <c r="BF15" s="19">
        <v>2</v>
      </c>
    </row>
    <row r="16" spans="1:68" x14ac:dyDescent="0.25">
      <c r="A16" s="16" t="s">
        <v>207</v>
      </c>
      <c r="B16" s="23">
        <v>10065</v>
      </c>
      <c r="C16" s="16">
        <v>12</v>
      </c>
      <c r="D16" s="16">
        <v>8</v>
      </c>
      <c r="E16" s="18">
        <v>2</v>
      </c>
      <c r="F16" s="16">
        <f t="shared" si="0"/>
        <v>5032.5</v>
      </c>
      <c r="G16" s="16">
        <v>4</v>
      </c>
      <c r="H16" s="16">
        <v>1</v>
      </c>
      <c r="I16" s="16"/>
      <c r="J16" s="16">
        <v>3</v>
      </c>
      <c r="K16" s="18">
        <v>1.26</v>
      </c>
      <c r="L16" s="18">
        <v>0.9</v>
      </c>
      <c r="M16" s="16"/>
      <c r="N16" s="16">
        <v>2.2608000000000001</v>
      </c>
      <c r="O16" s="16">
        <v>1</v>
      </c>
      <c r="P16" s="16"/>
      <c r="Q16" s="16"/>
      <c r="R16" s="16">
        <v>2</v>
      </c>
      <c r="S16" s="16">
        <v>1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0" t="s">
        <v>123</v>
      </c>
      <c r="AA16" s="16">
        <v>1</v>
      </c>
      <c r="AB16" s="16">
        <v>1.1000000000000001</v>
      </c>
      <c r="AC16" s="16">
        <v>1.3</v>
      </c>
      <c r="AD16" s="9">
        <v>11</v>
      </c>
      <c r="AE16" s="16">
        <v>9</v>
      </c>
      <c r="AF16" s="16">
        <v>8</v>
      </c>
      <c r="AG16" s="16">
        <v>0.28260000000000002</v>
      </c>
      <c r="AH16" s="16">
        <v>1</v>
      </c>
      <c r="AI16" s="16">
        <v>0.6</v>
      </c>
      <c r="AL16" s="16">
        <v>1</v>
      </c>
      <c r="AM16" s="16">
        <v>3</v>
      </c>
      <c r="AN16" s="16" t="s">
        <v>129</v>
      </c>
      <c r="AO16" s="16" t="s">
        <v>150</v>
      </c>
      <c r="AP16" s="16">
        <v>1</v>
      </c>
      <c r="AQ16" s="16">
        <v>1</v>
      </c>
      <c r="AR16" s="16">
        <v>1.1000000000000001</v>
      </c>
      <c r="AS16" s="16">
        <v>1.3</v>
      </c>
      <c r="AT16" s="16">
        <v>11</v>
      </c>
      <c r="AU16" s="16">
        <v>9</v>
      </c>
      <c r="AV16" s="16">
        <v>8</v>
      </c>
      <c r="AW16" s="16">
        <v>0.28260000000000002</v>
      </c>
      <c r="AX16" s="16">
        <v>1</v>
      </c>
      <c r="AY16" s="16">
        <v>0.6</v>
      </c>
      <c r="AZ16" s="16"/>
      <c r="BA16" s="16"/>
      <c r="BB16" s="16">
        <v>1</v>
      </c>
      <c r="BC16" s="16">
        <v>3</v>
      </c>
      <c r="BD16" s="17" t="s">
        <v>170</v>
      </c>
      <c r="BE16" s="16" t="s">
        <v>191</v>
      </c>
      <c r="BF16" s="19">
        <v>1</v>
      </c>
    </row>
    <row r="17" spans="1:58" x14ac:dyDescent="0.25">
      <c r="A17" s="16" t="s">
        <v>207</v>
      </c>
      <c r="B17" s="23">
        <v>10066</v>
      </c>
      <c r="C17" s="16">
        <v>13</v>
      </c>
      <c r="D17" s="16">
        <v>8</v>
      </c>
      <c r="E17" s="18">
        <v>2</v>
      </c>
      <c r="F17" s="16">
        <f t="shared" si="0"/>
        <v>5033</v>
      </c>
      <c r="G17" s="16">
        <v>4</v>
      </c>
      <c r="H17" s="16">
        <v>1</v>
      </c>
      <c r="I17" s="16"/>
      <c r="J17" s="16">
        <v>3</v>
      </c>
      <c r="K17" s="18">
        <v>1.08</v>
      </c>
      <c r="L17" s="18">
        <v>0.6</v>
      </c>
      <c r="M17" s="16"/>
      <c r="N17" s="16">
        <v>2.2608000000000001</v>
      </c>
      <c r="O17" s="16">
        <v>1</v>
      </c>
      <c r="P17" s="16"/>
      <c r="Q17" s="16"/>
      <c r="R17" s="16">
        <v>2</v>
      </c>
      <c r="S17" s="16">
        <v>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0" t="s">
        <v>123</v>
      </c>
      <c r="AA17" s="16">
        <v>1</v>
      </c>
      <c r="AB17" s="16">
        <v>0.9</v>
      </c>
      <c r="AC17" s="16">
        <v>1.3</v>
      </c>
      <c r="AD17" s="9">
        <v>11</v>
      </c>
      <c r="AE17" s="16">
        <v>9</v>
      </c>
      <c r="AF17" s="16">
        <v>8</v>
      </c>
      <c r="AG17" s="16">
        <v>0.28260000000000002</v>
      </c>
      <c r="AH17" s="16">
        <v>1</v>
      </c>
      <c r="AI17" s="16">
        <v>0.6</v>
      </c>
      <c r="AL17" s="16">
        <v>1</v>
      </c>
      <c r="AM17" s="16">
        <v>2</v>
      </c>
      <c r="AN17" s="16" t="s">
        <v>128</v>
      </c>
      <c r="AO17" s="16" t="s">
        <v>149</v>
      </c>
      <c r="AP17" s="16">
        <v>1</v>
      </c>
      <c r="AQ17" s="16">
        <v>1</v>
      </c>
      <c r="AR17" s="16">
        <v>0.9</v>
      </c>
      <c r="AS17" s="16">
        <v>1.3</v>
      </c>
      <c r="AT17" s="16">
        <v>11</v>
      </c>
      <c r="AU17" s="16">
        <v>9</v>
      </c>
      <c r="AV17" s="16">
        <v>8</v>
      </c>
      <c r="AW17" s="16">
        <v>0.28260000000000002</v>
      </c>
      <c r="AX17" s="16">
        <v>1</v>
      </c>
      <c r="AY17" s="16">
        <v>0.6</v>
      </c>
      <c r="AZ17" s="16"/>
      <c r="BA17" s="16"/>
      <c r="BB17" s="16">
        <v>1</v>
      </c>
      <c r="BC17" s="16">
        <v>3</v>
      </c>
      <c r="BD17" s="17" t="s">
        <v>128</v>
      </c>
      <c r="BE17" s="16" t="s">
        <v>190</v>
      </c>
      <c r="BF17" s="19">
        <v>1</v>
      </c>
    </row>
    <row r="18" spans="1:58" x14ac:dyDescent="0.25">
      <c r="A18" s="16" t="s">
        <v>207</v>
      </c>
      <c r="B18" s="23">
        <v>10256</v>
      </c>
      <c r="C18" s="16">
        <v>11</v>
      </c>
      <c r="D18" s="16">
        <v>10</v>
      </c>
      <c r="E18" s="18">
        <v>1</v>
      </c>
      <c r="F18" s="16">
        <f t="shared" si="0"/>
        <v>5128</v>
      </c>
      <c r="G18" s="16">
        <v>4</v>
      </c>
      <c r="H18" s="16">
        <v>1</v>
      </c>
      <c r="I18" s="16"/>
      <c r="J18" s="16">
        <v>3</v>
      </c>
      <c r="K18" s="18">
        <v>2.44</v>
      </c>
      <c r="L18" s="18">
        <v>1.44</v>
      </c>
      <c r="M18" s="16"/>
      <c r="N18" s="16">
        <v>6.3585000000000003</v>
      </c>
      <c r="O18" s="16">
        <v>1</v>
      </c>
      <c r="P18" s="16"/>
      <c r="Q18" s="16"/>
      <c r="R18" s="16">
        <v>1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0" t="s">
        <v>123</v>
      </c>
      <c r="AA18" s="16">
        <v>2</v>
      </c>
      <c r="AB18" s="16">
        <v>1.5</v>
      </c>
      <c r="AC18" s="16">
        <v>3.5</v>
      </c>
      <c r="AD18" s="9">
        <v>11</v>
      </c>
      <c r="AE18" s="16">
        <v>9</v>
      </c>
      <c r="AF18" s="16">
        <v>8</v>
      </c>
      <c r="AG18" s="16">
        <v>0.63585000000000003</v>
      </c>
      <c r="AH18" s="16">
        <v>1</v>
      </c>
      <c r="AI18" s="16">
        <v>0.9</v>
      </c>
      <c r="AL18" s="16">
        <v>10</v>
      </c>
      <c r="AM18" s="16">
        <v>1</v>
      </c>
      <c r="AN18" s="16" t="s">
        <v>128</v>
      </c>
      <c r="AO18" s="16" t="s">
        <v>151</v>
      </c>
      <c r="AP18" s="16">
        <v>1</v>
      </c>
      <c r="AQ18" s="16">
        <v>2</v>
      </c>
      <c r="AR18" s="16">
        <v>1.5</v>
      </c>
      <c r="AS18" s="16">
        <v>3.5</v>
      </c>
      <c r="AT18" s="16">
        <v>11</v>
      </c>
      <c r="AU18" s="16">
        <v>3</v>
      </c>
      <c r="AV18" s="16">
        <v>8</v>
      </c>
      <c r="AW18" s="16">
        <v>0.63585000000000003</v>
      </c>
      <c r="AX18" s="16">
        <v>1</v>
      </c>
      <c r="AY18" s="16">
        <v>0.9</v>
      </c>
      <c r="AZ18" s="16"/>
      <c r="BA18" s="16"/>
      <c r="BB18" s="16">
        <v>10</v>
      </c>
      <c r="BC18" s="16">
        <v>1</v>
      </c>
      <c r="BD18" s="17" t="s">
        <v>171</v>
      </c>
      <c r="BE18" s="16" t="s">
        <v>192</v>
      </c>
      <c r="BF18" s="19">
        <v>1</v>
      </c>
    </row>
    <row r="19" spans="1:58" x14ac:dyDescent="0.25">
      <c r="A19" s="16" t="s">
        <v>207</v>
      </c>
      <c r="B19" s="23">
        <v>11141</v>
      </c>
      <c r="C19" s="16">
        <v>12</v>
      </c>
      <c r="D19" s="16">
        <v>7</v>
      </c>
      <c r="E19" s="18">
        <v>2</v>
      </c>
      <c r="F19" s="16">
        <f t="shared" si="0"/>
        <v>5570.5</v>
      </c>
      <c r="G19" s="16">
        <v>4</v>
      </c>
      <c r="H19" s="16">
        <v>1</v>
      </c>
      <c r="I19" s="16"/>
      <c r="J19" s="16">
        <v>3</v>
      </c>
      <c r="K19" s="18">
        <v>1.43</v>
      </c>
      <c r="L19" s="18">
        <v>0.9</v>
      </c>
      <c r="M19" s="16"/>
      <c r="N19" s="16">
        <v>1.9782000000000002</v>
      </c>
      <c r="O19" s="16">
        <v>1</v>
      </c>
      <c r="P19" s="16"/>
      <c r="Q19" s="16"/>
      <c r="R19" s="16">
        <v>2</v>
      </c>
      <c r="S19" s="16">
        <v>1</v>
      </c>
      <c r="T19" s="16">
        <v>0</v>
      </c>
      <c r="U19" s="16">
        <v>0</v>
      </c>
      <c r="V19" s="16">
        <v>0</v>
      </c>
      <c r="W19" s="16">
        <v>1</v>
      </c>
      <c r="X19" s="16">
        <v>0</v>
      </c>
      <c r="Y19" s="16">
        <v>0</v>
      </c>
      <c r="Z19" s="20" t="s">
        <v>123</v>
      </c>
      <c r="AA19" s="16">
        <v>1</v>
      </c>
      <c r="AB19" s="16">
        <v>1</v>
      </c>
      <c r="AC19" s="16">
        <v>1.4</v>
      </c>
      <c r="AD19" s="9">
        <v>11</v>
      </c>
      <c r="AE19" s="16">
        <v>9</v>
      </c>
      <c r="AF19" s="16">
        <v>8</v>
      </c>
      <c r="AG19" s="16">
        <v>0.28260000000000002</v>
      </c>
      <c r="AH19" s="16">
        <v>1</v>
      </c>
      <c r="AI19" s="16">
        <v>0.6</v>
      </c>
      <c r="AL19" s="16">
        <v>1</v>
      </c>
      <c r="AM19" s="16">
        <v>3</v>
      </c>
      <c r="AN19" s="16" t="s">
        <v>130</v>
      </c>
      <c r="AO19" s="16" t="s">
        <v>152</v>
      </c>
      <c r="AP19" s="16">
        <v>1</v>
      </c>
      <c r="AQ19" s="16">
        <v>1</v>
      </c>
      <c r="AR19" s="16">
        <v>1</v>
      </c>
      <c r="AS19" s="16">
        <v>1.4</v>
      </c>
      <c r="AT19" s="16">
        <v>11</v>
      </c>
      <c r="AU19" s="16">
        <v>9</v>
      </c>
      <c r="AV19" s="16">
        <v>8</v>
      </c>
      <c r="AW19" s="16">
        <v>0.28260000000000002</v>
      </c>
      <c r="AX19" s="16">
        <v>1</v>
      </c>
      <c r="AY19" s="16">
        <v>0.6</v>
      </c>
      <c r="AZ19" s="16"/>
      <c r="BA19" s="16"/>
      <c r="BB19" s="16">
        <v>1</v>
      </c>
      <c r="BC19" s="16">
        <v>3</v>
      </c>
      <c r="BD19" s="17" t="s">
        <v>172</v>
      </c>
      <c r="BE19" s="16" t="s">
        <v>193</v>
      </c>
      <c r="BF19" s="19">
        <v>1</v>
      </c>
    </row>
    <row r="20" spans="1:58" x14ac:dyDescent="0.25">
      <c r="A20" s="16" t="s">
        <v>207</v>
      </c>
      <c r="B20" s="23">
        <v>16800</v>
      </c>
      <c r="C20" s="16">
        <v>11</v>
      </c>
      <c r="D20" s="16">
        <v>15</v>
      </c>
      <c r="E20" s="18">
        <v>1</v>
      </c>
      <c r="F20" s="16">
        <f t="shared" si="0"/>
        <v>8400</v>
      </c>
      <c r="G20" s="16">
        <v>4</v>
      </c>
      <c r="H20" s="16">
        <v>1</v>
      </c>
      <c r="I20" s="16"/>
      <c r="J20" s="16">
        <v>3</v>
      </c>
      <c r="K20" s="18">
        <v>1.26</v>
      </c>
      <c r="L20" s="18">
        <v>0.4</v>
      </c>
      <c r="M20" s="16"/>
      <c r="N20" s="16">
        <v>11.775</v>
      </c>
      <c r="O20" s="16">
        <v>1</v>
      </c>
      <c r="P20" s="16"/>
      <c r="Q20" s="16"/>
      <c r="R20" s="16">
        <v>2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20" t="s">
        <v>123</v>
      </c>
      <c r="AA20" s="16">
        <v>2</v>
      </c>
      <c r="AB20" s="16">
        <v>1.3</v>
      </c>
      <c r="AC20" s="16">
        <v>3.5</v>
      </c>
      <c r="AD20" s="9">
        <v>11</v>
      </c>
      <c r="AE20" s="16">
        <v>9</v>
      </c>
      <c r="AF20" s="16">
        <v>4</v>
      </c>
      <c r="AG20" s="16">
        <v>0.78500000000000003</v>
      </c>
      <c r="AH20" s="16">
        <v>1</v>
      </c>
      <c r="AI20" s="16">
        <v>1</v>
      </c>
      <c r="AL20" s="16">
        <v>8</v>
      </c>
      <c r="AM20" s="16">
        <v>2</v>
      </c>
      <c r="AN20" s="16" t="s">
        <v>131</v>
      </c>
      <c r="AO20" s="16" t="s">
        <v>153</v>
      </c>
      <c r="AP20" s="16">
        <v>1</v>
      </c>
      <c r="AQ20" s="16">
        <v>2</v>
      </c>
      <c r="AR20" s="16">
        <v>1.3</v>
      </c>
      <c r="AS20" s="16">
        <v>3.5</v>
      </c>
      <c r="AT20" s="16">
        <v>11</v>
      </c>
      <c r="AU20" s="16">
        <v>9</v>
      </c>
      <c r="AV20" s="16">
        <v>4</v>
      </c>
      <c r="AW20" s="16">
        <v>0.78500000000000003</v>
      </c>
      <c r="AX20" s="16">
        <v>1</v>
      </c>
      <c r="AY20" s="16">
        <v>1</v>
      </c>
      <c r="AZ20" s="16"/>
      <c r="BA20" s="16"/>
      <c r="BB20" s="16">
        <v>8</v>
      </c>
      <c r="BC20" s="16">
        <v>2</v>
      </c>
      <c r="BD20" s="17" t="s">
        <v>173</v>
      </c>
      <c r="BE20" s="16" t="s">
        <v>153</v>
      </c>
      <c r="BF20" s="19">
        <v>1</v>
      </c>
    </row>
    <row r="21" spans="1:58" x14ac:dyDescent="0.25">
      <c r="A21" s="16" t="s">
        <v>207</v>
      </c>
      <c r="B21" s="23">
        <v>19072</v>
      </c>
      <c r="C21" s="16">
        <v>13</v>
      </c>
      <c r="D21" s="16">
        <v>15</v>
      </c>
      <c r="E21" s="18">
        <v>1</v>
      </c>
      <c r="F21" s="16">
        <f t="shared" si="0"/>
        <v>9536</v>
      </c>
      <c r="G21" s="16">
        <v>4</v>
      </c>
      <c r="H21" s="16">
        <v>1</v>
      </c>
      <c r="I21" s="16"/>
      <c r="J21" s="16">
        <v>3</v>
      </c>
      <c r="K21" s="18">
        <v>1.4</v>
      </c>
      <c r="L21" s="18">
        <v>0.67</v>
      </c>
      <c r="M21" s="16"/>
      <c r="N21" s="16">
        <v>7.5360000000000014</v>
      </c>
      <c r="O21" s="16">
        <v>1</v>
      </c>
      <c r="P21" s="16"/>
      <c r="Q21" s="16"/>
      <c r="R21" s="16">
        <v>2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0" t="s">
        <v>123</v>
      </c>
      <c r="AA21" s="16">
        <v>1</v>
      </c>
      <c r="AB21" s="16">
        <v>1.1000000000000001</v>
      </c>
      <c r="AC21" s="16">
        <v>2.2000000000000002</v>
      </c>
      <c r="AD21" s="9">
        <v>11</v>
      </c>
      <c r="AE21" s="16">
        <v>3</v>
      </c>
      <c r="AF21" s="16">
        <v>7</v>
      </c>
      <c r="AG21" s="16">
        <v>0.50240000000000007</v>
      </c>
      <c r="AH21" s="16">
        <v>1</v>
      </c>
      <c r="AI21" s="16">
        <v>0.8</v>
      </c>
      <c r="AL21" s="16">
        <v>7</v>
      </c>
      <c r="AM21" s="16">
        <v>2</v>
      </c>
      <c r="AN21" s="16" t="s">
        <v>132</v>
      </c>
      <c r="AO21" s="16" t="s">
        <v>154</v>
      </c>
      <c r="AP21" s="16">
        <v>1</v>
      </c>
      <c r="AQ21" s="16">
        <v>1</v>
      </c>
      <c r="AR21" s="16">
        <v>1.1000000000000001</v>
      </c>
      <c r="AS21" s="16">
        <v>2.2000000000000002</v>
      </c>
      <c r="AT21" s="16">
        <v>11</v>
      </c>
      <c r="AU21" s="16">
        <v>3</v>
      </c>
      <c r="AV21" s="16">
        <v>7</v>
      </c>
      <c r="AW21" s="16">
        <v>0.50240000000000007</v>
      </c>
      <c r="AX21" s="16">
        <v>1</v>
      </c>
      <c r="AY21" s="16">
        <v>0.8</v>
      </c>
      <c r="AZ21" s="16"/>
      <c r="BA21" s="16"/>
      <c r="BB21" s="16">
        <v>7</v>
      </c>
      <c r="BC21" s="16">
        <v>1</v>
      </c>
      <c r="BD21" s="17" t="s">
        <v>174</v>
      </c>
      <c r="BE21" s="16" t="s">
        <v>194</v>
      </c>
      <c r="BF21" s="19">
        <v>1</v>
      </c>
    </row>
    <row r="22" spans="1:58" x14ac:dyDescent="0.25">
      <c r="A22" s="16" t="s">
        <v>207</v>
      </c>
      <c r="B22" s="23">
        <v>19817</v>
      </c>
      <c r="C22" s="16">
        <v>13</v>
      </c>
      <c r="D22" s="16">
        <v>10</v>
      </c>
      <c r="E22" s="18">
        <v>1</v>
      </c>
      <c r="F22" s="16">
        <f t="shared" si="0"/>
        <v>9908.5</v>
      </c>
      <c r="G22" s="16">
        <v>4</v>
      </c>
      <c r="H22" s="16">
        <v>1</v>
      </c>
      <c r="I22" s="16"/>
      <c r="J22" s="16">
        <v>3</v>
      </c>
      <c r="K22" s="18">
        <v>1.43</v>
      </c>
      <c r="L22" s="18">
        <v>1</v>
      </c>
      <c r="M22" s="16"/>
      <c r="N22" s="16">
        <v>1.9625000000000001</v>
      </c>
      <c r="O22" s="16">
        <v>1</v>
      </c>
      <c r="P22" s="16"/>
      <c r="Q22" s="16"/>
      <c r="R22" s="16">
        <v>2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20" t="s">
        <v>123</v>
      </c>
      <c r="AA22" s="16">
        <v>5</v>
      </c>
      <c r="AB22" s="16"/>
      <c r="AC22" s="16"/>
      <c r="AE22" s="16">
        <v>9</v>
      </c>
      <c r="AF22" s="16">
        <v>8</v>
      </c>
      <c r="AG22" s="16">
        <v>0.19625000000000001</v>
      </c>
      <c r="AH22" s="16">
        <v>1</v>
      </c>
      <c r="AI22" s="16">
        <v>0.5</v>
      </c>
      <c r="AL22" s="16">
        <v>5</v>
      </c>
      <c r="AM22" s="16">
        <v>3</v>
      </c>
      <c r="AN22" s="16" t="s">
        <v>133</v>
      </c>
      <c r="AO22" s="16" t="s">
        <v>155</v>
      </c>
      <c r="AP22" s="16">
        <v>1</v>
      </c>
      <c r="AQ22" s="16">
        <v>5</v>
      </c>
      <c r="AR22" s="16"/>
      <c r="AS22" s="16"/>
      <c r="AT22" s="16"/>
      <c r="AU22" s="16">
        <v>9</v>
      </c>
      <c r="AV22" s="16">
        <v>8</v>
      </c>
      <c r="AW22" s="16">
        <v>0.19625000000000001</v>
      </c>
      <c r="AX22" s="16">
        <v>1</v>
      </c>
      <c r="AY22" s="16">
        <v>0.5</v>
      </c>
      <c r="AZ22" s="16"/>
      <c r="BA22" s="16"/>
      <c r="BB22" s="16">
        <v>5</v>
      </c>
      <c r="BC22" s="16">
        <v>3</v>
      </c>
      <c r="BD22" s="17" t="s">
        <v>175</v>
      </c>
      <c r="BE22" s="16" t="s">
        <v>195</v>
      </c>
      <c r="BF22" s="19">
        <v>1</v>
      </c>
    </row>
    <row r="23" spans="1:58" x14ac:dyDescent="0.25">
      <c r="A23" s="16" t="s">
        <v>207</v>
      </c>
      <c r="B23" s="23">
        <v>21122</v>
      </c>
      <c r="C23" s="16">
        <v>13</v>
      </c>
      <c r="D23" s="16">
        <v>10</v>
      </c>
      <c r="E23" s="18">
        <v>1</v>
      </c>
      <c r="F23" s="16">
        <f t="shared" si="0"/>
        <v>10561</v>
      </c>
      <c r="G23" s="16">
        <v>4</v>
      </c>
      <c r="H23" s="16">
        <v>1</v>
      </c>
      <c r="I23" s="16"/>
      <c r="J23" s="16">
        <v>3</v>
      </c>
      <c r="K23" s="18">
        <v>1.28</v>
      </c>
      <c r="L23" s="18">
        <v>0.7</v>
      </c>
      <c r="M23" s="16"/>
      <c r="N23" s="16">
        <v>1.9625000000000001</v>
      </c>
      <c r="O23" s="16">
        <v>1</v>
      </c>
      <c r="P23" s="16"/>
      <c r="Q23" s="16"/>
      <c r="R23" s="16">
        <v>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20" t="s">
        <v>123</v>
      </c>
      <c r="AA23" s="16">
        <v>1</v>
      </c>
      <c r="AB23" s="16">
        <v>1</v>
      </c>
      <c r="AC23" s="16">
        <v>1.4</v>
      </c>
      <c r="AD23" s="9">
        <v>11</v>
      </c>
      <c r="AE23" s="16">
        <v>3</v>
      </c>
      <c r="AF23" s="16">
        <v>8</v>
      </c>
      <c r="AG23" s="16">
        <v>0.19625000000000001</v>
      </c>
      <c r="AH23" s="16">
        <v>1</v>
      </c>
      <c r="AI23" s="16">
        <v>0.5</v>
      </c>
      <c r="AL23" s="16">
        <v>5</v>
      </c>
      <c r="AM23" s="16">
        <v>1</v>
      </c>
      <c r="AN23" s="16" t="s">
        <v>134</v>
      </c>
      <c r="AO23" s="16" t="s">
        <v>156</v>
      </c>
      <c r="AP23" s="16">
        <v>1</v>
      </c>
      <c r="AQ23" s="16">
        <v>1</v>
      </c>
      <c r="AR23" s="16">
        <v>1</v>
      </c>
      <c r="AS23" s="16">
        <v>1.4</v>
      </c>
      <c r="AT23" s="16">
        <v>11</v>
      </c>
      <c r="AU23" s="16">
        <v>3</v>
      </c>
      <c r="AV23" s="16">
        <v>8</v>
      </c>
      <c r="AW23" s="16">
        <v>0.19625000000000001</v>
      </c>
      <c r="AX23" s="16">
        <v>1</v>
      </c>
      <c r="AY23" s="16">
        <v>0.5</v>
      </c>
      <c r="AZ23" s="16"/>
      <c r="BA23" s="16"/>
      <c r="BB23" s="16">
        <v>5</v>
      </c>
      <c r="BC23" s="16">
        <v>1</v>
      </c>
      <c r="BD23" s="17" t="s">
        <v>176</v>
      </c>
      <c r="BE23" s="16" t="s">
        <v>196</v>
      </c>
      <c r="BF23" s="19">
        <v>1</v>
      </c>
    </row>
    <row r="45" spans="1:58" x14ac:dyDescent="0.25">
      <c r="A45" s="16"/>
      <c r="B45" s="21"/>
      <c r="C45" s="16"/>
      <c r="D45" s="16"/>
      <c r="E45" s="18"/>
      <c r="F45" s="16"/>
      <c r="G45" s="16"/>
      <c r="H45" s="16"/>
      <c r="I45" s="16"/>
      <c r="J45" s="16"/>
      <c r="K45" s="18"/>
      <c r="L45" s="18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20"/>
      <c r="AA45" s="16"/>
      <c r="AB45" s="16"/>
      <c r="AC45" s="16"/>
      <c r="AE45" s="16"/>
      <c r="AF45" s="16"/>
      <c r="AG45" s="16"/>
      <c r="AH45" s="16"/>
      <c r="AI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7"/>
      <c r="BE45" s="16"/>
      <c r="BF45" s="19"/>
    </row>
    <row r="46" spans="1:58" x14ac:dyDescent="0.25">
      <c r="A46" s="16"/>
      <c r="B46" s="21"/>
      <c r="C46" s="16"/>
      <c r="D46" s="16"/>
      <c r="E46" s="18"/>
      <c r="F46" s="16"/>
      <c r="G46" s="16"/>
      <c r="H46" s="16"/>
      <c r="I46" s="16"/>
      <c r="J46" s="16"/>
      <c r="K46" s="18"/>
      <c r="L46" s="18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20"/>
      <c r="AA46" s="16"/>
      <c r="AB46" s="16"/>
      <c r="AC46" s="16"/>
      <c r="AE46" s="16"/>
      <c r="AF46" s="16"/>
      <c r="AG46" s="16"/>
      <c r="AH46" s="16"/>
      <c r="AI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7"/>
      <c r="BE46" s="16"/>
      <c r="BF46" s="19"/>
    </row>
    <row r="47" spans="1:58" x14ac:dyDescent="0.25">
      <c r="A47" s="16"/>
      <c r="B47" s="21"/>
      <c r="C47" s="16"/>
      <c r="D47" s="16"/>
      <c r="E47" s="18"/>
      <c r="F47" s="16"/>
      <c r="G47" s="16"/>
      <c r="H47" s="16"/>
      <c r="I47" s="16"/>
      <c r="J47" s="16"/>
      <c r="K47" s="18"/>
      <c r="L47" s="18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20"/>
      <c r="AA47" s="16"/>
      <c r="AB47" s="16"/>
      <c r="AC47" s="16"/>
      <c r="AE47" s="16"/>
      <c r="AF47" s="16"/>
      <c r="AG47" s="16"/>
      <c r="AH47" s="16"/>
      <c r="AI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7"/>
      <c r="BE47" s="16"/>
      <c r="BF47" s="19"/>
    </row>
    <row r="48" spans="1:58" x14ac:dyDescent="0.25">
      <c r="A48" s="16"/>
      <c r="B48" s="21"/>
      <c r="C48" s="16"/>
      <c r="D48" s="16"/>
      <c r="E48" s="18"/>
      <c r="F48" s="16"/>
      <c r="G48" s="16"/>
      <c r="H48" s="16"/>
      <c r="I48" s="16"/>
      <c r="J48" s="16"/>
      <c r="K48" s="18"/>
      <c r="L48" s="18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20"/>
      <c r="AA48" s="16"/>
      <c r="AB48" s="16"/>
      <c r="AC48" s="16"/>
      <c r="AE48" s="16"/>
      <c r="AF48" s="16"/>
      <c r="AG48" s="16"/>
      <c r="AH48" s="16"/>
      <c r="AI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7"/>
      <c r="BE48" s="16"/>
      <c r="BF48" s="19"/>
    </row>
    <row r="49" spans="1:58" x14ac:dyDescent="0.25">
      <c r="A49" s="16"/>
      <c r="B49" s="21"/>
      <c r="C49" s="16"/>
      <c r="D49" s="16"/>
      <c r="E49" s="18"/>
      <c r="F49" s="16"/>
      <c r="G49" s="16"/>
      <c r="H49" s="16"/>
      <c r="I49" s="16"/>
      <c r="J49" s="16"/>
      <c r="K49" s="18"/>
      <c r="L49" s="18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20"/>
      <c r="AA49" s="16"/>
      <c r="AB49" s="16"/>
      <c r="AC49" s="16"/>
      <c r="AE49" s="16"/>
      <c r="AF49" s="16"/>
      <c r="AG49" s="16"/>
      <c r="AH49" s="16"/>
      <c r="AI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7"/>
      <c r="BE49" s="16"/>
      <c r="BF49" s="19"/>
    </row>
    <row r="50" spans="1:58" x14ac:dyDescent="0.25">
      <c r="A50" s="16"/>
      <c r="B50" s="21"/>
      <c r="C50" s="16"/>
      <c r="D50" s="16"/>
      <c r="E50" s="18"/>
      <c r="F50" s="16"/>
      <c r="G50" s="16"/>
      <c r="H50" s="16"/>
      <c r="I50" s="16"/>
      <c r="J50" s="16"/>
      <c r="K50" s="18"/>
      <c r="L50" s="18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20"/>
      <c r="AA50" s="16"/>
      <c r="AB50" s="16"/>
      <c r="AC50" s="16"/>
      <c r="AE50" s="16"/>
      <c r="AF50" s="16"/>
      <c r="AG50" s="16"/>
      <c r="AH50" s="16"/>
      <c r="AI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7"/>
      <c r="BE50" s="16"/>
      <c r="BF50" s="19"/>
    </row>
    <row r="51" spans="1:58" x14ac:dyDescent="0.25">
      <c r="A51" s="16"/>
      <c r="B51" s="21"/>
      <c r="C51" s="16"/>
      <c r="D51" s="16"/>
      <c r="E51" s="18"/>
      <c r="F51" s="16"/>
      <c r="G51" s="16"/>
      <c r="H51" s="16"/>
      <c r="I51" s="16"/>
      <c r="J51" s="16"/>
      <c r="K51" s="18"/>
      <c r="L51" s="18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/>
      <c r="AA51" s="16"/>
      <c r="AB51" s="16"/>
      <c r="AC51" s="16"/>
      <c r="AE51" s="16"/>
      <c r="AF51" s="16"/>
      <c r="AG51" s="16"/>
      <c r="AH51" s="16"/>
      <c r="AI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7"/>
      <c r="BE51" s="16"/>
      <c r="BF51" s="19"/>
    </row>
    <row r="52" spans="1:58" x14ac:dyDescent="0.25">
      <c r="A52" s="16"/>
      <c r="B52" s="21"/>
      <c r="C52" s="16"/>
      <c r="D52" s="16"/>
      <c r="E52" s="18"/>
      <c r="F52" s="16"/>
      <c r="G52" s="16"/>
      <c r="H52" s="16"/>
      <c r="I52" s="16"/>
      <c r="J52" s="16"/>
      <c r="K52" s="18"/>
      <c r="L52" s="18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20"/>
      <c r="AA52" s="16"/>
      <c r="AB52" s="16"/>
      <c r="AC52" s="16"/>
      <c r="AE52" s="16"/>
      <c r="AF52" s="16"/>
      <c r="AG52" s="16"/>
      <c r="AH52" s="16"/>
      <c r="AI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7"/>
      <c r="BE52" s="16"/>
      <c r="BF52" s="19"/>
    </row>
    <row r="53" spans="1:58" x14ac:dyDescent="0.25">
      <c r="A53" s="16"/>
      <c r="B53" s="21"/>
      <c r="C53" s="16"/>
      <c r="D53" s="16"/>
      <c r="E53" s="18"/>
      <c r="F53" s="16"/>
      <c r="G53" s="16"/>
      <c r="H53" s="16"/>
      <c r="I53" s="16"/>
      <c r="J53" s="16"/>
      <c r="K53" s="18"/>
      <c r="L53" s="18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20"/>
      <c r="AA53" s="16"/>
      <c r="AB53" s="16"/>
      <c r="AC53" s="16"/>
      <c r="AE53" s="16"/>
      <c r="AF53" s="16"/>
      <c r="AG53" s="16"/>
      <c r="AH53" s="16"/>
      <c r="AI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7"/>
      <c r="BE53" s="16"/>
      <c r="BF53" s="19"/>
    </row>
    <row r="54" spans="1:58" x14ac:dyDescent="0.25">
      <c r="A54" s="16"/>
      <c r="B54" s="21"/>
      <c r="C54" s="16"/>
      <c r="D54" s="16"/>
      <c r="E54" s="18"/>
      <c r="F54" s="16"/>
      <c r="G54" s="16"/>
      <c r="H54" s="16"/>
      <c r="I54" s="16"/>
      <c r="J54" s="16"/>
      <c r="K54" s="18"/>
      <c r="L54" s="18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20"/>
      <c r="AA54" s="16"/>
      <c r="AB54" s="16"/>
      <c r="AC54" s="16"/>
      <c r="AE54" s="16"/>
      <c r="AF54" s="16"/>
      <c r="AG54" s="16"/>
      <c r="AH54" s="16"/>
      <c r="AI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7"/>
      <c r="BE54" s="16"/>
      <c r="BF54" s="19"/>
    </row>
    <row r="55" spans="1:58" x14ac:dyDescent="0.25">
      <c r="A55" s="16"/>
      <c r="B55" s="21"/>
      <c r="C55" s="16"/>
      <c r="D55" s="16"/>
      <c r="E55" s="18"/>
      <c r="F55" s="16"/>
      <c r="G55" s="16"/>
      <c r="H55" s="16"/>
      <c r="I55" s="16"/>
      <c r="J55" s="16"/>
      <c r="K55" s="18"/>
      <c r="L55" s="18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20"/>
      <c r="AA55" s="16"/>
      <c r="AB55" s="16"/>
      <c r="AC55" s="16"/>
      <c r="AE55" s="16"/>
      <c r="AF55" s="16"/>
      <c r="AG55" s="16"/>
      <c r="AH55" s="16"/>
      <c r="AI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7"/>
      <c r="BE55" s="16"/>
      <c r="BF55" s="19"/>
    </row>
    <row r="56" spans="1:58" x14ac:dyDescent="0.25">
      <c r="A56" s="16"/>
      <c r="B56" s="21"/>
      <c r="C56" s="16"/>
      <c r="D56" s="16"/>
      <c r="E56" s="18"/>
      <c r="F56" s="16"/>
      <c r="G56" s="16"/>
      <c r="H56" s="16"/>
      <c r="I56" s="16"/>
      <c r="J56" s="16"/>
      <c r="K56" s="18"/>
      <c r="L56" s="18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20"/>
      <c r="AA56" s="16"/>
      <c r="AB56" s="16"/>
      <c r="AC56" s="16"/>
      <c r="AE56" s="16"/>
      <c r="AF56" s="16"/>
      <c r="AG56" s="16"/>
      <c r="AH56" s="16"/>
      <c r="AI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7"/>
      <c r="BE56" s="16"/>
      <c r="BF56" s="19"/>
    </row>
    <row r="57" spans="1:58" x14ac:dyDescent="0.25">
      <c r="A57" s="16"/>
      <c r="B57" s="21"/>
      <c r="C57" s="16"/>
      <c r="D57" s="16"/>
      <c r="E57" s="1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20"/>
      <c r="AA57" s="16"/>
      <c r="AB57" s="16"/>
      <c r="AC57" s="16"/>
      <c r="AE57" s="16"/>
      <c r="AF57" s="16"/>
      <c r="AG57" s="16"/>
      <c r="AH57" s="16"/>
      <c r="AI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7"/>
      <c r="BE57" s="16"/>
      <c r="BF57" s="19"/>
    </row>
    <row r="58" spans="1:58" x14ac:dyDescent="0.25">
      <c r="A58" s="16"/>
      <c r="B58" s="21"/>
      <c r="C58" s="16"/>
      <c r="D58" s="16"/>
      <c r="E58" s="1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20"/>
      <c r="AA58" s="16"/>
      <c r="AB58" s="16"/>
      <c r="AC58" s="16"/>
      <c r="AE58" s="16"/>
      <c r="AF58" s="16"/>
      <c r="AG58" s="16"/>
      <c r="AH58" s="16"/>
      <c r="AI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7"/>
      <c r="BE58" s="16"/>
      <c r="BF58" s="19"/>
    </row>
    <row r="59" spans="1:58" x14ac:dyDescent="0.25">
      <c r="A59" s="16"/>
      <c r="B59" s="21"/>
      <c r="C59" s="16"/>
      <c r="D59" s="16"/>
      <c r="E59" s="1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20"/>
      <c r="AA59" s="16"/>
      <c r="AB59" s="16"/>
      <c r="AC59" s="16"/>
      <c r="AE59" s="16"/>
      <c r="AF59" s="16"/>
      <c r="AG59" s="16"/>
      <c r="AH59" s="16"/>
      <c r="AI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7"/>
      <c r="BE59" s="16"/>
      <c r="BF59" s="19"/>
    </row>
    <row r="60" spans="1:58" x14ac:dyDescent="0.25">
      <c r="A60" s="16"/>
      <c r="B60" s="21"/>
      <c r="C60" s="16"/>
      <c r="D60" s="16"/>
      <c r="E60" s="1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20"/>
      <c r="AA60" s="16"/>
      <c r="AB60" s="16"/>
      <c r="AC60" s="16"/>
      <c r="AE60" s="16"/>
      <c r="AF60" s="16"/>
      <c r="AG60" s="16"/>
      <c r="AH60" s="16"/>
      <c r="AI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7"/>
      <c r="BE60" s="16"/>
      <c r="BF60" s="19"/>
    </row>
    <row r="61" spans="1:58" x14ac:dyDescent="0.25">
      <c r="A61" s="16"/>
      <c r="B61" s="21"/>
      <c r="C61" s="16"/>
      <c r="D61" s="16"/>
      <c r="E61" s="18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20"/>
      <c r="AA61" s="16"/>
      <c r="AB61" s="16"/>
      <c r="AC61" s="16"/>
      <c r="AE61" s="16"/>
      <c r="AF61" s="16"/>
      <c r="AG61" s="16"/>
      <c r="AH61" s="16"/>
      <c r="AI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7"/>
      <c r="BE61" s="16"/>
      <c r="BF61" s="19"/>
    </row>
    <row r="62" spans="1:58" x14ac:dyDescent="0.25">
      <c r="A62" s="16"/>
      <c r="B62" s="21"/>
      <c r="C62" s="16"/>
      <c r="D62" s="16"/>
      <c r="E62" s="18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20"/>
      <c r="AA62" s="16"/>
      <c r="AB62" s="16"/>
      <c r="AC62" s="16"/>
      <c r="AE62" s="16"/>
      <c r="AF62" s="16"/>
      <c r="AG62" s="16"/>
      <c r="AH62" s="16"/>
      <c r="AI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7"/>
      <c r="BE62" s="16"/>
      <c r="BF62" s="19"/>
    </row>
    <row r="63" spans="1:58" x14ac:dyDescent="0.25">
      <c r="A63" s="16"/>
      <c r="B63" s="21"/>
      <c r="C63" s="16"/>
      <c r="D63" s="16"/>
      <c r="E63" s="18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20"/>
      <c r="AA63" s="16"/>
      <c r="AB63" s="16"/>
      <c r="AC63" s="16"/>
      <c r="AE63" s="16"/>
      <c r="AF63" s="16"/>
      <c r="AG63" s="16"/>
      <c r="AH63" s="16"/>
      <c r="AI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7"/>
      <c r="BE63" s="16"/>
      <c r="BF63" s="19"/>
    </row>
    <row r="64" spans="1:58" x14ac:dyDescent="0.25">
      <c r="A64" s="16"/>
      <c r="B64" s="21"/>
      <c r="C64" s="16"/>
      <c r="D64" s="16"/>
      <c r="E64" s="18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20"/>
      <c r="AA64" s="16"/>
      <c r="AB64" s="16"/>
      <c r="AC64" s="16"/>
      <c r="AE64" s="16"/>
      <c r="AF64" s="16"/>
      <c r="AG64" s="16"/>
      <c r="AH64" s="16"/>
      <c r="AI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7"/>
      <c r="BE64" s="16"/>
      <c r="BF64" s="19"/>
    </row>
    <row r="65" spans="1:58" x14ac:dyDescent="0.25">
      <c r="A65" s="16"/>
      <c r="B65" s="21"/>
      <c r="C65" s="16"/>
      <c r="D65" s="16"/>
      <c r="E65" s="18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20"/>
      <c r="AA65" s="16"/>
      <c r="AB65" s="16"/>
      <c r="AC65" s="16"/>
      <c r="AE65" s="16"/>
      <c r="AF65" s="16"/>
      <c r="AG65" s="16"/>
      <c r="AH65" s="16"/>
      <c r="AI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7"/>
      <c r="BE65" s="16"/>
      <c r="BF65" s="19"/>
    </row>
    <row r="66" spans="1:58" x14ac:dyDescent="0.25">
      <c r="A66" s="16"/>
      <c r="B66" s="21"/>
      <c r="C66" s="16"/>
      <c r="D66" s="16"/>
      <c r="E66" s="18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20"/>
      <c r="AA66" s="16"/>
      <c r="AB66" s="16"/>
      <c r="AC66" s="16"/>
      <c r="AE66" s="16"/>
      <c r="AF66" s="16"/>
      <c r="AG66" s="16"/>
      <c r="AH66" s="16"/>
      <c r="AI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  <c r="BE66" s="16"/>
      <c r="BF66" s="19"/>
    </row>
    <row r="67" spans="1:58" x14ac:dyDescent="0.25">
      <c r="A67" s="16"/>
      <c r="B67" s="21"/>
      <c r="C67" s="16"/>
      <c r="D67" s="16"/>
      <c r="E67" s="18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20"/>
      <c r="AA67" s="16"/>
      <c r="AB67" s="16"/>
      <c r="AC67" s="16"/>
      <c r="AE67" s="16"/>
      <c r="AF67" s="16"/>
      <c r="AG67" s="16"/>
      <c r="AH67" s="16"/>
      <c r="AI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7"/>
      <c r="BE67" s="16"/>
      <c r="BF67" s="19"/>
    </row>
    <row r="68" spans="1:58" x14ac:dyDescent="0.25">
      <c r="A68" s="16"/>
      <c r="B68" s="21"/>
      <c r="C68" s="16"/>
      <c r="D68" s="16"/>
      <c r="E68" s="18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20"/>
      <c r="AA68" s="16"/>
      <c r="AB68" s="16"/>
      <c r="AC68" s="16"/>
      <c r="AE68" s="16"/>
      <c r="AF68" s="16"/>
      <c r="AG68" s="16"/>
      <c r="AH68" s="16"/>
      <c r="AI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7"/>
      <c r="BE68" s="16"/>
      <c r="BF68" s="19"/>
    </row>
    <row r="69" spans="1:58" x14ac:dyDescent="0.25">
      <c r="A69" s="16"/>
      <c r="B69" s="21"/>
      <c r="C69" s="16"/>
      <c r="D69" s="16"/>
      <c r="E69" s="18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20"/>
      <c r="AA69" s="16"/>
      <c r="AB69" s="16"/>
      <c r="AC69" s="16"/>
      <c r="AE69" s="16"/>
      <c r="AF69" s="16"/>
      <c r="AG69" s="16"/>
      <c r="AH69" s="16"/>
      <c r="AI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7"/>
      <c r="BE69" s="16"/>
      <c r="BF69" s="19"/>
    </row>
    <row r="70" spans="1:58" x14ac:dyDescent="0.25">
      <c r="A70" s="16"/>
      <c r="B70" s="21"/>
      <c r="C70" s="16"/>
      <c r="D70" s="16"/>
      <c r="E70" s="18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20"/>
      <c r="AA70" s="16"/>
      <c r="AB70" s="16"/>
      <c r="AC70" s="16"/>
      <c r="AE70" s="16"/>
      <c r="AF70" s="16"/>
      <c r="AG70" s="16"/>
      <c r="AH70" s="16"/>
      <c r="AI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7"/>
      <c r="BE70" s="16"/>
      <c r="BF70" s="19"/>
    </row>
    <row r="71" spans="1:58" x14ac:dyDescent="0.25">
      <c r="A71" s="16"/>
      <c r="B71" s="21"/>
      <c r="C71" s="16"/>
      <c r="D71" s="16"/>
      <c r="E71" s="18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20"/>
      <c r="AA71" s="16"/>
      <c r="AB71" s="16"/>
      <c r="AC71" s="16"/>
      <c r="AE71" s="16"/>
      <c r="AF71" s="16"/>
      <c r="AG71" s="16"/>
      <c r="AH71" s="16"/>
      <c r="AI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7"/>
      <c r="BE71" s="16"/>
      <c r="BF71" s="19"/>
    </row>
    <row r="72" spans="1:58" x14ac:dyDescent="0.25">
      <c r="A72" s="16"/>
      <c r="B72" s="21"/>
      <c r="C72" s="16"/>
      <c r="D72" s="16"/>
      <c r="E72" s="18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20"/>
      <c r="AA72" s="16"/>
      <c r="AB72" s="16"/>
      <c r="AC72" s="16"/>
      <c r="AE72" s="16"/>
      <c r="AF72" s="16"/>
      <c r="AG72" s="16"/>
      <c r="AH72" s="16"/>
      <c r="AI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  <c r="BE72" s="16"/>
      <c r="BF72" s="19"/>
    </row>
    <row r="73" spans="1:58" x14ac:dyDescent="0.25">
      <c r="A73" s="16"/>
      <c r="B73" s="21"/>
      <c r="C73" s="16"/>
      <c r="D73" s="16"/>
      <c r="E73" s="18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20"/>
      <c r="AA73" s="16"/>
      <c r="AB73" s="16"/>
      <c r="AC73" s="16"/>
      <c r="AE73" s="16"/>
      <c r="AF73" s="16"/>
      <c r="AG73" s="16"/>
      <c r="AH73" s="16"/>
      <c r="AI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7"/>
      <c r="BE73" s="16"/>
      <c r="BF73" s="19"/>
    </row>
    <row r="74" spans="1:58" x14ac:dyDescent="0.25">
      <c r="A74" s="16"/>
      <c r="B74" s="21"/>
      <c r="C74" s="16"/>
      <c r="D74" s="16"/>
      <c r="E74" s="18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20"/>
      <c r="AA74" s="16"/>
      <c r="AB74" s="16"/>
      <c r="AC74" s="16"/>
      <c r="AE74" s="16"/>
      <c r="AF74" s="16"/>
      <c r="AG74" s="16"/>
      <c r="AH74" s="16"/>
      <c r="AI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7"/>
      <c r="BE74" s="16"/>
      <c r="BF74" s="19"/>
    </row>
    <row r="75" spans="1:58" x14ac:dyDescent="0.25">
      <c r="A75" s="16"/>
      <c r="B75" s="21"/>
      <c r="C75" s="16"/>
      <c r="D75" s="16"/>
      <c r="E75" s="18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20"/>
      <c r="AA75" s="16"/>
      <c r="AB75" s="16"/>
      <c r="AC75" s="16"/>
      <c r="AE75" s="16"/>
      <c r="AF75" s="16"/>
      <c r="AG75" s="16"/>
      <c r="AH75" s="16"/>
      <c r="AI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7"/>
      <c r="BE75" s="16"/>
      <c r="BF75" s="19"/>
    </row>
    <row r="76" spans="1:58" x14ac:dyDescent="0.25">
      <c r="A76" s="16"/>
      <c r="B76" s="21"/>
      <c r="C76" s="16"/>
      <c r="D76" s="16"/>
      <c r="E76" s="18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20"/>
      <c r="AA76" s="16"/>
      <c r="AB76" s="16"/>
      <c r="AC76" s="16"/>
      <c r="AE76" s="16"/>
      <c r="AF76" s="16"/>
      <c r="AG76" s="16"/>
      <c r="AH76" s="16"/>
      <c r="AI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7"/>
      <c r="BE76" s="16"/>
      <c r="BF76" s="19"/>
    </row>
    <row r="77" spans="1:58" x14ac:dyDescent="0.25">
      <c r="A77" s="16"/>
      <c r="B77" s="21"/>
      <c r="C77" s="16"/>
      <c r="D77" s="16"/>
      <c r="E77" s="18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20"/>
      <c r="AA77" s="16"/>
      <c r="AB77" s="16"/>
      <c r="AC77" s="16"/>
      <c r="AE77" s="16"/>
      <c r="AF77" s="16"/>
      <c r="AG77" s="16"/>
      <c r="AH77" s="16"/>
      <c r="AI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7"/>
      <c r="BE77" s="16"/>
      <c r="BF77" s="19"/>
    </row>
    <row r="78" spans="1:58" x14ac:dyDescent="0.25">
      <c r="A78" s="16"/>
      <c r="B78" s="21"/>
      <c r="C78" s="16"/>
      <c r="D78" s="16"/>
      <c r="E78" s="18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20"/>
      <c r="AA78" s="16"/>
      <c r="AB78" s="16"/>
      <c r="AC78" s="16"/>
      <c r="AE78" s="16"/>
      <c r="AF78" s="16"/>
      <c r="AG78" s="16"/>
      <c r="AH78" s="16"/>
      <c r="AI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7"/>
      <c r="BE78" s="16"/>
      <c r="BF78" s="19"/>
    </row>
    <row r="79" spans="1:58" x14ac:dyDescent="0.25">
      <c r="A79" s="16"/>
      <c r="B79" s="21"/>
      <c r="C79" s="16"/>
      <c r="D79" s="16"/>
      <c r="E79" s="18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20"/>
      <c r="AA79" s="16"/>
      <c r="AB79" s="16"/>
      <c r="AC79" s="16"/>
      <c r="AE79" s="16"/>
      <c r="AF79" s="16"/>
      <c r="AG79" s="16"/>
      <c r="AH79" s="16"/>
      <c r="AI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7"/>
      <c r="BE79" s="16"/>
      <c r="BF79" s="19"/>
    </row>
    <row r="80" spans="1:58" x14ac:dyDescent="0.25">
      <c r="A80" s="16"/>
      <c r="B80" s="21"/>
      <c r="C80" s="16"/>
      <c r="D80" s="16"/>
      <c r="E80" s="18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20"/>
      <c r="AA80" s="16"/>
      <c r="AB80" s="16"/>
      <c r="AC80" s="16"/>
      <c r="AE80" s="16"/>
      <c r="AF80" s="16"/>
      <c r="AG80" s="16"/>
      <c r="AH80" s="16"/>
      <c r="AI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7"/>
      <c r="BE80" s="16"/>
      <c r="BF80" s="19"/>
    </row>
    <row r="81" spans="1:58" x14ac:dyDescent="0.25">
      <c r="A81" s="16"/>
      <c r="B81" s="21"/>
      <c r="C81" s="16"/>
      <c r="D81" s="16"/>
      <c r="E81" s="18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20"/>
      <c r="AA81" s="16"/>
      <c r="AB81" s="16"/>
      <c r="AC81" s="16"/>
      <c r="AE81" s="16"/>
      <c r="AF81" s="16"/>
      <c r="AG81" s="16"/>
      <c r="AH81" s="16"/>
      <c r="AI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7"/>
      <c r="BE81" s="16"/>
      <c r="BF81" s="19"/>
    </row>
    <row r="82" spans="1:58" x14ac:dyDescent="0.25">
      <c r="A82" s="16"/>
      <c r="B82" s="21"/>
      <c r="C82" s="16"/>
      <c r="D82" s="16"/>
      <c r="E82" s="18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20"/>
      <c r="AA82" s="16"/>
      <c r="AB82" s="16"/>
      <c r="AC82" s="16"/>
      <c r="AE82" s="16"/>
      <c r="AF82" s="16"/>
      <c r="AG82" s="16"/>
      <c r="AH82" s="16"/>
      <c r="AI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7"/>
      <c r="BE82" s="16"/>
      <c r="BF82" s="19"/>
    </row>
    <row r="83" spans="1:58" x14ac:dyDescent="0.25">
      <c r="A83" s="16"/>
      <c r="B83" s="21"/>
      <c r="C83" s="16"/>
      <c r="D83" s="16"/>
      <c r="E83" s="18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20"/>
      <c r="AA83" s="16"/>
      <c r="AB83" s="16"/>
      <c r="AC83" s="16"/>
      <c r="AE83" s="16"/>
      <c r="AF83" s="16"/>
      <c r="AG83" s="16"/>
      <c r="AH83" s="16"/>
      <c r="AI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7"/>
      <c r="BE83" s="16"/>
      <c r="BF83" s="19"/>
    </row>
    <row r="84" spans="1:58" x14ac:dyDescent="0.25">
      <c r="A84" s="16"/>
      <c r="B84" s="21"/>
      <c r="C84" s="16"/>
      <c r="D84" s="16"/>
      <c r="E84" s="18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20"/>
      <c r="AA84" s="16"/>
      <c r="AB84" s="16"/>
      <c r="AC84" s="16"/>
      <c r="AE84" s="16"/>
      <c r="AF84" s="16"/>
      <c r="AG84" s="16"/>
      <c r="AH84" s="16"/>
      <c r="AI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7"/>
      <c r="BF84" s="19"/>
    </row>
    <row r="85" spans="1:58" x14ac:dyDescent="0.25">
      <c r="A85" s="16"/>
      <c r="B85" s="21"/>
      <c r="C85" s="16"/>
      <c r="D85" s="16"/>
      <c r="E85" s="18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20"/>
      <c r="AA85" s="16"/>
      <c r="AB85" s="16"/>
      <c r="AC85" s="16"/>
      <c r="AE85" s="16"/>
      <c r="AF85" s="16"/>
      <c r="AG85" s="16"/>
      <c r="AH85" s="16"/>
      <c r="AI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7"/>
      <c r="BF85" s="19"/>
    </row>
    <row r="86" spans="1:58" x14ac:dyDescent="0.25">
      <c r="A86" s="16"/>
      <c r="B86" s="21"/>
      <c r="C86" s="16"/>
      <c r="D86" s="16"/>
      <c r="E86" s="18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20"/>
      <c r="AA86" s="16"/>
      <c r="AB86" s="16"/>
      <c r="AC86" s="16"/>
      <c r="AE86" s="16"/>
      <c r="AF86" s="16"/>
      <c r="AG86" s="16"/>
      <c r="AH86" s="16"/>
      <c r="AI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7"/>
      <c r="BF86" s="19"/>
    </row>
    <row r="87" spans="1:58" x14ac:dyDescent="0.25">
      <c r="A87" s="16"/>
      <c r="B87" s="21"/>
      <c r="C87" s="16"/>
      <c r="D87" s="16"/>
      <c r="E87" s="18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20"/>
      <c r="AA87" s="16"/>
      <c r="AB87" s="16"/>
      <c r="AC87" s="16"/>
      <c r="AE87" s="16"/>
      <c r="AF87" s="16"/>
      <c r="AG87" s="16"/>
      <c r="AH87" s="16"/>
      <c r="AI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7"/>
      <c r="BF87" s="19"/>
    </row>
    <row r="88" spans="1:58" x14ac:dyDescent="0.25">
      <c r="A88" s="16"/>
      <c r="B88" s="21"/>
      <c r="C88" s="16"/>
      <c r="D88" s="16"/>
      <c r="E88" s="18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20"/>
      <c r="AA88" s="16"/>
      <c r="AB88" s="16"/>
      <c r="AC88" s="16"/>
      <c r="AE88" s="16"/>
      <c r="AF88" s="16"/>
      <c r="AG88" s="16"/>
      <c r="AH88" s="16"/>
      <c r="AI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7"/>
      <c r="BF88" s="19"/>
    </row>
    <row r="89" spans="1:58" x14ac:dyDescent="0.25">
      <c r="A89" s="16"/>
      <c r="B89" s="21"/>
      <c r="C89" s="16"/>
      <c r="D89" s="16"/>
      <c r="E89" s="18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20"/>
      <c r="AA89" s="16"/>
      <c r="AB89" s="16"/>
      <c r="AC89" s="16"/>
      <c r="AE89" s="16"/>
      <c r="AF89" s="16"/>
      <c r="AG89" s="16"/>
      <c r="AH89" s="16"/>
      <c r="AI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7"/>
      <c r="BF89" s="19"/>
    </row>
    <row r="90" spans="1:58" x14ac:dyDescent="0.25">
      <c r="A90" s="16"/>
      <c r="B90" s="21"/>
      <c r="C90" s="16"/>
      <c r="D90" s="16"/>
      <c r="E90" s="18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20"/>
      <c r="AA90" s="16"/>
      <c r="AB90" s="16"/>
      <c r="AC90" s="16"/>
      <c r="AE90" s="16"/>
      <c r="AF90" s="16"/>
      <c r="AG90" s="16"/>
      <c r="AH90" s="16"/>
      <c r="AI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7"/>
      <c r="BF90" s="19"/>
    </row>
    <row r="91" spans="1:58" x14ac:dyDescent="0.25">
      <c r="A91" s="16"/>
      <c r="B91" s="21"/>
      <c r="C91" s="16"/>
      <c r="D91" s="16"/>
      <c r="E91" s="18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20"/>
      <c r="AA91" s="16"/>
      <c r="AB91" s="16"/>
      <c r="AC91" s="16"/>
      <c r="AE91" s="16"/>
      <c r="AF91" s="16"/>
      <c r="AG91" s="16"/>
      <c r="AH91" s="16"/>
      <c r="AI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7"/>
      <c r="BF91" s="19"/>
    </row>
    <row r="92" spans="1:58" x14ac:dyDescent="0.25">
      <c r="A92" s="16"/>
      <c r="B92" s="21"/>
      <c r="C92" s="16"/>
      <c r="D92" s="16"/>
      <c r="E92" s="18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20"/>
      <c r="AA92" s="16"/>
      <c r="AB92" s="16"/>
      <c r="AC92" s="16"/>
      <c r="AE92" s="16"/>
      <c r="AF92" s="16"/>
      <c r="AG92" s="16"/>
      <c r="AH92" s="16"/>
      <c r="AI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7"/>
      <c r="BF92" s="19"/>
    </row>
    <row r="93" spans="1:58" x14ac:dyDescent="0.25">
      <c r="A93" s="16"/>
      <c r="B93" s="21"/>
      <c r="C93" s="16"/>
      <c r="D93" s="16"/>
      <c r="E93" s="18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20"/>
      <c r="AA93" s="16"/>
      <c r="AB93" s="16"/>
      <c r="AC93" s="16"/>
      <c r="AE93" s="16"/>
      <c r="AF93" s="16"/>
      <c r="AG93" s="16"/>
      <c r="AH93" s="16"/>
      <c r="AI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7"/>
      <c r="BF93" s="19"/>
    </row>
    <row r="94" spans="1:58" x14ac:dyDescent="0.25">
      <c r="A94" s="16"/>
      <c r="B94" s="21"/>
      <c r="C94" s="16"/>
      <c r="D94" s="16"/>
      <c r="E94" s="18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20"/>
      <c r="AA94" s="16"/>
      <c r="AB94" s="16"/>
      <c r="AC94" s="16"/>
      <c r="AE94" s="16"/>
      <c r="AF94" s="16"/>
      <c r="AG94" s="16"/>
      <c r="AH94" s="16"/>
      <c r="AI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7"/>
      <c r="BF94" s="19"/>
    </row>
    <row r="95" spans="1:58" x14ac:dyDescent="0.25">
      <c r="A95" s="16"/>
      <c r="B95" s="21"/>
      <c r="C95" s="16"/>
      <c r="D95" s="16"/>
      <c r="E95" s="18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20"/>
      <c r="AA95" s="16"/>
      <c r="AB95" s="16"/>
      <c r="AC95" s="16"/>
      <c r="AE95" s="16"/>
      <c r="AF95" s="16"/>
      <c r="AG95" s="16"/>
      <c r="AH95" s="16"/>
      <c r="AI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7"/>
      <c r="BF95" s="19"/>
    </row>
    <row r="96" spans="1:58" x14ac:dyDescent="0.25">
      <c r="A96" s="16"/>
      <c r="B96" s="21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20"/>
      <c r="AA96" s="16"/>
      <c r="AB96" s="16"/>
      <c r="AC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7"/>
      <c r="BF96" s="19"/>
    </row>
    <row r="97" spans="1:58" x14ac:dyDescent="0.25">
      <c r="A97" s="16"/>
      <c r="B97" s="21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20"/>
      <c r="AA97" s="16"/>
      <c r="AB97" s="16"/>
      <c r="AC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7"/>
      <c r="BF97" s="19"/>
    </row>
    <row r="98" spans="1:58" x14ac:dyDescent="0.25">
      <c r="A98" s="16"/>
      <c r="B98" s="21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20"/>
      <c r="AA98" s="16"/>
      <c r="AB98" s="16"/>
      <c r="AC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7"/>
      <c r="BF98" s="19"/>
    </row>
    <row r="99" spans="1:58" x14ac:dyDescent="0.25">
      <c r="A99" s="16"/>
      <c r="B99" s="21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20"/>
      <c r="AA99" s="16"/>
      <c r="AB99" s="16"/>
      <c r="AC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7"/>
      <c r="BF99" s="19"/>
    </row>
    <row r="100" spans="1:58" x14ac:dyDescent="0.25">
      <c r="A100" s="16"/>
      <c r="B100" s="21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20"/>
      <c r="AA100" s="16"/>
      <c r="AB100" s="16"/>
      <c r="AC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7"/>
      <c r="BF100" s="19"/>
    </row>
    <row r="101" spans="1:58" x14ac:dyDescent="0.25">
      <c r="A101" s="16"/>
      <c r="B101" s="21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20"/>
      <c r="AA101" s="16"/>
      <c r="AB101" s="16"/>
      <c r="AC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7"/>
      <c r="BF101" s="19"/>
    </row>
    <row r="102" spans="1:58" x14ac:dyDescent="0.25">
      <c r="A102" s="16"/>
      <c r="B102" s="21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20"/>
      <c r="AA102" s="16"/>
      <c r="AB102" s="16"/>
      <c r="AC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7"/>
      <c r="BF102" s="19"/>
    </row>
    <row r="103" spans="1:58" x14ac:dyDescent="0.25">
      <c r="A103" s="16"/>
      <c r="B103" s="21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20"/>
      <c r="AA103" s="16"/>
      <c r="AB103" s="16"/>
      <c r="AC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7"/>
      <c r="BF103" s="19"/>
    </row>
    <row r="104" spans="1:58" x14ac:dyDescent="0.25">
      <c r="A104" s="16"/>
      <c r="B104" s="21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20"/>
      <c r="AA104" s="16"/>
      <c r="AB104" s="16"/>
      <c r="AC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7"/>
      <c r="BF104" s="19"/>
    </row>
    <row r="105" spans="1:58" x14ac:dyDescent="0.25">
      <c r="A105" s="16"/>
      <c r="B105" s="21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20"/>
      <c r="AA105" s="16"/>
      <c r="AB105" s="16"/>
      <c r="AC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7"/>
      <c r="BF105" s="19"/>
    </row>
    <row r="106" spans="1:58" x14ac:dyDescent="0.25">
      <c r="A106" s="16"/>
      <c r="B106" s="21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20"/>
      <c r="AA106" s="16"/>
      <c r="AB106" s="16"/>
      <c r="AC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7"/>
      <c r="BF106" s="19"/>
    </row>
    <row r="107" spans="1:58" x14ac:dyDescent="0.25">
      <c r="A107" s="16"/>
      <c r="B107" s="21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20"/>
      <c r="AA107" s="16"/>
      <c r="AB107" s="16"/>
      <c r="AC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7"/>
      <c r="BF107" s="19"/>
    </row>
    <row r="108" spans="1:58" x14ac:dyDescent="0.25">
      <c r="A108" s="16"/>
      <c r="B108" s="21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20"/>
      <c r="AA108" s="16"/>
      <c r="AB108" s="16"/>
      <c r="AC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7"/>
      <c r="BF108" s="19"/>
    </row>
    <row r="109" spans="1:58" x14ac:dyDescent="0.25">
      <c r="A109" s="16"/>
      <c r="B109" s="21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20"/>
      <c r="AA109" s="16"/>
      <c r="AB109" s="16"/>
      <c r="AC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7"/>
      <c r="BF109" s="19"/>
    </row>
    <row r="110" spans="1:58" x14ac:dyDescent="0.25">
      <c r="A110" s="16"/>
      <c r="B110" s="21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20"/>
      <c r="AA110" s="16"/>
      <c r="AB110" s="16"/>
      <c r="AC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7"/>
      <c r="BF110" s="19"/>
    </row>
    <row r="111" spans="1:58" x14ac:dyDescent="0.25">
      <c r="A111" s="16"/>
      <c r="B111" s="21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20"/>
      <c r="AA111" s="16"/>
      <c r="AB111" s="16"/>
      <c r="AC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7"/>
      <c r="BF111" s="19"/>
    </row>
    <row r="112" spans="1:58" x14ac:dyDescent="0.25">
      <c r="A112" s="16"/>
      <c r="B112" s="21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20"/>
      <c r="AA112" s="16"/>
      <c r="AB112" s="16"/>
      <c r="AC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7"/>
      <c r="BF112" s="19"/>
    </row>
    <row r="113" spans="1:58" x14ac:dyDescent="0.25">
      <c r="A113" s="16"/>
      <c r="B113" s="21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20"/>
      <c r="AA113" s="16"/>
      <c r="AB113" s="16"/>
      <c r="AC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7"/>
      <c r="BF113" s="19"/>
    </row>
    <row r="114" spans="1:58" x14ac:dyDescent="0.25">
      <c r="A114" s="16"/>
      <c r="B114" s="21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20"/>
      <c r="AA114" s="16"/>
      <c r="AB114" s="16"/>
      <c r="AC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7"/>
      <c r="BF114" s="19"/>
    </row>
    <row r="115" spans="1:58" x14ac:dyDescent="0.25">
      <c r="A115" s="16"/>
      <c r="B115" s="21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20"/>
      <c r="AA115" s="16"/>
      <c r="AB115" s="16"/>
      <c r="AC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7"/>
      <c r="BF115" s="19"/>
    </row>
    <row r="116" spans="1:58" x14ac:dyDescent="0.25">
      <c r="A116" s="16"/>
      <c r="B116" s="21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20"/>
      <c r="AA116" s="16"/>
      <c r="AB116" s="16"/>
      <c r="AC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7"/>
      <c r="BF116" s="19"/>
    </row>
    <row r="117" spans="1:58" x14ac:dyDescent="0.25">
      <c r="A117" s="16"/>
      <c r="B117" s="21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20"/>
      <c r="AA117" s="16"/>
      <c r="AB117" s="16"/>
      <c r="AC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7"/>
      <c r="BF117" s="19"/>
    </row>
    <row r="118" spans="1:58" x14ac:dyDescent="0.25">
      <c r="A118" s="16"/>
      <c r="B118" s="21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20"/>
      <c r="AA118" s="16"/>
      <c r="AB118" s="16"/>
      <c r="AC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7"/>
      <c r="BF118" s="19"/>
    </row>
    <row r="119" spans="1:58" x14ac:dyDescent="0.25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20"/>
      <c r="AA119" s="16"/>
      <c r="AB119" s="16"/>
      <c r="AC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7"/>
      <c r="BF119" s="19"/>
    </row>
    <row r="120" spans="1:58" x14ac:dyDescent="0.25">
      <c r="E120" s="16"/>
      <c r="F120" s="16"/>
      <c r="G120" s="16"/>
      <c r="H120" s="16"/>
      <c r="S120" s="16"/>
      <c r="T120" s="16"/>
      <c r="U120" s="16"/>
      <c r="V120" s="16"/>
      <c r="W120" s="16"/>
      <c r="X120" s="16"/>
      <c r="Y120" s="16"/>
      <c r="Z120" s="20"/>
      <c r="AF120" s="16"/>
      <c r="AP120" s="16"/>
      <c r="AQ120" s="16"/>
      <c r="AR120" s="16"/>
      <c r="AS120" s="16"/>
      <c r="AV120" s="16"/>
      <c r="BF120" s="19"/>
    </row>
    <row r="121" spans="1:58" x14ac:dyDescent="0.25">
      <c r="E121" s="16"/>
      <c r="F121" s="16"/>
      <c r="G121" s="16"/>
      <c r="H121" s="16"/>
      <c r="S121" s="16"/>
      <c r="T121" s="16"/>
      <c r="U121" s="16"/>
      <c r="V121" s="16"/>
      <c r="W121" s="16"/>
      <c r="X121" s="16"/>
      <c r="Y121" s="16"/>
      <c r="Z121" s="20"/>
      <c r="AF121" s="16"/>
      <c r="AP121" s="16"/>
      <c r="AQ121" s="16"/>
      <c r="AR121" s="16"/>
      <c r="AS121" s="16"/>
      <c r="AV121" s="16"/>
      <c r="BF121" s="19"/>
    </row>
    <row r="122" spans="1:58" x14ac:dyDescent="0.25">
      <c r="F122" s="16"/>
      <c r="G122" s="16"/>
      <c r="H122" s="16"/>
      <c r="S122" s="16"/>
      <c r="T122" s="16"/>
      <c r="U122" s="16"/>
      <c r="V122" s="16"/>
      <c r="W122" s="16"/>
      <c r="X122" s="16"/>
      <c r="Y122" s="16"/>
      <c r="Z122" s="20"/>
      <c r="AF122" s="16"/>
      <c r="AP122" s="16"/>
      <c r="AV122" s="16"/>
      <c r="BF122" s="19"/>
    </row>
    <row r="123" spans="1:58" x14ac:dyDescent="0.25">
      <c r="F123" s="16"/>
      <c r="G123" s="16"/>
      <c r="H123" s="16"/>
      <c r="S123" s="16"/>
      <c r="T123" s="16"/>
      <c r="U123" s="16"/>
      <c r="V123" s="16"/>
      <c r="W123" s="16"/>
      <c r="X123" s="16"/>
      <c r="Y123" s="16"/>
      <c r="Z123" s="20"/>
      <c r="AF123" s="16"/>
      <c r="AP123" s="16"/>
      <c r="AV123" s="16"/>
      <c r="BF123" s="19"/>
    </row>
    <row r="124" spans="1:58" x14ac:dyDescent="0.25">
      <c r="F124" s="16"/>
      <c r="G124" s="16"/>
      <c r="H124" s="16"/>
      <c r="S124" s="16"/>
      <c r="T124" s="16"/>
      <c r="U124" s="16"/>
      <c r="V124" s="16"/>
      <c r="W124" s="16"/>
      <c r="X124" s="16"/>
      <c r="Y124" s="16"/>
      <c r="Z124" s="20"/>
      <c r="AF124" s="16"/>
      <c r="AP124" s="16"/>
      <c r="AV124" s="16"/>
      <c r="BF124" s="19"/>
    </row>
    <row r="125" spans="1:58" x14ac:dyDescent="0.25">
      <c r="F125" s="16"/>
      <c r="G125" s="16"/>
      <c r="H125" s="16"/>
      <c r="S125" s="16"/>
      <c r="T125" s="16"/>
      <c r="U125" s="16"/>
      <c r="V125" s="16"/>
      <c r="W125" s="16"/>
      <c r="X125" s="16"/>
      <c r="Y125" s="16"/>
      <c r="Z125" s="20"/>
      <c r="AP125" s="16"/>
      <c r="BF125" s="19"/>
    </row>
    <row r="126" spans="1:58" x14ac:dyDescent="0.25">
      <c r="F126" s="16"/>
      <c r="G126" s="16"/>
      <c r="H126" s="16"/>
      <c r="S126" s="16"/>
      <c r="T126" s="16"/>
      <c r="U126" s="16"/>
      <c r="V126" s="16"/>
      <c r="W126" s="16"/>
      <c r="X126" s="16"/>
      <c r="Y126" s="16"/>
      <c r="Z126" s="20"/>
      <c r="AP126" s="16"/>
      <c r="BF126" s="19"/>
    </row>
    <row r="127" spans="1:58" x14ac:dyDescent="0.25">
      <c r="F127" s="16"/>
      <c r="G127" s="16"/>
      <c r="H127" s="16"/>
      <c r="S127" s="16"/>
      <c r="T127" s="16"/>
      <c r="U127" s="16"/>
      <c r="V127" s="16"/>
      <c r="W127" s="16"/>
      <c r="X127" s="16"/>
      <c r="Y127" s="16"/>
      <c r="Z127" s="20"/>
      <c r="AP127" s="16"/>
      <c r="BF127" s="19"/>
    </row>
    <row r="128" spans="1:58" x14ac:dyDescent="0.25">
      <c r="F128" s="16"/>
      <c r="G128" s="16"/>
      <c r="H128" s="16"/>
      <c r="S128" s="16"/>
      <c r="T128" s="16"/>
      <c r="U128" s="16"/>
      <c r="V128" s="16"/>
      <c r="W128" s="16"/>
      <c r="X128" s="16"/>
      <c r="Y128" s="16"/>
      <c r="Z128" s="20"/>
      <c r="AP128" s="16"/>
      <c r="BF128" s="19"/>
    </row>
    <row r="129" spans="6:58" x14ac:dyDescent="0.25">
      <c r="F129" s="16"/>
      <c r="G129" s="16"/>
      <c r="H129" s="16"/>
      <c r="S129" s="16"/>
      <c r="T129" s="16"/>
      <c r="U129" s="16"/>
      <c r="V129" s="16"/>
      <c r="W129" s="16"/>
      <c r="X129" s="16"/>
      <c r="Y129" s="16"/>
      <c r="Z129" s="20"/>
      <c r="AP129" s="16"/>
      <c r="BF129" s="19"/>
    </row>
    <row r="130" spans="6:58" x14ac:dyDescent="0.25">
      <c r="F130" s="16"/>
      <c r="G130" s="16"/>
      <c r="H130" s="16"/>
      <c r="S130" s="16"/>
      <c r="T130" s="16"/>
      <c r="U130" s="16"/>
      <c r="V130" s="16"/>
      <c r="W130" s="16"/>
      <c r="X130" s="16"/>
      <c r="Y130" s="16"/>
      <c r="Z130" s="20"/>
      <c r="AP130" s="16"/>
      <c r="BF130" s="19"/>
    </row>
    <row r="131" spans="6:58" x14ac:dyDescent="0.25">
      <c r="F131" s="16"/>
      <c r="G131" s="16"/>
      <c r="H131" s="16"/>
      <c r="S131" s="16"/>
      <c r="T131" s="16"/>
      <c r="U131" s="16"/>
      <c r="V131" s="16"/>
      <c r="W131" s="16"/>
      <c r="X131" s="16"/>
      <c r="Y131" s="16"/>
      <c r="Z131" s="20"/>
      <c r="AP131" s="16"/>
      <c r="BF131" s="19"/>
    </row>
    <row r="132" spans="6:58" x14ac:dyDescent="0.25">
      <c r="F132" s="16"/>
      <c r="G132" s="16"/>
      <c r="H132" s="16"/>
      <c r="S132" s="16"/>
      <c r="T132" s="16"/>
      <c r="U132" s="16"/>
      <c r="V132" s="16"/>
      <c r="W132" s="16"/>
      <c r="X132" s="16"/>
      <c r="Y132" s="16"/>
      <c r="Z132" s="20"/>
      <c r="AP132" s="16"/>
      <c r="BF132" s="19"/>
    </row>
    <row r="133" spans="6:58" x14ac:dyDescent="0.25">
      <c r="F133" s="16"/>
      <c r="G133" s="16"/>
      <c r="H133" s="16"/>
      <c r="S133" s="16"/>
      <c r="T133" s="16"/>
      <c r="U133" s="16"/>
      <c r="V133" s="16"/>
      <c r="W133" s="16"/>
      <c r="X133" s="16"/>
      <c r="Y133" s="16"/>
      <c r="Z133" s="20"/>
      <c r="AP133" s="16"/>
      <c r="BF133" s="19"/>
    </row>
    <row r="134" spans="6:58" x14ac:dyDescent="0.25">
      <c r="F134" s="16"/>
      <c r="H134" s="16"/>
      <c r="S134" s="16"/>
      <c r="T134" s="16"/>
      <c r="U134" s="16"/>
      <c r="V134" s="16"/>
      <c r="W134" s="16"/>
      <c r="X134" s="16"/>
      <c r="Y134" s="16"/>
      <c r="Z134" s="20"/>
      <c r="AP134" s="16"/>
      <c r="BF134" s="19"/>
    </row>
    <row r="135" spans="6:58" x14ac:dyDescent="0.25">
      <c r="F135" s="16"/>
      <c r="H135" s="16"/>
      <c r="S135" s="16"/>
      <c r="T135" s="16"/>
      <c r="U135" s="16"/>
      <c r="V135" s="16"/>
      <c r="W135" s="16"/>
      <c r="X135" s="16"/>
      <c r="Y135" s="16"/>
      <c r="Z135" s="20"/>
      <c r="AP135" s="16"/>
      <c r="BF135" s="19"/>
    </row>
    <row r="136" spans="6:58" x14ac:dyDescent="0.25">
      <c r="F136" s="16"/>
      <c r="H136" s="16"/>
      <c r="S136" s="16"/>
      <c r="T136" s="16"/>
      <c r="U136" s="16"/>
      <c r="V136" s="16"/>
      <c r="W136" s="16"/>
      <c r="X136" s="16"/>
      <c r="Y136" s="16"/>
      <c r="Z136" s="20"/>
      <c r="AP136" s="16"/>
      <c r="BF136" s="19"/>
    </row>
    <row r="137" spans="6:58" x14ac:dyDescent="0.25">
      <c r="F137" s="16"/>
      <c r="H137" s="16"/>
      <c r="S137" s="16"/>
      <c r="T137" s="16"/>
      <c r="U137" s="16"/>
      <c r="V137" s="16"/>
      <c r="W137" s="16"/>
      <c r="X137" s="16"/>
      <c r="Y137" s="16"/>
      <c r="Z137" s="20"/>
      <c r="AP137" s="16"/>
      <c r="BF137" s="19"/>
    </row>
    <row r="138" spans="6:58" x14ac:dyDescent="0.25">
      <c r="F138" s="16"/>
      <c r="H138" s="16"/>
      <c r="S138" s="16"/>
      <c r="T138" s="16"/>
      <c r="U138" s="16"/>
      <c r="V138" s="16"/>
      <c r="W138" s="16"/>
      <c r="X138" s="16"/>
      <c r="Y138" s="16"/>
      <c r="Z138" s="20"/>
      <c r="AP138" s="16"/>
      <c r="BF138" s="19"/>
    </row>
    <row r="139" spans="6:58" x14ac:dyDescent="0.25">
      <c r="F139" s="16"/>
      <c r="H139" s="16"/>
      <c r="S139" s="16"/>
      <c r="T139" s="16"/>
      <c r="U139" s="16"/>
      <c r="V139" s="16"/>
      <c r="W139" s="16"/>
      <c r="X139" s="16"/>
      <c r="Y139" s="16"/>
      <c r="Z139" s="20"/>
      <c r="AP139" s="16"/>
      <c r="BF139" s="19"/>
    </row>
    <row r="140" spans="6:58" x14ac:dyDescent="0.25">
      <c r="F140" s="16"/>
      <c r="H140" s="16"/>
      <c r="S140" s="16"/>
      <c r="T140" s="16"/>
      <c r="U140" s="16"/>
      <c r="V140" s="16"/>
      <c r="W140" s="16"/>
      <c r="X140" s="16"/>
      <c r="Y140" s="16"/>
      <c r="Z140" s="20"/>
      <c r="AP140" s="16"/>
      <c r="BF140" s="19"/>
    </row>
    <row r="141" spans="6:58" x14ac:dyDescent="0.25">
      <c r="F141" s="16"/>
      <c r="S141" s="16"/>
      <c r="T141" s="16"/>
      <c r="U141" s="16"/>
      <c r="V141" s="16"/>
      <c r="W141" s="16"/>
      <c r="X141" s="16"/>
      <c r="Y141" s="16"/>
      <c r="Z141" s="20"/>
      <c r="AP141" s="16"/>
      <c r="BF141" s="19"/>
    </row>
    <row r="142" spans="6:58" x14ac:dyDescent="0.25">
      <c r="F142" s="16"/>
      <c r="S142" s="16"/>
      <c r="T142" s="16"/>
      <c r="U142" s="16"/>
      <c r="V142" s="16"/>
      <c r="W142" s="16"/>
      <c r="X142" s="16"/>
      <c r="Y142" s="16"/>
      <c r="Z142" s="20"/>
      <c r="AP142" s="16"/>
      <c r="BF142" s="19"/>
    </row>
    <row r="143" spans="6:58" x14ac:dyDescent="0.25">
      <c r="F143" s="16"/>
      <c r="S143" s="16"/>
      <c r="T143" s="16"/>
      <c r="U143" s="16"/>
      <c r="V143" s="16"/>
      <c r="W143" s="16"/>
      <c r="X143" s="16"/>
      <c r="Y143" s="16"/>
      <c r="Z143" s="20"/>
      <c r="AP143" s="16"/>
      <c r="BF143" s="19"/>
    </row>
    <row r="144" spans="6:58" x14ac:dyDescent="0.25">
      <c r="F144" s="16"/>
      <c r="S144" s="16"/>
      <c r="T144" s="16"/>
      <c r="U144" s="16"/>
      <c r="V144" s="16"/>
      <c r="W144" s="16"/>
      <c r="X144" s="16"/>
      <c r="Y144" s="16"/>
      <c r="Z144" s="20"/>
      <c r="AP144" s="16"/>
      <c r="BF144" s="19"/>
    </row>
    <row r="145" spans="6:58" x14ac:dyDescent="0.25">
      <c r="F145" s="16"/>
      <c r="S145" s="16"/>
      <c r="T145" s="16"/>
      <c r="U145" s="16"/>
      <c r="V145" s="16"/>
      <c r="W145" s="16"/>
      <c r="X145" s="16"/>
      <c r="Y145" s="16"/>
      <c r="Z145" s="20"/>
      <c r="AP145" s="16"/>
      <c r="BF145" s="19"/>
    </row>
    <row r="146" spans="6:58" x14ac:dyDescent="0.25">
      <c r="F146" s="16"/>
      <c r="S146" s="16"/>
      <c r="T146" s="16"/>
      <c r="U146" s="16"/>
      <c r="V146" s="16"/>
      <c r="W146" s="16"/>
      <c r="X146" s="16"/>
      <c r="Y146" s="16"/>
      <c r="Z146" s="20"/>
      <c r="AP146" s="16"/>
      <c r="BF146" s="19"/>
    </row>
    <row r="147" spans="6:58" x14ac:dyDescent="0.25">
      <c r="F147" s="16"/>
      <c r="S147" s="16"/>
      <c r="T147" s="16"/>
      <c r="U147" s="16"/>
      <c r="V147" s="16"/>
      <c r="W147" s="16"/>
      <c r="X147" s="16"/>
      <c r="Y147" s="16"/>
      <c r="Z147" s="20"/>
      <c r="AP147" s="16"/>
      <c r="BF147" s="19"/>
    </row>
    <row r="148" spans="6:58" x14ac:dyDescent="0.25">
      <c r="F148" s="16"/>
      <c r="S148" s="16"/>
      <c r="T148" s="16"/>
      <c r="U148" s="16"/>
      <c r="V148" s="16"/>
      <c r="W148" s="16"/>
      <c r="X148" s="16"/>
      <c r="Y148" s="16"/>
      <c r="Z148" s="20"/>
      <c r="AP148" s="16"/>
      <c r="BF148" s="19"/>
    </row>
    <row r="149" spans="6:58" x14ac:dyDescent="0.25">
      <c r="F149" s="16"/>
      <c r="S149" s="16"/>
      <c r="T149" s="16"/>
      <c r="U149" s="16"/>
      <c r="V149" s="16"/>
      <c r="W149" s="16"/>
      <c r="X149" s="16"/>
      <c r="Y149" s="16"/>
      <c r="Z149" s="20"/>
      <c r="AP149" s="16"/>
      <c r="BF149" s="19"/>
    </row>
    <row r="150" spans="6:58" x14ac:dyDescent="0.25">
      <c r="F150" s="16"/>
      <c r="S150" s="16"/>
      <c r="T150" s="16"/>
      <c r="U150" s="16"/>
      <c r="V150" s="16"/>
      <c r="W150" s="16"/>
      <c r="X150" s="16"/>
      <c r="Y150" s="16"/>
      <c r="Z150" s="20"/>
      <c r="AP150" s="16"/>
      <c r="BF150" s="19"/>
    </row>
    <row r="151" spans="6:58" x14ac:dyDescent="0.25">
      <c r="F151" s="16"/>
      <c r="S151" s="16"/>
      <c r="T151" s="16"/>
      <c r="U151" s="16"/>
      <c r="V151" s="16"/>
      <c r="W151" s="16"/>
      <c r="X151" s="16"/>
      <c r="Y151" s="16"/>
      <c r="Z151" s="20"/>
      <c r="AP151" s="16"/>
      <c r="BF151" s="19"/>
    </row>
    <row r="152" spans="6:58" x14ac:dyDescent="0.25">
      <c r="F152" s="16"/>
      <c r="S152" s="16"/>
      <c r="T152" s="16"/>
      <c r="U152" s="16"/>
      <c r="V152" s="16"/>
      <c r="W152" s="16"/>
      <c r="X152" s="16"/>
      <c r="Y152" s="16"/>
      <c r="Z152" s="20"/>
      <c r="AP152" s="16"/>
      <c r="BF152" s="19"/>
    </row>
    <row r="153" spans="6:58" x14ac:dyDescent="0.25">
      <c r="F153" s="16"/>
      <c r="S153" s="16"/>
      <c r="T153" s="16"/>
      <c r="U153" s="16"/>
      <c r="V153" s="16"/>
      <c r="W153" s="16"/>
      <c r="X153" s="16"/>
      <c r="Y153" s="16"/>
      <c r="Z153" s="20"/>
      <c r="AP153" s="16"/>
      <c r="BF153" s="19"/>
    </row>
    <row r="154" spans="6:58" x14ac:dyDescent="0.25">
      <c r="F154" s="16"/>
      <c r="S154" s="16"/>
      <c r="T154" s="16"/>
      <c r="U154" s="16"/>
      <c r="V154" s="16"/>
      <c r="W154" s="16"/>
      <c r="X154" s="16"/>
      <c r="Y154" s="16"/>
      <c r="Z154" s="20"/>
      <c r="AP154" s="16"/>
      <c r="BF154" s="19"/>
    </row>
    <row r="155" spans="6:58" x14ac:dyDescent="0.25">
      <c r="F155" s="16"/>
      <c r="S155" s="16"/>
      <c r="T155" s="16"/>
      <c r="U155" s="16"/>
      <c r="V155" s="16"/>
      <c r="W155" s="16"/>
      <c r="X155" s="16"/>
      <c r="Y155" s="16"/>
      <c r="Z155" s="20"/>
      <c r="AP155" s="16"/>
      <c r="BF155" s="19"/>
    </row>
    <row r="156" spans="6:58" x14ac:dyDescent="0.25">
      <c r="F156" s="16"/>
      <c r="S156" s="16"/>
      <c r="T156" s="16"/>
      <c r="U156" s="16"/>
      <c r="V156" s="16"/>
      <c r="W156" s="16"/>
      <c r="X156" s="16"/>
      <c r="Y156" s="16"/>
      <c r="Z156" s="20"/>
      <c r="AP156" s="16"/>
    </row>
    <row r="157" spans="6:58" x14ac:dyDescent="0.25">
      <c r="F157" s="16"/>
      <c r="S157" s="16"/>
      <c r="T157" s="16"/>
      <c r="U157" s="16"/>
      <c r="V157" s="16"/>
      <c r="W157" s="16"/>
      <c r="X157" s="16"/>
      <c r="Y157" s="16"/>
      <c r="Z157" s="20"/>
      <c r="AP157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2021-09-09T20:46:08Z</dcterms:modified>
</cp:coreProperties>
</file>