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3" i="1" l="1"/>
  <c r="AW2" i="1"/>
  <c r="AG3" i="1"/>
  <c r="AG2" i="1"/>
</calcChain>
</file>

<file path=xl/sharedStrings.xml><?xml version="1.0" encoding="utf-8"?>
<sst xmlns="http://schemas.openxmlformats.org/spreadsheetml/2006/main" count="165" uniqueCount="132">
  <si>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</si>
  <si>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</si>
  <si>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</si>
  <si>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</si>
  <si>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</si>
  <si>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</si>
  <si>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</si>
  <si>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</si>
  <si>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</si>
  <si>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</si>
  <si>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</si>
  <si>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</si>
  <si>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</si>
  <si>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</si>
  <si>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</si>
  <si>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</si>
  <si>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</si>
  <si>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</si>
  <si>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</si>
  <si>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</si>
  <si>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</si>
  <si>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</si>
  <si>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</si>
  <si>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</si>
  <si>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</si>
  <si>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</si>
  <si>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</si>
  <si>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</si>
  <si>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</si>
  <si>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</si>
  <si>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</si>
  <si>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</si>
  <si>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</si>
  <si>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</si>
  <si>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</si>
  <si>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</si>
  <si>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</si>
  <si>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</si>
  <si>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</si>
  <si>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</si>
  <si>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</si>
  <si>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</si>
  <si>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</si>
  <si>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</si>
  <si>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</si>
  <si>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</si>
  <si>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</si>
  <si>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</si>
  <si>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</si>
  <si>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</si>
  <si>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</si>
  <si>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</si>
  <si>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</si>
  <si>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</si>
  <si>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</si>
  <si>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</si>
  <si>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</si>
  <si>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</si>
  <si>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</si>
  <si>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</si>
  <si>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</si>
  <si>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</si>
  <si>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</si>
  <si>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</si>
  <si>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</si>
  <si>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</si>
  <si>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</si>
  <si>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</si>
  <si>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</si>
  <si>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</si>
  <si>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</si>
  <si>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</si>
  <si>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</si>
  <si>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</si>
  <si>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</si>
  <si>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</si>
  <si>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</si>
  <si>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</si>
  <si>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</si>
  <si>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</si>
  <si>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</si>
  <si>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</si>
  <si>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</si>
  <si>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</si>
  <si>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</si>
  <si>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</si>
  <si>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</si>
  <si>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</si>
  <si>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</si>
  <si>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</si>
  <si>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</si>
  <si>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</si>
  <si>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</si>
  <si>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</si>
  <si>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</si>
  <si>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</si>
  <si>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</si>
  <si>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</si>
  <si>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</si>
  <si>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</si>
  <si>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</si>
  <si>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</si>
  <si>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</si>
  <si>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</si>
  <si>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</si>
  <si>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</si>
  <si>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</si>
  <si>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</si>
  <si>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</si>
  <si>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</si>
  <si>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</si>
  <si>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</si>
  <si>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</si>
  <si>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</si>
  <si>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</si>
  <si>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</si>
  <si>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</si>
  <si>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</si>
  <si>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</si>
  <si>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</si>
  <si>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</si>
  <si>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</si>
  <si>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</si>
  <si>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</si>
  <si>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38 ОП МЗ 38Н-483</t>
  </si>
  <si>
    <t xml:space="preserve">51.82951 </t>
  </si>
  <si>
    <t>36.35915</t>
  </si>
  <si>
    <t xml:space="preserve">51.83427 </t>
  </si>
  <si>
    <t>36.35941</t>
  </si>
  <si>
    <t xml:space="preserve">51.82953 </t>
  </si>
  <si>
    <t>36.35929</t>
  </si>
  <si>
    <t xml:space="preserve">51.83416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</si>
</sst>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workbookViewId="0">
      <selection activeCell="BC3" sqref="BC3"/>
    </sheetView>
  </sheetViews>
  <sheetFormatPr defaultColWidth="8.85546875" defaultRowHeight="15" x14ac:dyDescent="0.25"/>
  <cols>
    <col min="1" max="1" width="19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x14ac:dyDescent="0.25">
      <c r="A2" s="25" t="s">
        <v>124</v>
      </c>
      <c r="B2" s="17">
        <v>1165.6521210000001</v>
      </c>
      <c r="C2" s="18">
        <v>11</v>
      </c>
      <c r="D2" s="26">
        <v>11</v>
      </c>
      <c r="E2" s="26">
        <v>2</v>
      </c>
      <c r="F2" s="19"/>
      <c r="G2" s="26">
        <v>1</v>
      </c>
      <c r="H2" s="26">
        <v>2</v>
      </c>
      <c r="I2" s="19"/>
      <c r="J2" s="27">
        <v>3</v>
      </c>
      <c r="K2" s="27" t="s">
        <v>123</v>
      </c>
      <c r="L2" s="27">
        <v>1.4</v>
      </c>
      <c r="M2" s="19"/>
      <c r="N2" s="19">
        <v>8.6349999999999998</v>
      </c>
      <c r="O2" s="19">
        <v>1</v>
      </c>
      <c r="P2" s="19"/>
      <c r="Q2" s="19"/>
      <c r="R2" s="19">
        <v>2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26">
        <v>1</v>
      </c>
      <c r="AB2" s="27" t="s">
        <v>123</v>
      </c>
      <c r="AC2" s="27">
        <v>3.6</v>
      </c>
      <c r="AD2" s="27">
        <v>11</v>
      </c>
      <c r="AE2" s="27">
        <v>9</v>
      </c>
      <c r="AF2" s="27">
        <v>4</v>
      </c>
      <c r="AG2" s="27">
        <f t="shared" ref="AG2:AG3" si="0">3.14*((AI2*AI2)/4)</f>
        <v>0.78500000000000003</v>
      </c>
      <c r="AH2" s="27">
        <v>3</v>
      </c>
      <c r="AI2" s="27">
        <v>1</v>
      </c>
      <c r="AJ2" s="19"/>
      <c r="AK2" s="19"/>
      <c r="AL2" s="27">
        <v>1</v>
      </c>
      <c r="AM2" s="26">
        <v>1</v>
      </c>
      <c r="AN2" s="28" t="s">
        <v>125</v>
      </c>
      <c r="AO2" s="19" t="s">
        <v>126</v>
      </c>
      <c r="AP2" s="19">
        <v>1</v>
      </c>
      <c r="AQ2" s="26">
        <v>1</v>
      </c>
      <c r="AR2" s="27" t="s">
        <v>123</v>
      </c>
      <c r="AS2" s="27">
        <v>3.6</v>
      </c>
      <c r="AT2" s="27">
        <v>11</v>
      </c>
      <c r="AU2" s="27">
        <v>9</v>
      </c>
      <c r="AV2" s="27">
        <v>4</v>
      </c>
      <c r="AW2" s="27">
        <f t="shared" ref="AW2:AW3" si="1">3.14*((AY2*AY2)/4)</f>
        <v>0.78500000000000003</v>
      </c>
      <c r="AX2" s="27">
        <v>3</v>
      </c>
      <c r="AY2" s="27">
        <v>1</v>
      </c>
      <c r="AZ2" s="19"/>
      <c r="BA2" s="19"/>
      <c r="BB2" s="27">
        <v>1</v>
      </c>
      <c r="BC2" s="26">
        <v>1</v>
      </c>
      <c r="BD2" s="28" t="s">
        <v>129</v>
      </c>
      <c r="BE2" s="21" t="s">
        <v>130</v>
      </c>
      <c r="BF2" s="22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x14ac:dyDescent="0.25">
      <c r="A3" s="25" t="s">
        <v>124</v>
      </c>
      <c r="B3" s="17">
        <v>467.78898099999998</v>
      </c>
      <c r="C3" s="18">
        <v>11</v>
      </c>
      <c r="D3" s="26">
        <v>10</v>
      </c>
      <c r="E3" s="26">
        <v>1</v>
      </c>
      <c r="F3" s="19"/>
      <c r="G3" s="26">
        <v>4</v>
      </c>
      <c r="H3" s="26">
        <v>1</v>
      </c>
      <c r="I3" s="19"/>
      <c r="J3" s="27">
        <v>3</v>
      </c>
      <c r="K3" s="27">
        <v>1.4</v>
      </c>
      <c r="L3" s="27">
        <v>0.75</v>
      </c>
      <c r="M3" s="19"/>
      <c r="N3" s="19">
        <v>1.9625000000000001</v>
      </c>
      <c r="O3" s="19">
        <v>1</v>
      </c>
      <c r="P3" s="19"/>
      <c r="Q3" s="19"/>
      <c r="R3" s="19">
        <v>2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26">
        <v>2</v>
      </c>
      <c r="AB3" s="27">
        <v>1.2</v>
      </c>
      <c r="AC3" s="27">
        <v>4</v>
      </c>
      <c r="AD3" s="26">
        <v>12</v>
      </c>
      <c r="AE3" s="27">
        <v>3</v>
      </c>
      <c r="AF3" s="27">
        <v>8</v>
      </c>
      <c r="AG3" s="27">
        <f t="shared" si="0"/>
        <v>0.19625000000000001</v>
      </c>
      <c r="AH3" s="27">
        <v>1</v>
      </c>
      <c r="AI3" s="27">
        <v>0.5</v>
      </c>
      <c r="AJ3" s="19"/>
      <c r="AK3" s="19"/>
      <c r="AL3" s="27" t="s">
        <v>123</v>
      </c>
      <c r="AM3" s="26">
        <v>1</v>
      </c>
      <c r="AN3" s="28" t="s">
        <v>127</v>
      </c>
      <c r="AO3" s="19" t="s">
        <v>128</v>
      </c>
      <c r="AP3" s="19">
        <v>1</v>
      </c>
      <c r="AQ3" s="26">
        <v>2</v>
      </c>
      <c r="AR3" s="27">
        <v>1.2</v>
      </c>
      <c r="AS3" s="27">
        <v>4</v>
      </c>
      <c r="AT3" s="26">
        <v>12</v>
      </c>
      <c r="AU3" s="27">
        <v>3</v>
      </c>
      <c r="AV3" s="27">
        <v>8</v>
      </c>
      <c r="AW3" s="27">
        <f t="shared" si="1"/>
        <v>0.19625000000000001</v>
      </c>
      <c r="AX3" s="27">
        <v>1</v>
      </c>
      <c r="AY3" s="27">
        <v>0.5</v>
      </c>
      <c r="AZ3" s="19"/>
      <c r="BA3" s="19"/>
      <c r="BB3" s="27" t="s">
        <v>123</v>
      </c>
      <c r="BC3" s="26">
        <v>1</v>
      </c>
      <c r="BD3" s="28" t="s">
        <v>131</v>
      </c>
      <c r="BE3" s="21" t="s">
        <v>128</v>
      </c>
      <c r="BF3" s="22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24" customFormat="1" x14ac:dyDescent="0.25">
      <c r="A4" s="16"/>
      <c r="B4" s="17"/>
      <c r="C4" s="18"/>
      <c r="D4" s="19"/>
      <c r="E4" s="19"/>
      <c r="F4" s="19"/>
      <c r="G4" s="18"/>
      <c r="H4" s="18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8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8"/>
      <c r="AN4" s="20"/>
      <c r="AO4" s="19"/>
      <c r="AP4" s="19"/>
      <c r="AQ4" s="18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8"/>
      <c r="BD4" s="20"/>
      <c r="BE4" s="21"/>
      <c r="BF4" s="22"/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s="24" customFormat="1" x14ac:dyDescent="0.25">
      <c r="A5" s="16"/>
      <c r="B5" s="17"/>
      <c r="C5" s="18"/>
      <c r="D5" s="19"/>
      <c r="E5" s="19"/>
      <c r="F5" s="19"/>
      <c r="G5" s="18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8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8"/>
      <c r="AN5" s="20"/>
      <c r="AO5" s="19"/>
      <c r="AP5" s="19"/>
      <c r="AQ5" s="18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8"/>
      <c r="BD5" s="20"/>
      <c r="BE5" s="21"/>
      <c r="BF5" s="22"/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s="24" customFormat="1" x14ac:dyDescent="0.25">
      <c r="A6" s="16"/>
      <c r="B6" s="17"/>
      <c r="C6" s="18"/>
      <c r="D6" s="19"/>
      <c r="E6" s="19"/>
      <c r="F6" s="19"/>
      <c r="G6" s="18"/>
      <c r="H6" s="18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8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8"/>
      <c r="AN6" s="20"/>
      <c r="AO6" s="19"/>
      <c r="AP6" s="19"/>
      <c r="AQ6" s="18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8"/>
      <c r="BD6" s="20"/>
      <c r="BE6" s="21"/>
      <c r="BF6" s="22"/>
      <c r="BG6" s="23"/>
      <c r="BH6" s="23"/>
      <c r="BI6" s="23"/>
      <c r="BJ6" s="23"/>
      <c r="BK6" s="23"/>
      <c r="BL6" s="23"/>
      <c r="BM6" s="23"/>
      <c r="BN6" s="23"/>
      <c r="BO6" s="23"/>
      <c r="BP6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2021-06-20T14:22:08Z</dcterms:modified>
</cp:coreProperties>
</file>