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M2" i="1" l="1"/>
  <c r="M3" i="1"/>
  <c r="M4" i="1"/>
  <c r="M5" i="1"/>
</calcChain>
</file>

<file path=xl/sharedStrings.xml><?xml version="1.0" encoding="utf-8"?>
<sst xmlns="http://schemas.openxmlformats.org/spreadsheetml/2006/main" count="157" uniqueCount="132">
  <si>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</si>
  <si>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</si>
  <si>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</si>
  <si>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</si>
  <si>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</si>
  <si>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</si>
  <si>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</si>
  <si>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</si>
  <si>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</si>
  <si>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</si>
  <si>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</si>
  <si>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</si>
  <si>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</si>
  <si>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</si>
  <si>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</si>
  <si>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</si>
  <si>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</si>
  <si>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</si>
  <si>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</si>
  <si>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</si>
  <si>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</si>
  <si>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</si>
  <si>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</si>
  <si>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</si>
  <si>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</si>
  <si>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</si>
  <si>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</si>
  <si>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</si>
  <si>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</si>
  <si>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</si>
  <si>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</si>
  <si>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</si>
  <si>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</si>
  <si>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</si>
  <si>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</si>
  <si>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</si>
  <si>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</si>
  <si>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</si>
  <si>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</si>
  <si>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</si>
  <si>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</si>
  <si>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</si>
  <si>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</si>
  <si>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</si>
  <si>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</si>
  <si>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</si>
  <si>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</si>
  <si>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</si>
  <si>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</si>
  <si>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</si>
  <si>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</si>
  <si>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</si>
  <si>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</si>
  <si>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</si>
  <si>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</si>
  <si>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</si>
  <si>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</si>
  <si>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</si>
  <si>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</si>
  <si>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</si>
  <si>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</si>
  <si>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</si>
  <si>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</si>
  <si>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</si>
  <si>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</si>
  <si>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</si>
  <si>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</si>
  <si>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</si>
  <si>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</si>
  <si>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</si>
  <si>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</si>
  <si>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</si>
  <si>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</si>
  <si>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</si>
  <si>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</si>
  <si>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</si>
  <si>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</si>
  <si>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</si>
  <si>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</si>
  <si>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</si>
  <si>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</si>
  <si>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</si>
  <si>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</si>
  <si>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</si>
  <si>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</si>
  <si>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</si>
  <si>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</si>
  <si>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</si>
  <si>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</si>
  <si>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</si>
  <si>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</si>
  <si>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</si>
  <si>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</si>
  <si>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</si>
  <si>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</si>
  <si>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</si>
  <si>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</si>
  <si>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</si>
  <si>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</si>
  <si>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</si>
  <si>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</si>
  <si>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</si>
  <si>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</si>
  <si>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</si>
  <si>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</si>
  <si>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</si>
  <si>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</si>
  <si>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</si>
  <si>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</si>
  <si>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</si>
  <si>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</si>
  <si>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</si>
  <si>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</si>
  <si>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</si>
  <si>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</si>
  <si>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</si>
  <si>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</si>
  <si>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51.15591</t>
  </si>
  <si>
    <t>35.91206</t>
  </si>
  <si>
    <t>51.16029</t>
  </si>
  <si>
    <t>35.91184</t>
  </si>
  <si>
    <t>51.18702</t>
  </si>
  <si>
    <t>35.88432</t>
  </si>
  <si>
    <t>51.17759</t>
  </si>
  <si>
    <t>35.88180</t>
  </si>
  <si>
    <t>51.15588</t>
  </si>
  <si>
    <t>35.91214</t>
  </si>
  <si>
    <t>51.16034</t>
  </si>
  <si>
    <t>51.18715</t>
  </si>
  <si>
    <t>35.88435</t>
  </si>
  <si>
    <t>51.17757</t>
  </si>
  <si>
    <t>35.88197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</si>
</sst>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2.28515625" style="1" bestFit="1" customWidth="1"/>
    <col min="27" max="27" width="59.140625" style="1" bestFit="1" customWidth="1"/>
    <col min="28" max="56" width="8.7109375" style="1"/>
    <col min="57" max="57" width="8.7109375" style="3"/>
    <col min="58" max="67" width="8.7109375" style="2"/>
  </cols>
  <sheetData>
    <row r="1" spans="1:57" s="4" customFormat="1" ht="141.75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">
        <v>94</v>
      </c>
      <c r="B2" s="11">
        <v>11</v>
      </c>
      <c r="C2" s="15">
        <v>15</v>
      </c>
      <c r="D2" s="11">
        <v>1</v>
      </c>
      <c r="F2" s="1">
        <v>4</v>
      </c>
      <c r="G2" s="1">
        <v>1</v>
      </c>
      <c r="I2" s="13">
        <v>3</v>
      </c>
      <c r="J2" s="15">
        <v>1.62</v>
      </c>
      <c r="K2" s="15">
        <v>0.75</v>
      </c>
      <c r="M2" s="11">
        <f>C2*AF2</f>
        <v>15.572437499999998</v>
      </c>
      <c r="N2" s="11">
        <v>1</v>
      </c>
      <c r="Q2" s="1">
        <v>2</v>
      </c>
      <c r="R2" s="11">
        <v>1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0</v>
      </c>
      <c r="Z2" s="1">
        <v>1</v>
      </c>
      <c r="AA2" s="15">
        <v>1.2</v>
      </c>
      <c r="AB2" s="15">
        <v>1.9</v>
      </c>
      <c r="AC2" s="11">
        <v>12</v>
      </c>
      <c r="AD2" s="11">
        <v>7</v>
      </c>
      <c r="AE2" s="11">
        <v>5</v>
      </c>
      <c r="AF2" s="1">
        <v>1.0381624999999999</v>
      </c>
      <c r="AG2" s="15">
        <v>1</v>
      </c>
      <c r="AH2" s="15">
        <v>1.1499999999999999</v>
      </c>
      <c r="AK2" s="15">
        <v>8</v>
      </c>
      <c r="AL2" s="1">
        <v>2</v>
      </c>
      <c r="AM2" s="15" t="s">
        <v>119</v>
      </c>
      <c r="AN2" s="1" t="s">
        <v>120</v>
      </c>
      <c r="AO2" s="14">
        <v>1</v>
      </c>
      <c r="AP2" s="1">
        <v>1</v>
      </c>
      <c r="AQ2" s="15">
        <v>1.3</v>
      </c>
      <c r="AR2" s="15">
        <v>2.1</v>
      </c>
      <c r="AS2" s="11">
        <v>12</v>
      </c>
      <c r="AT2" s="11">
        <v>7</v>
      </c>
      <c r="AU2" s="11">
        <v>5</v>
      </c>
      <c r="AV2" s="1">
        <v>1.0381624999999999</v>
      </c>
      <c r="AW2" s="15">
        <v>1</v>
      </c>
      <c r="AX2" s="15">
        <v>1.1499999999999999</v>
      </c>
      <c r="BA2" s="15">
        <v>8</v>
      </c>
      <c r="BB2" s="1">
        <v>1</v>
      </c>
      <c r="BC2" s="15" t="s">
        <v>127</v>
      </c>
      <c r="BD2" s="1" t="s">
        <v>118</v>
      </c>
      <c r="BE2" s="14">
        <v>1</v>
      </c>
    </row>
    <row r="3" spans="1:57" x14ac:dyDescent="0.25">
      <c r="A3" s="1">
        <v>1229</v>
      </c>
      <c r="B3" s="11">
        <v>11</v>
      </c>
      <c r="C3" s="15">
        <v>18.3</v>
      </c>
      <c r="D3" s="11">
        <v>1</v>
      </c>
      <c r="F3" s="1">
        <v>4</v>
      </c>
      <c r="G3" s="1">
        <v>1</v>
      </c>
      <c r="I3" s="13">
        <v>3</v>
      </c>
      <c r="J3" s="15">
        <v>1.95</v>
      </c>
      <c r="K3" s="15">
        <v>0.75</v>
      </c>
      <c r="M3" s="11">
        <f>C3*AF3</f>
        <v>20.686320000000002</v>
      </c>
      <c r="N3" s="11">
        <v>1</v>
      </c>
      <c r="Q3" s="1">
        <v>2</v>
      </c>
      <c r="R3" s="11">
        <v>1</v>
      </c>
      <c r="S3" s="11">
        <v>0</v>
      </c>
      <c r="T3" s="11">
        <v>0</v>
      </c>
      <c r="U3" s="11">
        <v>0</v>
      </c>
      <c r="V3" s="11">
        <v>1</v>
      </c>
      <c r="W3" s="11">
        <v>0</v>
      </c>
      <c r="X3" s="11">
        <v>0</v>
      </c>
      <c r="Z3" s="1">
        <v>2</v>
      </c>
      <c r="AA3" s="15">
        <v>1.65</v>
      </c>
      <c r="AB3" s="15">
        <v>1.46</v>
      </c>
      <c r="AC3" s="11">
        <v>12</v>
      </c>
      <c r="AD3" s="11">
        <v>7</v>
      </c>
      <c r="AE3" s="11">
        <v>5</v>
      </c>
      <c r="AF3" s="1">
        <v>1.1304000000000001</v>
      </c>
      <c r="AG3" s="15">
        <v>1</v>
      </c>
      <c r="AH3" s="15">
        <v>1.2</v>
      </c>
      <c r="AK3" s="15">
        <v>9</v>
      </c>
      <c r="AL3" s="1">
        <v>2</v>
      </c>
      <c r="AM3" s="15" t="s">
        <v>121</v>
      </c>
      <c r="AN3" s="1" t="s">
        <v>122</v>
      </c>
      <c r="AO3" s="14">
        <v>1</v>
      </c>
      <c r="AP3" s="1">
        <v>1</v>
      </c>
      <c r="AQ3" s="15">
        <v>1.6</v>
      </c>
      <c r="AR3" s="15">
        <v>1.9</v>
      </c>
      <c r="AS3" s="11">
        <v>12</v>
      </c>
      <c r="AT3" s="11">
        <v>7</v>
      </c>
      <c r="AU3" s="11">
        <v>5</v>
      </c>
      <c r="AV3" s="1">
        <v>1.1304000000000001</v>
      </c>
      <c r="AW3" s="15">
        <v>1</v>
      </c>
      <c r="AX3" s="15">
        <v>1.2</v>
      </c>
      <c r="BA3" s="15">
        <v>9</v>
      </c>
      <c r="BB3" s="1">
        <v>2</v>
      </c>
      <c r="BC3" s="15" t="s">
        <v>128</v>
      </c>
      <c r="BD3" s="1" t="s">
        <v>129</v>
      </c>
      <c r="BE3" s="14">
        <v>1</v>
      </c>
    </row>
    <row r="4" spans="1:57" x14ac:dyDescent="0.25">
      <c r="A4" s="1">
        <v>2441</v>
      </c>
      <c r="B4" s="11">
        <v>11</v>
      </c>
      <c r="C4" s="15">
        <v>10.5</v>
      </c>
      <c r="D4" s="11">
        <v>1</v>
      </c>
      <c r="F4" s="1">
        <v>4</v>
      </c>
      <c r="G4" s="1">
        <v>1</v>
      </c>
      <c r="I4" s="13">
        <v>3</v>
      </c>
      <c r="J4" s="15">
        <v>1.44</v>
      </c>
      <c r="K4" s="15">
        <v>0.77</v>
      </c>
      <c r="M4" s="11">
        <f t="shared" ref="M4" si="0">C4*AF4</f>
        <v>11.869200000000001</v>
      </c>
      <c r="N4" s="11">
        <v>1</v>
      </c>
      <c r="Q4" s="1">
        <v>3</v>
      </c>
      <c r="R4" s="1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Z4" s="1">
        <v>1</v>
      </c>
      <c r="AA4" s="15">
        <v>1.1000000000000001</v>
      </c>
      <c r="AB4" s="15">
        <v>2.35</v>
      </c>
      <c r="AC4" s="11">
        <v>12</v>
      </c>
      <c r="AD4" s="11">
        <v>7</v>
      </c>
      <c r="AE4" s="11">
        <v>5</v>
      </c>
      <c r="AF4" s="1">
        <v>1.1304000000000001</v>
      </c>
      <c r="AG4" s="15">
        <v>1</v>
      </c>
      <c r="AH4" s="15">
        <v>1.2</v>
      </c>
      <c r="AK4" s="15">
        <v>9</v>
      </c>
      <c r="AL4" s="1">
        <v>3</v>
      </c>
      <c r="AM4" s="15" t="s">
        <v>123</v>
      </c>
      <c r="AN4" s="1" t="s">
        <v>124</v>
      </c>
      <c r="AO4" s="14">
        <v>1</v>
      </c>
      <c r="AP4" s="1">
        <v>1</v>
      </c>
      <c r="AQ4" s="15"/>
      <c r="AR4" s="15"/>
      <c r="AS4" s="11">
        <v>12</v>
      </c>
      <c r="AT4" s="11">
        <v>7</v>
      </c>
      <c r="AU4" s="11">
        <v>5</v>
      </c>
      <c r="AV4" s="1">
        <v>1.1304000000000001</v>
      </c>
      <c r="AW4" s="15">
        <v>1</v>
      </c>
      <c r="AX4" s="15">
        <v>1.2</v>
      </c>
      <c r="BA4" s="15">
        <v>9</v>
      </c>
      <c r="BB4" s="1">
        <v>3</v>
      </c>
      <c r="BC4" s="15" t="s">
        <v>130</v>
      </c>
      <c r="BD4" s="1" t="s">
        <v>131</v>
      </c>
      <c r="BE4" s="14">
        <v>1</v>
      </c>
    </row>
    <row r="5" spans="1:57" x14ac:dyDescent="0.25">
      <c r="A5" s="1">
        <v>4552</v>
      </c>
      <c r="B5" s="11">
        <v>11</v>
      </c>
      <c r="C5" s="15">
        <v>9.1999999999999993</v>
      </c>
      <c r="D5" s="11">
        <v>1</v>
      </c>
      <c r="F5" s="11">
        <v>1</v>
      </c>
      <c r="G5" s="11">
        <v>2</v>
      </c>
      <c r="H5" s="11"/>
      <c r="I5" s="13">
        <v>3</v>
      </c>
      <c r="J5" s="15"/>
      <c r="K5" s="15">
        <v>2.6</v>
      </c>
      <c r="L5" s="11"/>
      <c r="M5" s="11">
        <f>C5*AF5</f>
        <v>7.2219999999999995</v>
      </c>
      <c r="N5" s="11">
        <v>1</v>
      </c>
      <c r="O5" s="11"/>
      <c r="P5" s="11"/>
      <c r="Q5" s="11">
        <v>3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11">
        <v>1</v>
      </c>
      <c r="X5" s="11">
        <v>0</v>
      </c>
      <c r="Y5" s="11"/>
      <c r="Z5" s="11">
        <v>1</v>
      </c>
      <c r="AA5" s="15"/>
      <c r="AB5" s="15">
        <v>2.8</v>
      </c>
      <c r="AC5" s="11">
        <v>12</v>
      </c>
      <c r="AD5" s="11">
        <v>7</v>
      </c>
      <c r="AE5" s="11">
        <v>5</v>
      </c>
      <c r="AF5" s="11">
        <v>0.78500000000000003</v>
      </c>
      <c r="AG5" s="15">
        <v>2</v>
      </c>
      <c r="AH5" s="15">
        <v>1</v>
      </c>
      <c r="AI5" s="11"/>
      <c r="AJ5" s="11"/>
      <c r="AK5" s="15">
        <v>7</v>
      </c>
      <c r="AL5" s="11">
        <v>3</v>
      </c>
      <c r="AM5" s="15" t="s">
        <v>117</v>
      </c>
      <c r="AN5" s="11" t="s">
        <v>118</v>
      </c>
      <c r="AO5" s="14">
        <v>1</v>
      </c>
      <c r="AP5" s="11">
        <v>1</v>
      </c>
      <c r="AQ5" s="15"/>
      <c r="AR5" s="15"/>
      <c r="AS5" s="11">
        <v>12</v>
      </c>
      <c r="AT5" s="11">
        <v>7</v>
      </c>
      <c r="AU5" s="11">
        <v>5</v>
      </c>
      <c r="AV5" s="11">
        <v>0.78500000000000003</v>
      </c>
      <c r="AW5" s="15">
        <v>2</v>
      </c>
      <c r="AX5" s="15">
        <v>1</v>
      </c>
      <c r="AY5" s="11"/>
      <c r="AZ5" s="11"/>
      <c r="BA5" s="15">
        <v>7</v>
      </c>
      <c r="BB5" s="11">
        <v>3</v>
      </c>
      <c r="BC5" s="15" t="s">
        <v>125</v>
      </c>
      <c r="BD5" s="11" t="s">
        <v>126</v>
      </c>
      <c r="BE5" s="14">
        <v>1</v>
      </c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</sheetData>
  <dataValidations count="1">
    <dataValidation type="whole" allowBlank="1" showInputMessage="1" showErrorMessage="1" sqref="E38:E39 B2:B5 B9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Z1 AP1</xm:sqref>
        </x14:dataValidation>
        <x14:dataValidation type="list" allowBlank="1" showInputMessage="1" showErrorMessage="1">
          <x14:formula1>
            <xm:f>мат.огол!$A$1:$A$4</xm:f>
          </x14:formula1>
          <xm:sqref>AC1 AS1</xm:sqref>
        </x14:dataValidation>
        <x14:dataValidation type="list" allowBlank="1" showInputMessage="1" showErrorMessage="1">
          <x14:formula1>
            <xm:f>'укр русла'!$A$1:$A$7</xm:f>
          </x14:formula1>
          <xm:sqref>AD1 AT1</xm:sqref>
        </x14:dataValidation>
        <x14:dataValidation type="list" allowBlank="1" showInputMessage="1" showErrorMessage="1">
          <x14:formula1>
            <xm:f>'укр откосов'!$A$1:$A$5</xm:f>
          </x14:formula1>
          <xm:sqref>AE1 AU1</xm:sqref>
        </x14:dataValidation>
        <x14:dataValidation type="list" allowBlank="1" showInputMessage="1" showErrorMessage="1">
          <x14:formula1>
            <xm:f>техсост!$A$1:$A$3</xm:f>
          </x14:formula1>
          <xm:sqref>AL1 BB1</xm:sqref>
        </x14:dataValidation>
        <x14:dataValidation type="list" allowBlank="1" showInputMessage="1" showErrorMessage="1">
          <x14:formula1>
            <xm:f>очертание!$A$1:$A$5</xm:f>
          </x14:formula1>
          <xm:sqref>AO1 BE1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2021-07-13T09:24:12Z</dcterms:modified>
</cp:coreProperties>
</file>