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0" windowWidth="20490" windowHeight="7620"/>
  </bookViews>
  <sheets>
    <sheet name="Лист1" sheetId="1" r:id="rId1"/>
    <sheet name="очертание" sheetId="14" state="hidden" r:id="rId2"/>
    <sheet name="техсост" sheetId="13" state="hidden" r:id="rId3"/>
    <sheet name="укр откосов" sheetId="12" state="hidden" r:id="rId4"/>
    <sheet name="укр русла" sheetId="11" state="hidden" r:id="rId5"/>
    <sheet name="мат.огол" sheetId="10" state="hidden" r:id="rId6"/>
    <sheet name="оголовок" sheetId="9" state="hidden" r:id="rId7"/>
    <sheet name="изояция" sheetId="7" state="hidden" r:id="rId8"/>
    <sheet name="основание" sheetId="6" state="hidden" r:id="rId9"/>
    <sheet name="протекание" sheetId="5" state="hidden" r:id="rId10"/>
    <sheet name="препятствие" sheetId="4" state="hidden" r:id="rId11"/>
    <sheet name="материал" sheetId="3" state="hidden" r:id="rId12"/>
    <sheet name="расположение" sheetId="2" state="hidden" r:id="rId13"/>
  </sheets>
  <externalReferences>
    <externalReference r:id="rId14"/>
  </externalReferences>
  <definedNames>
    <definedName name="положение">[1]расположение!$A$1:$A$3</definedName>
  </definedNames>
  <calcPr calcId="125725"/>
</workbook>
</file>

<file path=xl/calcChain.xml><?xml version="1.0" encoding="utf-8"?>
<calcChain xmlns="http://schemas.openxmlformats.org/spreadsheetml/2006/main">
  <c r="F2" i="1"/>
  <c r="F3"/>
  <c r="F4"/>
  <c r="F5"/>
</calcChain>
</file>

<file path=xl/sharedStrings.xml><?xml version="1.0" encoding="utf-8"?>
<sst xmlns="http://schemas.openxmlformats.org/spreadsheetml/2006/main" count="164" uniqueCount="128">
  <si>
    <t>Дорожная организация, выполнявшая диагностику</t>
  </si>
  <si>
    <t>Код расположения</t>
  </si>
  <si>
    <t>Длина трубы, м</t>
  </si>
  <si>
    <t>Расстояние от оси проезжей части до трубы на примыкании, м</t>
  </si>
  <si>
    <t>Высота насыпи над трубой, м</t>
  </si>
  <si>
    <t>Объем тела трубы, м3</t>
  </si>
  <si>
    <t>Год последнего кап. ремонта</t>
  </si>
  <si>
    <t>Ширина оголовка, м</t>
  </si>
  <si>
    <t>Поперечное сечение отверстия</t>
  </si>
  <si>
    <t>Диаметр отверстия, м</t>
  </si>
  <si>
    <t>Высота отверстия, м</t>
  </si>
  <si>
    <t>Ширина отверстия, м</t>
  </si>
  <si>
    <t>Широта оголовка трубы</t>
  </si>
  <si>
    <t>Долгота оголовка трубы</t>
  </si>
  <si>
    <t>Количество отверстий</t>
  </si>
  <si>
    <t>11 - осн.трасса</t>
  </si>
  <si>
    <t>12 - прим.слева</t>
  </si>
  <si>
    <t>13 - прим.справа</t>
  </si>
  <si>
    <t>8 - прочее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</si>
  <si>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</si>
  <si>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</si>
  <si>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</si>
  <si>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</si>
  <si>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</si>
  <si>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</si>
  <si>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</si>
  <si>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</si>
  <si>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</si>
  <si>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</si>
  <si>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</si>
  <si>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</si>
  <si>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</si>
  <si>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</si>
  <si>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</si>
  <si>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</si>
  <si>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</si>
  <si>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</si>
  <si>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</si>
  <si>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</si>
  <si>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</si>
  <si>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</si>
  <si>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</si>
  <si>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</si>
  <si>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</si>
  <si>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</si>
  <si>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</si>
  <si>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</si>
  <si>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99 - Другое</t>
  </si>
  <si>
    <t>1 - река/ручей</t>
  </si>
  <si>
    <t>2 - пониженное место/болото</t>
  </si>
  <si>
    <t>3 - овраг/ущелье</t>
  </si>
  <si>
    <t>4 - суходол/скотопрогон</t>
  </si>
  <si>
    <t>5 - канал</t>
  </si>
  <si>
    <t>6 - озеро/пруд</t>
  </si>
  <si>
    <t>7 - канава</t>
  </si>
  <si>
    <t>1 - безнапорный</t>
  </si>
  <si>
    <t>2 - полунапорный</t>
  </si>
  <si>
    <t>3 - напорный</t>
  </si>
  <si>
    <t>1 - Спрофилированное по очертанию трубы земляное полотно</t>
  </si>
  <si>
    <t>2 - Грунтовое основание</t>
  </si>
  <si>
    <t>3 - Гравийно-песчаная подготовка</t>
  </si>
  <si>
    <t>4 - Лекальный блок</t>
  </si>
  <si>
    <t>5 - Монолитный бетон</t>
  </si>
  <si>
    <t>1 - Обмазочная</t>
  </si>
  <si>
    <t>2 - Оклеечная</t>
  </si>
  <si>
    <t>1 - хорошее</t>
  </si>
  <si>
    <t>2 - удовлетворительное</t>
  </si>
  <si>
    <t>3 - неудовлетворительное</t>
  </si>
  <si>
    <t>1 - Портальный</t>
  </si>
  <si>
    <t>2 - Раструбный</t>
  </si>
  <si>
    <t>3 - Коридорный</t>
  </si>
  <si>
    <t>4 - Воротниковый</t>
  </si>
  <si>
    <t>5 - Без оголовка</t>
  </si>
  <si>
    <t>2 - Габионы</t>
  </si>
  <si>
    <t>3 - Монолитный бетон</t>
  </si>
  <si>
    <t>4 - Сборные ж/б плиты</t>
  </si>
  <si>
    <t>5 - Водобойные колодцы</t>
  </si>
  <si>
    <t>6 - Гасители</t>
  </si>
  <si>
    <t>2 - Засев трав</t>
  </si>
  <si>
    <t>3 - Габионы</t>
  </si>
  <si>
    <t>4 - Монолитный бетон</t>
  </si>
  <si>
    <t>1 - круглое</t>
  </si>
  <si>
    <t>2 - прямоугольное</t>
  </si>
  <si>
    <t>3 - оваидальное</t>
  </si>
  <si>
    <t xml:space="preserve">4 - эллиптическое </t>
  </si>
  <si>
    <t>5 - арочное</t>
  </si>
  <si>
    <t>37 - стеклопластик</t>
  </si>
  <si>
    <t>Код дороги</t>
  </si>
  <si>
    <t>Местоположение, м</t>
  </si>
  <si>
    <t>Глубина заложения фундамента, м</t>
  </si>
  <si>
    <t>Высота насыпи по профилю, м</t>
  </si>
  <si>
    <t>Средний уклон по лотку, ‰</t>
  </si>
  <si>
    <t>Год ввода в эксплуатацию</t>
  </si>
  <si>
    <t>Высота оголовка, м</t>
  </si>
  <si>
    <t>Толщина стенки трубы, см</t>
  </si>
  <si>
    <t>6 - Сборный железобетон</t>
  </si>
  <si>
    <t>7 - Щебень</t>
  </si>
  <si>
    <t>8 - Асфальтобетон</t>
  </si>
  <si>
    <t>9 - Без укреплений</t>
  </si>
  <si>
    <t>1 - Каменная наброска</t>
  </si>
  <si>
    <t>5 - Сборный железобетон</t>
  </si>
  <si>
    <t>6 - Ж/б плиты</t>
  </si>
  <si>
    <t>7 - Асфальтобетон</t>
  </si>
  <si>
    <t>8 - Без укреплений</t>
  </si>
  <si>
    <t>1- Железобетон</t>
  </si>
  <si>
    <t>Код материала тела трубы</t>
  </si>
  <si>
    <t>Код вида перекрываемого препятствия</t>
  </si>
  <si>
    <t>Код режима протекания воды</t>
  </si>
  <si>
    <t>Код типа основания</t>
  </si>
  <si>
    <t>Код изоляции</t>
  </si>
  <si>
    <t>Код технического состояния</t>
  </si>
  <si>
    <t>Заиливание (1-да,0-нет)</t>
  </si>
  <si>
    <t>Раскрытие швов между звеньями (1-да, 0-нет)</t>
  </si>
  <si>
    <t>Локальные разрушения укрепл. откоса насыпи (1-да, 0-нет)</t>
  </si>
  <si>
    <t>Размыв русел водотока (1-да, 0-нет)</t>
  </si>
  <si>
    <t>Высокая трава и древесно-кустарниковая растительность (1-да, 0-нет)</t>
  </si>
  <si>
    <t>Локальные повреждения оголовков (1-да, 0-нет)</t>
  </si>
  <si>
    <t>Иные дефекты (1-да, 0-нет)</t>
  </si>
  <si>
    <t>Код типа оголовка</t>
  </si>
  <si>
    <t>Код материала оголовка</t>
  </si>
  <si>
    <t xml:space="preserve">Код укрепления русла </t>
  </si>
  <si>
    <t>Код укрепления откосов</t>
  </si>
  <si>
    <t xml:space="preserve">Код очертания отверстия трубы </t>
  </si>
  <si>
    <t>неудовлетворительное</t>
  </si>
  <si>
    <t>хорошее</t>
  </si>
  <si>
    <t>удовлетворительное</t>
  </si>
  <si>
    <t>невозможно измерить</t>
  </si>
  <si>
    <t>38 ОП МЗ 38Н-344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</si>
</sst>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9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0" borderId="1" xfId="0" applyFont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1" xfId="0" applyFont="1" applyFill="1" applyBorder="1" applyAlignment="1"/>
    <xf numFmtId="0" fontId="3" fillId="0" borderId="1" xfId="0" applyFont="1" applyBorder="1"/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2" xfId="0" applyBorder="1" applyProtection="1">
      <protection locked="0"/>
    </xf>
    <xf numFmtId="1" fontId="1" fillId="0" borderId="5" xfId="0" applyNumberFormat="1" applyFont="1" applyBorder="1" applyAlignment="1" applyProtection="1">
      <alignment horizontal="center" vertical="center" wrapText="1"/>
    </xf>
    <xf numFmtId="1" fontId="1" fillId="0" borderId="4" xfId="0" applyNumberFormat="1" applyFont="1" applyBorder="1" applyAlignment="1" applyProtection="1">
      <alignment horizontal="center" vertical="center" wrapText="1"/>
    </xf>
    <xf numFmtId="1" fontId="1" fillId="0" borderId="0" xfId="0" applyNumberFormat="1" applyFont="1" applyBorder="1" applyAlignment="1" applyProtection="1">
      <alignment horizontal="center" vertical="center" wrapText="1"/>
    </xf>
    <xf numFmtId="1" fontId="1" fillId="0" borderId="6" xfId="0" applyNumberFormat="1" applyFont="1" applyBorder="1" applyAlignment="1" applyProtection="1">
      <alignment horizontal="center" vertical="center" wrapText="1"/>
    </xf>
    <xf numFmtId="0" fontId="0" fillId="0" borderId="1" xfId="0" applyFill="1" applyBorder="1" applyProtection="1">
      <protection locked="0"/>
    </xf>
    <xf numFmtId="0" fontId="0" fillId="0" borderId="1" xfId="0" applyFill="1" applyBorder="1" applyAlignment="1" applyProtection="1">
      <protection locked="0"/>
    </xf>
    <xf numFmtId="0" fontId="0" fillId="0" borderId="1" xfId="0" applyFill="1" applyBorder="1" applyAlignment="1" applyProtection="1">
      <alignment wrapText="1"/>
      <protection locked="0"/>
    </xf>
    <xf numFmtId="0" fontId="0" fillId="0" borderId="1" xfId="0" applyFill="1" applyBorder="1" applyAlignment="1" applyProtection="1">
      <alignment vertical="center"/>
      <protection locked="0"/>
    </xf>
    <xf numFmtId="0" fontId="0" fillId="0" borderId="1" xfId="0" applyBorder="1" applyAlignment="1" applyProtection="1">
      <alignment vertical="center"/>
      <protection locked="0"/>
    </xf>
    <xf numFmtId="0" fontId="0" fillId="0" borderId="2" xfId="0" applyBorder="1" applyAlignment="1" applyProtection="1">
      <alignment vertical="center"/>
      <protection locked="0"/>
    </xf>
    <xf numFmtId="1" fontId="0" fillId="0" borderId="1" xfId="0" applyNumberFormat="1" applyBorder="1" applyProtection="1">
      <protection locked="0"/>
    </xf>
    <xf numFmtId="0" fontId="0" fillId="0" borderId="7" xfId="0" applyFill="1" applyBorder="1" applyProtection="1">
      <protection locked="0"/>
    </xf>
    <xf numFmtId="49" fontId="0" fillId="0" borderId="1" xfId="0" applyNumberFormat="1" applyBorder="1" applyProtection="1">
      <protection locked="0"/>
    </xf>
    <xf numFmtId="2" fontId="0" fillId="0" borderId="1" xfId="0" applyNumberFormat="1" applyBorder="1" applyProtection="1">
      <protection locked="0"/>
    </xf>
    <xf numFmtId="1" fontId="1" fillId="0" borderId="8" xfId="0" applyNumberFormat="1" applyFont="1" applyBorder="1" applyAlignment="1" applyProtection="1">
      <alignment horizontal="center" vertical="center" wrapText="1"/>
    </xf>
    <xf numFmtId="0" fontId="5" fillId="3" borderId="1" xfId="0" applyFont="1" applyFill="1" applyBorder="1" applyAlignment="1" applyProtection="1">
      <alignment horizontal="center" vertical="center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36_1%20&#1042;&#1077;&#1076;&#1086;&#1084;&#1086;&#1089;&#1090;&#1100;%20&#1085;&#1072;&#1083;&#1080;&#1095;&#1080;&#1103;%20&#1080;%20&#1089;&#1086;&#1089;&#1090;&#1086;&#1103;&#1085;&#1080;&#1103;%20&#1090;&#1088;&#1091;&#1073;%20&#1085;&#1072;%20&#1086;&#1089;&#1085;&#1086;&#1074;&#1085;&#1086;&#1081;%20&#1090;&#1088;&#1072;&#1089;&#1089;&#1077;%20&#1080;%20&#1085;&#1072;%20&#1087;&#1088;&#1080;&#1084;&#1099;&#1082;&#1072;&#1085;&#1080;&#1103;&#1093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расположение"/>
      <sheetName val="материал"/>
      <sheetName val="препятствие"/>
      <sheetName val="техсостояние"/>
      <sheetName val="Настройки"/>
    </sheetNames>
    <sheetDataSet>
      <sheetData sheetId="0"/>
      <sheetData sheetId="1">
        <row r="1">
          <cell r="A1" t="str">
            <v>11 - осн.трасса</v>
          </cell>
        </row>
        <row r="2">
          <cell r="A2" t="str">
            <v>12 - прим.слева</v>
          </cell>
        </row>
        <row r="3">
          <cell r="A3" t="str">
            <v>13 - прим.справа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P83"/>
  <sheetViews>
    <sheetView tabSelected="1" zoomScale="90" zoomScaleNormal="90" workbookViewId="0">
      <selection activeCell="A9" sqref="A9"/>
    </sheetView>
  </sheetViews>
  <sheetFormatPr defaultColWidth="8.85546875" defaultRowHeight="15"/>
  <cols>
    <col min="1" max="1" width="87.7109375" style="9" customWidth="1"/>
    <col min="2" max="2" width="19.7109375" style="10" customWidth="1"/>
    <col min="3" max="3" width="35.7109375" style="9" customWidth="1"/>
    <col min="4" max="4" width="11.85546875" style="9" customWidth="1"/>
    <col min="5" max="5" width="14.5703125" style="9" customWidth="1"/>
    <col min="6" max="6" width="20.140625" style="9" customWidth="1"/>
    <col min="7" max="7" width="18.7109375" style="9" customWidth="1"/>
    <col min="8" max="8" width="13" style="9" customWidth="1"/>
    <col min="9" max="9" width="12.7109375" style="9" customWidth="1"/>
    <col min="10" max="10" width="11.7109375" style="9" customWidth="1"/>
    <col min="11" max="11" width="11.42578125" style="9" customWidth="1"/>
    <col min="12" max="12" width="10.42578125" style="9" customWidth="1"/>
    <col min="13" max="13" width="11" style="9" customWidth="1"/>
    <col min="14" max="14" width="11.85546875" style="9" customWidth="1"/>
    <col min="15" max="15" width="11.28515625" style="9" customWidth="1"/>
    <col min="16" max="16" width="15.7109375" style="9" customWidth="1"/>
    <col min="17" max="17" width="12.5703125" style="9" customWidth="1"/>
    <col min="18" max="18" width="37.85546875" style="9" customWidth="1"/>
    <col min="19" max="19" width="13.140625" style="9" customWidth="1"/>
    <col min="20" max="20" width="14.140625" style="9" customWidth="1"/>
    <col min="21" max="21" width="13.5703125" style="9" customWidth="1"/>
    <col min="22" max="22" width="13.28515625" style="9" customWidth="1"/>
    <col min="23" max="23" width="12.140625" style="9" customWidth="1"/>
    <col min="24" max="25" width="15.5703125" style="9" customWidth="1"/>
    <col min="26" max="26" width="15.7109375" style="9" customWidth="1"/>
    <col min="27" max="27" width="15.28515625" style="9" customWidth="1"/>
    <col min="28" max="28" width="11.7109375" style="9" customWidth="1"/>
    <col min="29" max="29" width="10.7109375" style="9" customWidth="1"/>
    <col min="30" max="31" width="23.85546875" style="9" customWidth="1"/>
    <col min="32" max="32" width="24" style="9" customWidth="1"/>
    <col min="33" max="33" width="13.7109375" style="9" customWidth="1"/>
    <col min="34" max="34" width="9.7109375" style="9" customWidth="1"/>
    <col min="35" max="35" width="10" style="9" customWidth="1"/>
    <col min="36" max="37" width="8.7109375" style="9"/>
    <col min="38" max="38" width="22.140625" style="9" customWidth="1"/>
    <col min="39" max="39" width="23.85546875" style="9" customWidth="1"/>
    <col min="40" max="41" width="8.7109375" style="9"/>
    <col min="42" max="42" width="15.28515625" style="9" customWidth="1"/>
    <col min="43" max="43" width="14.42578125" style="9" customWidth="1"/>
    <col min="44" max="45" width="8.7109375" style="9"/>
    <col min="46" max="46" width="25.28515625" style="9" customWidth="1"/>
    <col min="47" max="47" width="24" style="9" customWidth="1"/>
    <col min="48" max="48" width="23.42578125" style="9" customWidth="1"/>
    <col min="49" max="49" width="13" style="9" customWidth="1"/>
    <col min="50" max="50" width="8.7109375" style="9"/>
    <col min="51" max="51" width="9.7109375" style="9" customWidth="1"/>
    <col min="52" max="52" width="10.28515625" style="9" customWidth="1"/>
    <col min="53" max="53" width="9.7109375" style="9" customWidth="1"/>
    <col min="54" max="54" width="20.85546875" style="9" customWidth="1"/>
    <col min="55" max="55" width="23.85546875" style="9" customWidth="1"/>
    <col min="56" max="56" width="10.28515625" style="9" customWidth="1"/>
    <col min="57" max="57" width="10.7109375" style="11" customWidth="1"/>
    <col min="58" max="58" width="12.140625" style="9" customWidth="1"/>
    <col min="59" max="68" width="8.7109375" style="7"/>
    <col min="69" max="16384" width="8.85546875" style="8"/>
  </cols>
  <sheetData>
    <row r="1" spans="1:68" s="13" customFormat="1" ht="126.75" thickBot="1">
      <c r="A1" s="12" t="s">
        <v>87</v>
      </c>
      <c r="B1" s="26" t="s">
        <v>88</v>
      </c>
      <c r="C1" s="13" t="s">
        <v>1</v>
      </c>
      <c r="D1" s="13" t="s">
        <v>2</v>
      </c>
      <c r="E1" s="13" t="s">
        <v>105</v>
      </c>
      <c r="F1" s="13" t="s">
        <v>3</v>
      </c>
      <c r="G1" s="13" t="s">
        <v>106</v>
      </c>
      <c r="H1" s="13" t="s">
        <v>107</v>
      </c>
      <c r="I1" s="13" t="s">
        <v>89</v>
      </c>
      <c r="J1" s="13" t="s">
        <v>108</v>
      </c>
      <c r="K1" s="13" t="s">
        <v>90</v>
      </c>
      <c r="L1" s="13" t="s">
        <v>4</v>
      </c>
      <c r="M1" s="13" t="s">
        <v>91</v>
      </c>
      <c r="N1" s="13" t="s">
        <v>5</v>
      </c>
      <c r="O1" s="13" t="s">
        <v>109</v>
      </c>
      <c r="P1" s="13" t="s">
        <v>92</v>
      </c>
      <c r="Q1" s="13" t="s">
        <v>6</v>
      </c>
      <c r="R1" s="13" t="s">
        <v>110</v>
      </c>
      <c r="S1" s="13" t="s">
        <v>111</v>
      </c>
      <c r="T1" s="13" t="s">
        <v>112</v>
      </c>
      <c r="U1" s="13" t="s">
        <v>113</v>
      </c>
      <c r="V1" s="13" t="s">
        <v>114</v>
      </c>
      <c r="W1" s="13" t="s">
        <v>115</v>
      </c>
      <c r="X1" s="13" t="s">
        <v>116</v>
      </c>
      <c r="Y1" s="13" t="s">
        <v>117</v>
      </c>
      <c r="Z1" s="13" t="s">
        <v>0</v>
      </c>
      <c r="AA1" s="13" t="s">
        <v>118</v>
      </c>
      <c r="AB1" s="13" t="s">
        <v>93</v>
      </c>
      <c r="AC1" s="13" t="s">
        <v>7</v>
      </c>
      <c r="AD1" s="13" t="s">
        <v>119</v>
      </c>
      <c r="AE1" s="13" t="s">
        <v>120</v>
      </c>
      <c r="AF1" s="13" t="s">
        <v>121</v>
      </c>
      <c r="AG1" s="13" t="s">
        <v>8</v>
      </c>
      <c r="AH1" s="13" t="s">
        <v>14</v>
      </c>
      <c r="AI1" s="13" t="s">
        <v>9</v>
      </c>
      <c r="AJ1" s="13" t="s">
        <v>10</v>
      </c>
      <c r="AK1" s="13" t="s">
        <v>11</v>
      </c>
      <c r="AL1" s="13" t="s">
        <v>94</v>
      </c>
      <c r="AM1" s="13" t="s">
        <v>110</v>
      </c>
      <c r="AN1" s="13" t="s">
        <v>12</v>
      </c>
      <c r="AO1" s="13" t="s">
        <v>13</v>
      </c>
      <c r="AP1" s="13" t="s">
        <v>122</v>
      </c>
      <c r="AQ1" s="13" t="s">
        <v>118</v>
      </c>
      <c r="AR1" s="13" t="s">
        <v>93</v>
      </c>
      <c r="AS1" s="13" t="s">
        <v>7</v>
      </c>
      <c r="AT1" s="13" t="s">
        <v>119</v>
      </c>
      <c r="AU1" s="13" t="s">
        <v>120</v>
      </c>
      <c r="AV1" s="13" t="s">
        <v>121</v>
      </c>
      <c r="AW1" s="13" t="s">
        <v>8</v>
      </c>
      <c r="AX1" s="13" t="s">
        <v>14</v>
      </c>
      <c r="AY1" s="13" t="s">
        <v>9</v>
      </c>
      <c r="AZ1" s="13" t="s">
        <v>10</v>
      </c>
      <c r="BA1" s="13" t="s">
        <v>11</v>
      </c>
      <c r="BB1" s="13" t="s">
        <v>94</v>
      </c>
      <c r="BC1" s="13" t="s">
        <v>110</v>
      </c>
      <c r="BD1" s="13" t="s">
        <v>12</v>
      </c>
      <c r="BE1" s="15" t="s">
        <v>13</v>
      </c>
      <c r="BF1" s="13" t="s">
        <v>122</v>
      </c>
      <c r="BG1" s="14"/>
      <c r="BH1" s="14"/>
      <c r="BI1" s="14"/>
      <c r="BJ1" s="14"/>
      <c r="BK1" s="14"/>
      <c r="BL1" s="14"/>
      <c r="BM1" s="14"/>
      <c r="BN1" s="14"/>
      <c r="BO1" s="14"/>
      <c r="BP1" s="14"/>
    </row>
    <row r="2" spans="1:68">
      <c r="A2" s="27" t="s">
        <v>127</v>
      </c>
      <c r="B2" s="9">
        <v>5247.1376810000002</v>
      </c>
      <c r="C2" s="17">
        <v>11</v>
      </c>
      <c r="D2" s="17">
        <v>10</v>
      </c>
      <c r="E2" s="17">
        <v>1</v>
      </c>
      <c r="F2" s="20">
        <f t="shared" ref="F2:F5" si="0">D2/2</f>
        <v>5</v>
      </c>
      <c r="G2" s="17">
        <v>4</v>
      </c>
      <c r="H2" s="17">
        <v>1</v>
      </c>
      <c r="I2" s="20"/>
      <c r="J2" s="9">
        <v>3</v>
      </c>
      <c r="K2" s="9">
        <v>1.8</v>
      </c>
      <c r="L2" s="9">
        <v>0.9</v>
      </c>
      <c r="N2" s="20">
        <v>7.8500000000000005</v>
      </c>
      <c r="O2" s="9">
        <v>1</v>
      </c>
      <c r="P2" s="20"/>
      <c r="Q2" s="20"/>
      <c r="R2" s="9">
        <v>1</v>
      </c>
      <c r="S2" s="20">
        <v>1</v>
      </c>
      <c r="T2" s="20">
        <v>0</v>
      </c>
      <c r="U2" s="20">
        <v>0</v>
      </c>
      <c r="V2" s="20">
        <v>0</v>
      </c>
      <c r="W2" s="20">
        <v>1</v>
      </c>
      <c r="X2" s="20">
        <v>0</v>
      </c>
      <c r="Y2" s="20">
        <v>0</v>
      </c>
      <c r="Z2" s="20"/>
      <c r="AA2" s="17">
        <v>1</v>
      </c>
      <c r="AB2" s="17">
        <v>1.4</v>
      </c>
      <c r="AC2" s="17">
        <v>4.5</v>
      </c>
      <c r="AD2" s="17">
        <v>11</v>
      </c>
      <c r="AE2" s="9">
        <v>9</v>
      </c>
      <c r="AF2" s="17">
        <v>8</v>
      </c>
      <c r="AG2" s="19">
        <v>0.78500000000000003</v>
      </c>
      <c r="AH2" s="9">
        <v>1</v>
      </c>
      <c r="AI2" s="9">
        <v>1</v>
      </c>
      <c r="AJ2" s="18"/>
      <c r="AK2" s="18"/>
      <c r="AL2" s="9">
        <v>7</v>
      </c>
      <c r="AM2" s="9" t="s">
        <v>125</v>
      </c>
      <c r="AN2" s="20"/>
      <c r="AO2" s="20"/>
      <c r="AP2" s="17">
        <v>1</v>
      </c>
      <c r="AQ2" s="17">
        <v>1</v>
      </c>
      <c r="AR2" s="17">
        <v>1.4</v>
      </c>
      <c r="AS2" s="17">
        <v>4.5</v>
      </c>
      <c r="AT2" s="17">
        <v>11</v>
      </c>
      <c r="AU2" s="9">
        <v>9</v>
      </c>
      <c r="AV2" s="17">
        <v>8</v>
      </c>
      <c r="AW2" s="18">
        <v>0.78500000000000003</v>
      </c>
      <c r="AX2" s="9">
        <v>1</v>
      </c>
      <c r="AY2" s="9">
        <v>1</v>
      </c>
      <c r="AZ2" s="19"/>
      <c r="BA2" s="19"/>
      <c r="BB2" s="9">
        <v>7</v>
      </c>
      <c r="BC2" s="9" t="s">
        <v>125</v>
      </c>
      <c r="BD2" s="20"/>
      <c r="BE2" s="21"/>
      <c r="BF2" s="17">
        <v>1</v>
      </c>
    </row>
    <row r="3" spans="1:68">
      <c r="A3" s="27" t="s">
        <v>127</v>
      </c>
      <c r="B3" s="9">
        <v>4265.4886770000003</v>
      </c>
      <c r="C3" s="17">
        <v>11</v>
      </c>
      <c r="D3" s="17">
        <v>10</v>
      </c>
      <c r="E3" s="17">
        <v>1</v>
      </c>
      <c r="F3" s="20">
        <f t="shared" si="0"/>
        <v>5</v>
      </c>
      <c r="G3" s="17">
        <v>4</v>
      </c>
      <c r="H3" s="17">
        <v>1</v>
      </c>
      <c r="I3" s="20"/>
      <c r="J3" s="9">
        <v>3</v>
      </c>
      <c r="K3" s="9">
        <v>2.2999999999999998</v>
      </c>
      <c r="L3" s="9">
        <v>0.9</v>
      </c>
      <c r="N3" s="20">
        <v>11.304</v>
      </c>
      <c r="O3" s="9">
        <v>1</v>
      </c>
      <c r="P3" s="20"/>
      <c r="Q3" s="20"/>
      <c r="R3" s="9">
        <v>1</v>
      </c>
      <c r="S3" s="20">
        <v>1</v>
      </c>
      <c r="T3" s="20">
        <v>0</v>
      </c>
      <c r="U3" s="20">
        <v>0</v>
      </c>
      <c r="V3" s="20">
        <v>0</v>
      </c>
      <c r="W3" s="20">
        <v>1</v>
      </c>
      <c r="X3" s="20">
        <v>0</v>
      </c>
      <c r="Y3" s="20">
        <v>0</v>
      </c>
      <c r="Z3" s="20"/>
      <c r="AA3" s="17">
        <v>5</v>
      </c>
      <c r="AE3" s="9">
        <v>9</v>
      </c>
      <c r="AF3" s="9">
        <v>8</v>
      </c>
      <c r="AG3" s="19">
        <v>1.1304000000000001</v>
      </c>
      <c r="AH3" s="9">
        <v>1</v>
      </c>
      <c r="AI3" s="9">
        <v>1.2</v>
      </c>
      <c r="AJ3" s="18"/>
      <c r="AK3" s="18"/>
      <c r="AL3" s="9">
        <v>9</v>
      </c>
      <c r="AM3" s="17" t="s">
        <v>124</v>
      </c>
      <c r="AN3" s="20"/>
      <c r="AO3" s="20"/>
      <c r="AP3" s="17">
        <v>1</v>
      </c>
      <c r="AQ3" s="17">
        <v>5</v>
      </c>
      <c r="AU3" s="9">
        <v>9</v>
      </c>
      <c r="AV3" s="9">
        <v>8</v>
      </c>
      <c r="AW3" s="18">
        <v>1.1304000000000001</v>
      </c>
      <c r="AX3" s="9">
        <v>1</v>
      </c>
      <c r="AY3" s="9">
        <v>1.2</v>
      </c>
      <c r="AZ3" s="19"/>
      <c r="BA3" s="19"/>
      <c r="BB3" s="9">
        <v>9</v>
      </c>
      <c r="BC3" s="17" t="s">
        <v>123</v>
      </c>
      <c r="BD3" s="20"/>
      <c r="BE3" s="21"/>
      <c r="BF3" s="17">
        <v>1</v>
      </c>
    </row>
    <row r="4" spans="1:68">
      <c r="A4" s="27" t="s">
        <v>127</v>
      </c>
      <c r="B4" s="9">
        <v>2168.0426809999999</v>
      </c>
      <c r="C4" s="17">
        <v>11</v>
      </c>
      <c r="D4" s="17">
        <v>10</v>
      </c>
      <c r="E4" s="17">
        <v>1</v>
      </c>
      <c r="F4" s="20">
        <f t="shared" si="0"/>
        <v>5</v>
      </c>
      <c r="G4" s="17">
        <v>4</v>
      </c>
      <c r="H4" s="17">
        <v>1</v>
      </c>
      <c r="I4" s="20"/>
      <c r="J4" s="9">
        <v>3</v>
      </c>
      <c r="K4" s="9">
        <v>2.25</v>
      </c>
      <c r="L4" s="9">
        <v>1.7</v>
      </c>
      <c r="N4" s="20">
        <v>11.304</v>
      </c>
      <c r="O4" s="9">
        <v>1</v>
      </c>
      <c r="P4" s="20"/>
      <c r="Q4" s="20"/>
      <c r="R4" s="9">
        <v>1</v>
      </c>
      <c r="S4" s="20">
        <v>1</v>
      </c>
      <c r="T4" s="20">
        <v>0</v>
      </c>
      <c r="U4" s="20">
        <v>0</v>
      </c>
      <c r="V4" s="20">
        <v>0</v>
      </c>
      <c r="W4" s="20">
        <v>1</v>
      </c>
      <c r="X4" s="20">
        <v>1</v>
      </c>
      <c r="Y4" s="20">
        <v>0</v>
      </c>
      <c r="Z4" s="20"/>
      <c r="AA4" s="17">
        <v>1</v>
      </c>
      <c r="AB4" s="9" t="s">
        <v>126</v>
      </c>
      <c r="AC4" s="9" t="s">
        <v>126</v>
      </c>
      <c r="AD4" s="17">
        <v>12</v>
      </c>
      <c r="AE4" s="9">
        <v>9</v>
      </c>
      <c r="AF4" s="9">
        <v>8</v>
      </c>
      <c r="AG4" s="19">
        <v>1.1304000000000001</v>
      </c>
      <c r="AH4" s="9">
        <v>1</v>
      </c>
      <c r="AI4" s="9">
        <v>1.2</v>
      </c>
      <c r="AJ4" s="16"/>
      <c r="AK4" s="16"/>
      <c r="AL4" s="9">
        <v>9</v>
      </c>
      <c r="AM4" s="17" t="s">
        <v>123</v>
      </c>
      <c r="AN4" s="20"/>
      <c r="AO4" s="20"/>
      <c r="AP4" s="17">
        <v>1</v>
      </c>
      <c r="AQ4" s="17">
        <v>5</v>
      </c>
      <c r="AT4" s="17"/>
      <c r="AU4" s="9">
        <v>9</v>
      </c>
      <c r="AV4" s="9">
        <v>8</v>
      </c>
      <c r="AW4" s="16">
        <v>1.1304000000000001</v>
      </c>
      <c r="AX4" s="9">
        <v>1</v>
      </c>
      <c r="AY4" s="9">
        <v>1.2</v>
      </c>
      <c r="AZ4" s="19"/>
      <c r="BA4" s="19"/>
      <c r="BB4" s="9">
        <v>9</v>
      </c>
      <c r="BC4" s="17" t="s">
        <v>123</v>
      </c>
      <c r="BD4" s="20"/>
      <c r="BE4" s="21"/>
      <c r="BF4" s="17">
        <v>1</v>
      </c>
    </row>
    <row r="5" spans="1:68">
      <c r="A5" s="27" t="s">
        <v>127</v>
      </c>
      <c r="B5" s="9">
        <v>560.14541699999995</v>
      </c>
      <c r="C5" s="17">
        <v>11</v>
      </c>
      <c r="D5" s="17">
        <v>10</v>
      </c>
      <c r="E5" s="17">
        <v>1</v>
      </c>
      <c r="F5" s="20">
        <f t="shared" si="0"/>
        <v>5</v>
      </c>
      <c r="G5" s="17">
        <v>4</v>
      </c>
      <c r="H5" s="17">
        <v>1</v>
      </c>
      <c r="I5" s="20"/>
      <c r="J5" s="9">
        <v>3</v>
      </c>
      <c r="K5" s="9">
        <v>2.0499999999999998</v>
      </c>
      <c r="L5" s="9">
        <v>0.65</v>
      </c>
      <c r="N5" s="20">
        <v>11.304</v>
      </c>
      <c r="O5" s="9">
        <v>1</v>
      </c>
      <c r="P5" s="20"/>
      <c r="Q5" s="20"/>
      <c r="R5" s="9">
        <v>1</v>
      </c>
      <c r="S5" s="20">
        <v>1</v>
      </c>
      <c r="T5" s="20">
        <v>0</v>
      </c>
      <c r="U5" s="20">
        <v>0</v>
      </c>
      <c r="V5" s="20">
        <v>0</v>
      </c>
      <c r="W5" s="20">
        <v>1</v>
      </c>
      <c r="X5" s="20">
        <v>0</v>
      </c>
      <c r="Y5" s="20">
        <v>0</v>
      </c>
      <c r="Z5" s="20"/>
      <c r="AA5" s="17">
        <v>2</v>
      </c>
      <c r="AB5" s="9">
        <v>1.7</v>
      </c>
      <c r="AC5" s="9">
        <v>5.5</v>
      </c>
      <c r="AD5" s="17">
        <v>11</v>
      </c>
      <c r="AE5" s="9">
        <v>9</v>
      </c>
      <c r="AF5" s="17">
        <v>8</v>
      </c>
      <c r="AG5" s="19">
        <v>1.1304000000000001</v>
      </c>
      <c r="AH5" s="9">
        <v>1</v>
      </c>
      <c r="AI5" s="9">
        <v>1.2</v>
      </c>
      <c r="AL5" s="9">
        <v>9</v>
      </c>
      <c r="AM5" s="17" t="s">
        <v>124</v>
      </c>
      <c r="AN5" s="20"/>
      <c r="AO5" s="20"/>
      <c r="AP5" s="17">
        <v>1</v>
      </c>
      <c r="AQ5" s="17">
        <v>2</v>
      </c>
      <c r="AR5" s="9">
        <v>1.7</v>
      </c>
      <c r="AS5" s="9">
        <v>5.5</v>
      </c>
      <c r="AT5" s="17">
        <v>11</v>
      </c>
      <c r="AU5" s="9">
        <v>4</v>
      </c>
      <c r="AV5" s="17">
        <v>8</v>
      </c>
      <c r="AW5" s="9">
        <v>1.1304000000000001</v>
      </c>
      <c r="AX5" s="9">
        <v>1</v>
      </c>
      <c r="AY5" s="9">
        <v>1.2</v>
      </c>
      <c r="AZ5" s="19"/>
      <c r="BA5" s="19"/>
      <c r="BB5" s="9">
        <v>9</v>
      </c>
      <c r="BC5" s="17" t="s">
        <v>123</v>
      </c>
      <c r="BD5" s="20"/>
      <c r="BE5" s="21"/>
      <c r="BF5" s="17">
        <v>1</v>
      </c>
    </row>
    <row r="6" spans="1:68">
      <c r="A6" s="8"/>
      <c r="B6" s="9"/>
      <c r="C6" s="17"/>
      <c r="E6" s="17"/>
      <c r="F6" s="20"/>
      <c r="G6" s="17"/>
      <c r="H6" s="17"/>
      <c r="I6" s="20"/>
      <c r="N6" s="20"/>
      <c r="P6" s="20"/>
      <c r="Q6" s="20"/>
      <c r="R6" s="16"/>
      <c r="S6" s="20"/>
      <c r="T6" s="20"/>
      <c r="U6" s="20"/>
      <c r="V6" s="20"/>
      <c r="W6" s="20"/>
      <c r="X6" s="20"/>
      <c r="Y6" s="20"/>
      <c r="Z6" s="20"/>
      <c r="AA6" s="17"/>
      <c r="AG6" s="20"/>
      <c r="AN6" s="20"/>
      <c r="AO6" s="20"/>
      <c r="AP6" s="17"/>
      <c r="AQ6" s="17"/>
      <c r="AZ6" s="20"/>
      <c r="BA6" s="20"/>
      <c r="BC6" s="17"/>
      <c r="BD6" s="20"/>
      <c r="BE6" s="21"/>
    </row>
    <row r="7" spans="1:68">
      <c r="A7" s="8"/>
      <c r="B7" s="9"/>
      <c r="C7" s="17"/>
      <c r="E7" s="17"/>
      <c r="F7" s="20"/>
      <c r="G7" s="17"/>
      <c r="H7" s="17"/>
      <c r="I7" s="20"/>
      <c r="N7" s="20"/>
      <c r="P7" s="20"/>
      <c r="Q7" s="20"/>
      <c r="R7" s="16"/>
      <c r="S7" s="20"/>
      <c r="T7" s="20"/>
      <c r="U7" s="20"/>
      <c r="V7" s="20"/>
      <c r="W7" s="20"/>
      <c r="X7" s="20"/>
      <c r="Y7" s="20"/>
      <c r="Z7" s="20"/>
      <c r="AA7" s="17"/>
      <c r="AG7" s="20"/>
      <c r="AN7" s="20"/>
      <c r="AO7" s="20"/>
      <c r="AP7" s="17"/>
      <c r="AQ7" s="17"/>
      <c r="AZ7" s="20"/>
      <c r="BA7" s="20"/>
      <c r="BC7" s="17"/>
      <c r="BD7" s="20"/>
      <c r="BE7" s="21"/>
    </row>
    <row r="8" spans="1:68">
      <c r="A8" s="8"/>
      <c r="B8" s="9"/>
      <c r="C8" s="17"/>
      <c r="E8" s="17"/>
      <c r="F8" s="20"/>
      <c r="G8" s="17"/>
      <c r="H8" s="17"/>
      <c r="I8" s="20"/>
      <c r="N8" s="20"/>
      <c r="P8" s="20"/>
      <c r="Q8" s="20"/>
      <c r="R8" s="16"/>
      <c r="S8" s="20"/>
      <c r="T8" s="20"/>
      <c r="U8" s="20"/>
      <c r="V8" s="20"/>
      <c r="W8" s="20"/>
      <c r="X8" s="20"/>
      <c r="Y8" s="20"/>
      <c r="Z8" s="20"/>
      <c r="AA8" s="17"/>
      <c r="AG8" s="20"/>
      <c r="AN8" s="20"/>
      <c r="AO8" s="20"/>
      <c r="AP8" s="17"/>
      <c r="AQ8" s="17"/>
      <c r="AZ8" s="20"/>
      <c r="BA8" s="20"/>
      <c r="BD8" s="20"/>
      <c r="BE8" s="21"/>
    </row>
    <row r="9" spans="1:68">
      <c r="A9" s="8"/>
      <c r="B9" s="9"/>
      <c r="C9" s="17"/>
      <c r="E9" s="17"/>
      <c r="F9" s="20"/>
      <c r="G9" s="17"/>
      <c r="H9" s="17"/>
      <c r="I9" s="20"/>
      <c r="N9" s="20"/>
      <c r="P9" s="20"/>
      <c r="Q9" s="20"/>
      <c r="R9" s="16"/>
      <c r="S9" s="20"/>
      <c r="T9" s="20"/>
      <c r="U9" s="20"/>
      <c r="V9" s="20"/>
      <c r="W9" s="20"/>
      <c r="X9" s="20"/>
      <c r="Y9" s="20"/>
      <c r="Z9" s="20"/>
      <c r="AA9" s="17"/>
      <c r="AG9" s="20"/>
      <c r="AN9" s="20"/>
      <c r="AO9" s="20"/>
      <c r="AP9" s="17"/>
      <c r="AQ9" s="17"/>
      <c r="AZ9" s="20"/>
      <c r="BA9" s="20"/>
      <c r="BC9" s="17"/>
      <c r="BD9" s="20"/>
      <c r="BE9" s="21"/>
    </row>
    <row r="10" spans="1:68">
      <c r="A10" s="11"/>
      <c r="B10" s="9"/>
      <c r="C10" s="17"/>
      <c r="E10" s="17"/>
      <c r="F10" s="20"/>
      <c r="G10" s="17"/>
      <c r="H10" s="17"/>
      <c r="I10" s="20"/>
      <c r="N10" s="20"/>
      <c r="P10" s="20"/>
      <c r="Q10" s="20"/>
      <c r="R10" s="16"/>
      <c r="S10" s="20"/>
      <c r="T10" s="20"/>
      <c r="U10" s="20"/>
      <c r="V10" s="20"/>
      <c r="W10" s="20"/>
      <c r="X10" s="20"/>
      <c r="Y10" s="20"/>
      <c r="Z10" s="20"/>
      <c r="AA10" s="17"/>
      <c r="AG10" s="20"/>
      <c r="AL10" s="22"/>
      <c r="AN10" s="20"/>
      <c r="AO10" s="20"/>
      <c r="AP10" s="17"/>
      <c r="AQ10" s="17"/>
      <c r="AZ10" s="20"/>
      <c r="BA10" s="20"/>
      <c r="BC10" s="17"/>
      <c r="BD10" s="20"/>
      <c r="BE10" s="21"/>
    </row>
    <row r="11" spans="1:68">
      <c r="A11" s="11"/>
      <c r="B11" s="9"/>
      <c r="C11" s="17"/>
      <c r="E11" s="17"/>
      <c r="F11" s="20"/>
      <c r="G11" s="17"/>
      <c r="H11" s="17"/>
      <c r="I11" s="20"/>
      <c r="N11" s="20"/>
      <c r="P11" s="20"/>
      <c r="Q11" s="20"/>
      <c r="R11" s="16"/>
      <c r="S11" s="20"/>
      <c r="T11" s="20"/>
      <c r="U11" s="20"/>
      <c r="V11" s="20"/>
      <c r="W11" s="20"/>
      <c r="X11" s="20"/>
      <c r="Y11" s="20"/>
      <c r="Z11" s="20"/>
      <c r="AA11" s="17"/>
      <c r="AG11" s="20"/>
      <c r="AL11" s="22"/>
      <c r="AN11" s="20"/>
      <c r="AO11" s="20"/>
      <c r="AP11" s="17"/>
      <c r="AQ11" s="17"/>
      <c r="AZ11" s="20"/>
      <c r="BA11" s="20"/>
      <c r="BC11" s="17"/>
      <c r="BD11" s="20"/>
      <c r="BE11" s="21"/>
    </row>
    <row r="12" spans="1:68">
      <c r="A12" s="11"/>
      <c r="B12" s="9"/>
      <c r="C12" s="17"/>
      <c r="E12" s="17"/>
      <c r="F12" s="20"/>
      <c r="G12" s="17"/>
      <c r="H12" s="17"/>
      <c r="I12" s="20"/>
      <c r="N12" s="20"/>
      <c r="P12" s="20"/>
      <c r="Q12" s="20"/>
      <c r="R12" s="16"/>
      <c r="S12" s="20"/>
      <c r="T12" s="20"/>
      <c r="U12" s="20"/>
      <c r="V12" s="20"/>
      <c r="W12" s="20"/>
      <c r="X12" s="20"/>
      <c r="Y12" s="20"/>
      <c r="Z12" s="20"/>
      <c r="AA12" s="17"/>
      <c r="AG12" s="20"/>
      <c r="AL12" s="22"/>
      <c r="AN12" s="20"/>
      <c r="AO12" s="20"/>
      <c r="AP12" s="17"/>
      <c r="AQ12" s="17"/>
      <c r="AZ12" s="20"/>
      <c r="BA12" s="20"/>
      <c r="BC12" s="17"/>
      <c r="BD12" s="20"/>
      <c r="BE12" s="21"/>
    </row>
    <row r="13" spans="1:68">
      <c r="A13" s="11"/>
      <c r="B13" s="9"/>
      <c r="C13" s="17"/>
      <c r="E13" s="17"/>
      <c r="F13" s="20"/>
      <c r="G13" s="17"/>
      <c r="H13" s="17"/>
      <c r="I13" s="20"/>
      <c r="N13" s="20"/>
      <c r="P13" s="20"/>
      <c r="Q13" s="20"/>
      <c r="R13" s="16"/>
      <c r="S13" s="20"/>
      <c r="T13" s="20"/>
      <c r="U13" s="20"/>
      <c r="V13" s="20"/>
      <c r="W13" s="20"/>
      <c r="X13" s="20"/>
      <c r="Y13" s="20"/>
      <c r="Z13" s="20"/>
      <c r="AA13" s="17"/>
      <c r="AG13" s="20"/>
      <c r="AN13" s="20"/>
      <c r="AO13" s="20"/>
      <c r="AP13" s="17"/>
      <c r="AQ13" s="17"/>
      <c r="AZ13" s="20"/>
      <c r="BA13" s="20"/>
      <c r="BD13" s="20"/>
      <c r="BE13" s="21"/>
    </row>
    <row r="14" spans="1:68">
      <c r="A14" s="11"/>
      <c r="B14" s="9"/>
      <c r="C14" s="17"/>
      <c r="E14" s="17"/>
      <c r="F14" s="20"/>
      <c r="G14" s="17"/>
      <c r="H14" s="17"/>
      <c r="I14" s="20"/>
      <c r="N14" s="20"/>
      <c r="P14" s="20"/>
      <c r="Q14" s="20"/>
      <c r="R14" s="16"/>
      <c r="S14" s="20"/>
      <c r="T14" s="20"/>
      <c r="U14" s="20"/>
      <c r="V14" s="20"/>
      <c r="W14" s="20"/>
      <c r="X14" s="20"/>
      <c r="Y14" s="20"/>
      <c r="Z14" s="20"/>
      <c r="AA14" s="17"/>
      <c r="AG14" s="20"/>
      <c r="AN14" s="20"/>
      <c r="AO14" s="20"/>
      <c r="AP14" s="17"/>
      <c r="AQ14" s="17"/>
      <c r="AZ14" s="20"/>
      <c r="BA14" s="20"/>
      <c r="BD14" s="20"/>
      <c r="BE14" s="21"/>
    </row>
    <row r="15" spans="1:68">
      <c r="A15" s="11"/>
      <c r="B15" s="9"/>
      <c r="C15" s="17"/>
      <c r="E15" s="17"/>
      <c r="F15" s="20"/>
      <c r="G15" s="17"/>
      <c r="H15" s="17"/>
      <c r="I15" s="20"/>
      <c r="N15" s="20"/>
      <c r="P15" s="20"/>
      <c r="Q15" s="20"/>
      <c r="R15" s="16"/>
      <c r="S15" s="20"/>
      <c r="T15" s="20"/>
      <c r="U15" s="20"/>
      <c r="V15" s="20"/>
      <c r="W15" s="20"/>
      <c r="X15" s="20"/>
      <c r="Y15" s="20"/>
      <c r="Z15" s="20"/>
      <c r="AA15" s="17"/>
      <c r="AG15" s="20"/>
      <c r="AN15" s="20"/>
      <c r="AO15" s="20"/>
      <c r="AP15" s="17"/>
      <c r="AQ15" s="17"/>
      <c r="AZ15" s="20"/>
      <c r="BA15" s="20"/>
      <c r="BD15" s="20"/>
      <c r="BE15" s="21"/>
    </row>
    <row r="16" spans="1:68">
      <c r="A16" s="11"/>
      <c r="B16" s="9"/>
      <c r="C16" s="17"/>
      <c r="E16" s="17"/>
      <c r="F16" s="20"/>
      <c r="G16" s="17"/>
      <c r="H16" s="17"/>
      <c r="I16" s="20"/>
      <c r="N16" s="20"/>
      <c r="P16" s="20"/>
      <c r="Q16" s="20"/>
      <c r="R16" s="16"/>
      <c r="S16" s="20"/>
      <c r="T16" s="20"/>
      <c r="U16" s="20"/>
      <c r="V16" s="20"/>
      <c r="W16" s="20"/>
      <c r="X16" s="20"/>
      <c r="Y16" s="20"/>
      <c r="Z16" s="20"/>
      <c r="AA16" s="17"/>
      <c r="AG16" s="20"/>
      <c r="AN16" s="20"/>
      <c r="AO16" s="20"/>
      <c r="AP16" s="17"/>
      <c r="AQ16" s="17"/>
      <c r="AZ16" s="20"/>
      <c r="BA16" s="20"/>
      <c r="BD16" s="20"/>
      <c r="BE16" s="21"/>
    </row>
    <row r="17" spans="1:57">
      <c r="A17" s="11"/>
      <c r="B17" s="9"/>
      <c r="C17" s="17"/>
      <c r="E17" s="17"/>
      <c r="F17" s="20"/>
      <c r="G17" s="17"/>
      <c r="H17" s="17"/>
      <c r="I17" s="20"/>
      <c r="J17" s="20"/>
      <c r="M17" s="20"/>
      <c r="N17" s="20"/>
      <c r="O17" s="20"/>
      <c r="P17" s="20"/>
      <c r="Q17" s="20"/>
      <c r="R17" s="16"/>
      <c r="S17" s="20"/>
      <c r="T17" s="20"/>
      <c r="U17" s="20"/>
      <c r="V17" s="20"/>
      <c r="W17" s="20"/>
      <c r="X17" s="20"/>
      <c r="Y17" s="20"/>
      <c r="Z17" s="20"/>
      <c r="AA17" s="17"/>
      <c r="AG17" s="20"/>
      <c r="AN17" s="20"/>
      <c r="AO17" s="20"/>
      <c r="AP17" s="17"/>
      <c r="AQ17" s="17"/>
      <c r="AZ17" s="20"/>
      <c r="BA17" s="20"/>
      <c r="BD17" s="20"/>
      <c r="BE17" s="21"/>
    </row>
    <row r="18" spans="1:57">
      <c r="A18" s="11"/>
      <c r="B18" s="9"/>
      <c r="C18" s="17"/>
      <c r="F18" s="20"/>
      <c r="I18" s="20"/>
      <c r="J18" s="20"/>
      <c r="M18" s="20"/>
      <c r="N18" s="20"/>
      <c r="O18" s="20"/>
      <c r="P18" s="20"/>
      <c r="Q18" s="20"/>
      <c r="R18" s="16"/>
      <c r="S18" s="20"/>
      <c r="T18" s="20"/>
      <c r="U18" s="20"/>
      <c r="V18" s="20"/>
      <c r="W18" s="20"/>
      <c r="X18" s="20"/>
      <c r="Y18" s="20"/>
      <c r="Z18" s="20"/>
      <c r="AG18" s="20"/>
      <c r="AN18" s="20"/>
      <c r="AO18" s="20"/>
      <c r="AZ18" s="20"/>
      <c r="BA18" s="20"/>
      <c r="BD18" s="20"/>
      <c r="BE18" s="21"/>
    </row>
    <row r="19" spans="1:57">
      <c r="A19" s="11"/>
      <c r="B19" s="9"/>
      <c r="C19" s="17"/>
      <c r="E19" s="17"/>
      <c r="F19" s="20"/>
      <c r="G19" s="17"/>
      <c r="H19" s="17"/>
      <c r="I19" s="20"/>
      <c r="J19" s="20"/>
      <c r="M19" s="20"/>
      <c r="N19" s="20"/>
      <c r="O19" s="20"/>
      <c r="P19" s="20"/>
      <c r="Q19" s="20"/>
      <c r="R19" s="16"/>
      <c r="S19" s="20"/>
      <c r="T19" s="20"/>
      <c r="U19" s="20"/>
      <c r="V19" s="20"/>
      <c r="W19" s="20"/>
      <c r="X19" s="20"/>
      <c r="Y19" s="20"/>
      <c r="Z19" s="20"/>
      <c r="AA19" s="17"/>
      <c r="AG19" s="20"/>
      <c r="AN19" s="20"/>
      <c r="AO19" s="20"/>
      <c r="AP19" s="17"/>
      <c r="AQ19" s="17"/>
      <c r="AZ19" s="20"/>
      <c r="BA19" s="20"/>
      <c r="BD19" s="20"/>
      <c r="BE19" s="21"/>
    </row>
    <row r="20" spans="1:57">
      <c r="A20" s="11"/>
      <c r="B20" s="9"/>
      <c r="C20" s="17"/>
      <c r="E20" s="17"/>
      <c r="F20" s="20"/>
      <c r="G20" s="17"/>
      <c r="H20" s="17"/>
      <c r="I20" s="20"/>
      <c r="J20" s="20"/>
      <c r="M20" s="20"/>
      <c r="N20" s="20"/>
      <c r="O20" s="20"/>
      <c r="P20" s="20"/>
      <c r="Q20" s="20"/>
      <c r="R20" s="16"/>
      <c r="S20" s="20"/>
      <c r="T20" s="20"/>
      <c r="U20" s="20"/>
      <c r="V20" s="20"/>
      <c r="W20" s="20"/>
      <c r="X20" s="20"/>
      <c r="Y20" s="20"/>
      <c r="Z20" s="20"/>
      <c r="AA20" s="17"/>
      <c r="AG20" s="20"/>
      <c r="AN20" s="20"/>
      <c r="AO20" s="20"/>
      <c r="AP20" s="17"/>
      <c r="AQ20" s="17"/>
      <c r="AZ20" s="20"/>
      <c r="BA20" s="20"/>
      <c r="BD20" s="20"/>
      <c r="BE20" s="21"/>
    </row>
    <row r="21" spans="1:57">
      <c r="A21" s="11"/>
      <c r="B21" s="9"/>
      <c r="C21" s="17"/>
      <c r="E21" s="17"/>
      <c r="F21" s="20"/>
      <c r="G21" s="17"/>
      <c r="H21" s="17"/>
      <c r="I21" s="20"/>
      <c r="J21" s="20"/>
      <c r="M21" s="20"/>
      <c r="N21" s="20"/>
      <c r="O21" s="20"/>
      <c r="P21" s="20"/>
      <c r="Q21" s="20"/>
      <c r="R21" s="16"/>
      <c r="S21" s="20"/>
      <c r="T21" s="20"/>
      <c r="U21" s="20"/>
      <c r="V21" s="20"/>
      <c r="W21" s="20"/>
      <c r="X21" s="20"/>
      <c r="Y21" s="20"/>
      <c r="Z21" s="20"/>
      <c r="AA21" s="17"/>
      <c r="AG21" s="20"/>
      <c r="AI21" s="22"/>
      <c r="AN21" s="20"/>
      <c r="AO21" s="20"/>
      <c r="AP21" s="17"/>
      <c r="AQ21" s="17"/>
      <c r="AY21" s="25"/>
      <c r="AZ21" s="20"/>
      <c r="BA21" s="20"/>
      <c r="BD21" s="20"/>
      <c r="BE21" s="21"/>
    </row>
    <row r="22" spans="1:57">
      <c r="A22" s="11"/>
      <c r="B22" s="9"/>
      <c r="C22" s="17"/>
      <c r="E22" s="17"/>
      <c r="F22" s="20"/>
      <c r="G22" s="17"/>
      <c r="H22" s="17"/>
      <c r="I22" s="20"/>
      <c r="J22" s="20"/>
      <c r="M22" s="20"/>
      <c r="N22" s="20"/>
      <c r="O22" s="20"/>
      <c r="P22" s="20"/>
      <c r="Q22" s="20"/>
      <c r="R22" s="16"/>
      <c r="S22" s="20"/>
      <c r="T22" s="20"/>
      <c r="U22" s="20"/>
      <c r="V22" s="20"/>
      <c r="W22" s="20"/>
      <c r="X22" s="20"/>
      <c r="Y22" s="20"/>
      <c r="Z22" s="20"/>
      <c r="AA22" s="17"/>
      <c r="AG22" s="20"/>
      <c r="AN22" s="20"/>
      <c r="AO22" s="20"/>
      <c r="AP22" s="17"/>
      <c r="AQ22" s="17"/>
      <c r="AZ22" s="20"/>
      <c r="BA22" s="20"/>
      <c r="BD22" s="20"/>
      <c r="BE22" s="21"/>
    </row>
    <row r="23" spans="1:57">
      <c r="A23" s="11"/>
      <c r="B23" s="9"/>
      <c r="C23" s="17"/>
      <c r="D23" s="16"/>
      <c r="E23" s="17"/>
      <c r="F23" s="20"/>
      <c r="G23" s="16"/>
      <c r="H23" s="16"/>
      <c r="K23" s="16"/>
      <c r="L23" s="16"/>
      <c r="R23" s="16"/>
      <c r="S23" s="20"/>
      <c r="T23" s="20"/>
      <c r="U23" s="20"/>
      <c r="V23" s="20"/>
      <c r="W23" s="20"/>
      <c r="X23" s="20"/>
      <c r="Y23" s="20"/>
      <c r="AA23" s="17"/>
      <c r="AB23" s="16"/>
      <c r="AC23" s="16"/>
      <c r="AD23" s="17"/>
      <c r="AE23" s="16"/>
      <c r="AF23" s="16"/>
      <c r="AH23" s="16"/>
      <c r="AI23" s="16"/>
      <c r="AL23" s="16"/>
      <c r="AM23" s="16"/>
      <c r="AP23" s="16"/>
      <c r="AQ23" s="17"/>
      <c r="AR23" s="16"/>
      <c r="AS23" s="16"/>
      <c r="AT23" s="17"/>
      <c r="AU23" s="16"/>
      <c r="AV23" s="16"/>
      <c r="AX23" s="16"/>
      <c r="AY23" s="16"/>
    </row>
    <row r="24" spans="1:57">
      <c r="A24" s="11"/>
      <c r="B24" s="9"/>
      <c r="C24" s="17"/>
      <c r="E24" s="17"/>
      <c r="F24" s="20"/>
      <c r="G24" s="17"/>
      <c r="H24" s="17"/>
      <c r="R24" s="16"/>
      <c r="S24" s="20"/>
      <c r="T24" s="20"/>
      <c r="U24" s="20"/>
      <c r="V24" s="20"/>
      <c r="W24" s="20"/>
      <c r="X24" s="20"/>
      <c r="Y24" s="20"/>
      <c r="AA24" s="17"/>
      <c r="AP24" s="17"/>
      <c r="AQ24" s="17"/>
    </row>
    <row r="25" spans="1:57">
      <c r="A25" s="11"/>
      <c r="B25" s="9"/>
      <c r="C25" s="17"/>
      <c r="F25" s="20"/>
      <c r="R25" s="16"/>
      <c r="S25" s="20"/>
      <c r="T25" s="20"/>
      <c r="U25" s="20"/>
      <c r="V25" s="20"/>
      <c r="W25" s="20"/>
      <c r="X25" s="20"/>
      <c r="Y25" s="20"/>
      <c r="AA25" s="17"/>
      <c r="AP25" s="17"/>
      <c r="AQ25" s="17"/>
    </row>
    <row r="26" spans="1:57">
      <c r="A26" s="11"/>
      <c r="B26" s="9"/>
      <c r="C26" s="17"/>
      <c r="E26" s="17"/>
      <c r="F26" s="20"/>
      <c r="G26" s="17"/>
      <c r="H26" s="17"/>
      <c r="R26" s="16"/>
      <c r="S26" s="20"/>
      <c r="T26" s="20"/>
      <c r="U26" s="20"/>
      <c r="V26" s="20"/>
      <c r="W26" s="20"/>
      <c r="X26" s="20"/>
      <c r="Y26" s="20"/>
      <c r="AA26" s="17"/>
      <c r="AP26" s="17"/>
      <c r="AQ26" s="17"/>
    </row>
    <row r="27" spans="1:57">
      <c r="A27" s="11"/>
      <c r="B27" s="9"/>
      <c r="C27" s="17"/>
      <c r="E27" s="17"/>
      <c r="F27" s="20"/>
      <c r="G27" s="17"/>
      <c r="H27" s="17"/>
      <c r="R27" s="16"/>
      <c r="S27" s="20"/>
      <c r="T27" s="20"/>
      <c r="U27" s="20"/>
      <c r="V27" s="20"/>
      <c r="W27" s="20"/>
      <c r="X27" s="20"/>
      <c r="Y27" s="20"/>
      <c r="AA27" s="17"/>
      <c r="AP27" s="17"/>
      <c r="AQ27" s="17"/>
    </row>
    <row r="28" spans="1:57">
      <c r="A28" s="11"/>
      <c r="B28" s="9"/>
      <c r="C28" s="17"/>
      <c r="E28" s="17"/>
      <c r="F28" s="20"/>
      <c r="G28" s="17"/>
      <c r="H28" s="17"/>
      <c r="R28" s="16"/>
      <c r="S28" s="20"/>
      <c r="T28" s="20"/>
      <c r="U28" s="20"/>
      <c r="V28" s="20"/>
      <c r="W28" s="20"/>
      <c r="X28" s="20"/>
      <c r="Y28" s="20"/>
      <c r="AP28" s="17"/>
    </row>
    <row r="29" spans="1:57">
      <c r="A29" s="11"/>
      <c r="B29" s="9"/>
      <c r="C29" s="17"/>
      <c r="E29" s="17"/>
      <c r="F29" s="20"/>
      <c r="G29" s="17"/>
      <c r="H29" s="17"/>
      <c r="R29" s="16"/>
      <c r="S29" s="20"/>
      <c r="T29" s="20"/>
      <c r="U29" s="20"/>
      <c r="V29" s="20"/>
      <c r="W29" s="20"/>
      <c r="X29" s="20"/>
      <c r="Y29" s="20"/>
      <c r="AA29" s="17"/>
      <c r="AP29" s="17"/>
      <c r="AQ29" s="17"/>
    </row>
    <row r="30" spans="1:57">
      <c r="A30" s="11"/>
      <c r="B30" s="9"/>
      <c r="C30" s="17"/>
      <c r="E30" s="17"/>
      <c r="F30" s="20"/>
      <c r="G30" s="17"/>
      <c r="H30" s="17"/>
      <c r="K30" s="24"/>
      <c r="R30" s="16"/>
      <c r="S30" s="20"/>
      <c r="T30" s="20"/>
      <c r="U30" s="20"/>
      <c r="V30" s="20"/>
      <c r="W30" s="20"/>
      <c r="X30" s="20"/>
      <c r="Y30" s="20"/>
      <c r="AA30" s="17"/>
      <c r="AP30" s="17"/>
      <c r="AQ30" s="17"/>
    </row>
    <row r="31" spans="1:57">
      <c r="A31" s="11"/>
      <c r="B31" s="9"/>
      <c r="C31" s="17"/>
      <c r="E31" s="17"/>
      <c r="F31" s="20"/>
      <c r="G31" s="17"/>
      <c r="H31" s="17"/>
      <c r="R31" s="16"/>
      <c r="S31" s="20"/>
      <c r="T31" s="20"/>
      <c r="U31" s="20"/>
      <c r="V31" s="20"/>
      <c r="W31" s="20"/>
      <c r="X31" s="20"/>
      <c r="Y31" s="20"/>
      <c r="AA31" s="17"/>
      <c r="AP31" s="17"/>
      <c r="AQ31" s="17"/>
    </row>
    <row r="32" spans="1:57">
      <c r="A32" s="11"/>
      <c r="B32" s="9"/>
      <c r="C32" s="17"/>
      <c r="E32" s="17"/>
      <c r="F32" s="20"/>
      <c r="G32" s="17"/>
      <c r="H32" s="17"/>
      <c r="R32" s="16"/>
      <c r="S32" s="20"/>
      <c r="T32" s="20"/>
      <c r="U32" s="20"/>
      <c r="V32" s="20"/>
      <c r="W32" s="20"/>
      <c r="X32" s="20"/>
      <c r="Y32" s="20"/>
      <c r="AA32" s="17"/>
      <c r="AP32" s="17"/>
      <c r="AQ32" s="17"/>
    </row>
    <row r="33" spans="1:43">
      <c r="A33" s="11"/>
      <c r="B33" s="9"/>
      <c r="C33" s="17"/>
      <c r="E33" s="17"/>
      <c r="F33" s="20"/>
      <c r="G33" s="17"/>
      <c r="H33" s="17"/>
      <c r="R33" s="16"/>
      <c r="S33" s="20"/>
      <c r="T33" s="20"/>
      <c r="U33" s="20"/>
      <c r="V33" s="20"/>
      <c r="W33" s="20"/>
      <c r="X33" s="20"/>
      <c r="Y33" s="20"/>
      <c r="AA33" s="17"/>
      <c r="AP33" s="17"/>
      <c r="AQ33" s="17"/>
    </row>
    <row r="34" spans="1:43">
      <c r="A34" s="11"/>
      <c r="B34" s="9"/>
      <c r="C34" s="17"/>
      <c r="F34" s="20"/>
      <c r="R34" s="16"/>
      <c r="S34" s="20"/>
      <c r="T34" s="20"/>
      <c r="U34" s="20"/>
      <c r="V34" s="20"/>
      <c r="W34" s="20"/>
      <c r="X34" s="20"/>
      <c r="Y34" s="20"/>
    </row>
    <row r="35" spans="1:43">
      <c r="A35" s="11"/>
      <c r="B35" s="9"/>
      <c r="C35" s="17"/>
      <c r="F35" s="20"/>
      <c r="R35" s="16"/>
      <c r="S35" s="20"/>
      <c r="T35" s="20"/>
      <c r="U35" s="20"/>
      <c r="V35" s="20"/>
      <c r="W35" s="20"/>
      <c r="X35" s="20"/>
      <c r="Y35" s="20"/>
    </row>
    <row r="36" spans="1:43">
      <c r="A36" s="11"/>
      <c r="B36" s="9"/>
      <c r="C36" s="17"/>
      <c r="F36" s="20"/>
      <c r="R36" s="16"/>
      <c r="S36" s="20"/>
      <c r="T36" s="20"/>
      <c r="U36" s="20"/>
      <c r="V36" s="20"/>
      <c r="W36" s="20"/>
      <c r="X36" s="20"/>
      <c r="Y36" s="20"/>
    </row>
    <row r="37" spans="1:43">
      <c r="A37" s="11"/>
      <c r="B37" s="9"/>
      <c r="C37" s="17"/>
      <c r="F37" s="20"/>
      <c r="R37" s="16"/>
      <c r="S37" s="20"/>
      <c r="T37" s="20"/>
      <c r="U37" s="20"/>
      <c r="V37" s="20"/>
      <c r="W37" s="20"/>
      <c r="X37" s="20"/>
      <c r="Y37" s="20"/>
    </row>
    <row r="38" spans="1:43">
      <c r="A38" s="11"/>
      <c r="B38" s="9"/>
      <c r="C38" s="17"/>
      <c r="F38" s="20"/>
      <c r="R38" s="16"/>
      <c r="S38" s="20"/>
      <c r="T38" s="20"/>
      <c r="U38" s="20"/>
      <c r="V38" s="20"/>
      <c r="W38" s="20"/>
      <c r="X38" s="20"/>
      <c r="Y38" s="20"/>
    </row>
    <row r="39" spans="1:43">
      <c r="A39" s="11"/>
      <c r="B39" s="9"/>
      <c r="C39" s="17"/>
      <c r="F39" s="20"/>
      <c r="R39" s="16"/>
      <c r="S39" s="20"/>
      <c r="T39" s="20"/>
      <c r="U39" s="20"/>
      <c r="V39" s="20"/>
      <c r="W39" s="20"/>
      <c r="X39" s="20"/>
      <c r="Y39" s="20"/>
    </row>
    <row r="40" spans="1:43">
      <c r="A40" s="11"/>
      <c r="B40" s="9"/>
      <c r="C40" s="17"/>
      <c r="F40" s="20"/>
      <c r="R40" s="16"/>
      <c r="S40" s="20"/>
      <c r="T40" s="20"/>
      <c r="U40" s="20"/>
      <c r="V40" s="20"/>
      <c r="W40" s="20"/>
      <c r="X40" s="20"/>
      <c r="Y40" s="20"/>
    </row>
    <row r="41" spans="1:43">
      <c r="A41" s="11"/>
      <c r="B41" s="9"/>
      <c r="C41" s="17"/>
      <c r="F41" s="20"/>
      <c r="R41" s="16"/>
      <c r="S41" s="20"/>
      <c r="T41" s="20"/>
      <c r="U41" s="20"/>
      <c r="V41" s="20"/>
      <c r="W41" s="20"/>
      <c r="X41" s="20"/>
      <c r="Y41" s="20"/>
    </row>
    <row r="42" spans="1:43">
      <c r="A42" s="11"/>
      <c r="B42" s="9"/>
      <c r="C42" s="17"/>
      <c r="F42" s="20"/>
      <c r="R42" s="16"/>
      <c r="S42" s="20"/>
      <c r="T42" s="20"/>
      <c r="U42" s="20"/>
      <c r="V42" s="20"/>
      <c r="W42" s="20"/>
      <c r="X42" s="20"/>
      <c r="Y42" s="20"/>
    </row>
    <row r="43" spans="1:43">
      <c r="A43" s="11"/>
      <c r="B43" s="9"/>
      <c r="C43" s="17"/>
      <c r="F43" s="20"/>
      <c r="R43" s="16"/>
      <c r="S43" s="20"/>
      <c r="T43" s="20"/>
      <c r="U43" s="20"/>
      <c r="V43" s="20"/>
      <c r="W43" s="20"/>
      <c r="X43" s="20"/>
      <c r="Y43" s="20"/>
    </row>
    <row r="44" spans="1:43">
      <c r="A44" s="11"/>
      <c r="B44" s="9"/>
      <c r="C44" s="17"/>
      <c r="F44" s="20"/>
      <c r="R44" s="16"/>
      <c r="S44" s="20"/>
      <c r="T44" s="20"/>
      <c r="U44" s="20"/>
      <c r="V44" s="20"/>
      <c r="W44" s="20"/>
      <c r="X44" s="20"/>
      <c r="Y44" s="20"/>
    </row>
    <row r="45" spans="1:43">
      <c r="A45" s="11"/>
      <c r="B45" s="9"/>
      <c r="C45" s="17"/>
      <c r="F45" s="20"/>
      <c r="R45" s="16"/>
      <c r="S45" s="20"/>
      <c r="T45" s="20"/>
      <c r="U45" s="20"/>
      <c r="V45" s="20"/>
      <c r="W45" s="20"/>
      <c r="X45" s="20"/>
      <c r="Y45" s="20"/>
    </row>
    <row r="46" spans="1:43">
      <c r="A46" s="11"/>
      <c r="B46" s="9"/>
      <c r="C46" s="17"/>
      <c r="F46" s="20"/>
      <c r="R46" s="16"/>
      <c r="S46" s="20"/>
      <c r="T46" s="20"/>
      <c r="U46" s="20"/>
      <c r="V46" s="20"/>
      <c r="W46" s="20"/>
      <c r="X46" s="20"/>
      <c r="Y46" s="20"/>
    </row>
    <row r="47" spans="1:43">
      <c r="A47" s="11"/>
      <c r="B47" s="9"/>
      <c r="C47" s="17"/>
      <c r="F47" s="20"/>
      <c r="R47" s="16"/>
      <c r="S47" s="20"/>
      <c r="T47" s="20"/>
      <c r="U47" s="20"/>
      <c r="V47" s="20"/>
      <c r="W47" s="20"/>
      <c r="X47" s="20"/>
      <c r="Y47" s="20"/>
    </row>
    <row r="48" spans="1:43">
      <c r="A48" s="11"/>
      <c r="B48" s="9"/>
      <c r="F48" s="20"/>
      <c r="R48" s="16"/>
      <c r="S48" s="20"/>
      <c r="T48" s="20"/>
      <c r="U48" s="20"/>
      <c r="V48" s="20"/>
      <c r="W48" s="20"/>
      <c r="X48" s="20"/>
      <c r="Y48" s="20"/>
    </row>
    <row r="49" spans="1:39">
      <c r="A49" s="11"/>
      <c r="B49" s="9"/>
      <c r="F49" s="20"/>
      <c r="R49" s="16"/>
      <c r="S49" s="20"/>
      <c r="T49" s="20"/>
      <c r="U49" s="20"/>
      <c r="V49" s="20"/>
      <c r="W49" s="20"/>
      <c r="X49" s="20"/>
      <c r="Y49" s="20"/>
    </row>
    <row r="50" spans="1:39">
      <c r="A50" s="11"/>
      <c r="B50" s="9"/>
      <c r="F50" s="20"/>
      <c r="R50" s="16"/>
      <c r="S50" s="20"/>
      <c r="T50" s="20"/>
      <c r="U50" s="20"/>
      <c r="V50" s="20"/>
      <c r="W50" s="20"/>
      <c r="X50" s="20"/>
      <c r="Y50" s="20"/>
    </row>
    <row r="51" spans="1:39">
      <c r="A51" s="11"/>
      <c r="B51" s="9"/>
      <c r="F51" s="20"/>
      <c r="R51" s="16"/>
      <c r="S51" s="20"/>
      <c r="T51" s="20"/>
      <c r="U51" s="20"/>
      <c r="V51" s="20"/>
      <c r="W51" s="20"/>
      <c r="X51" s="20"/>
      <c r="Y51" s="20"/>
    </row>
    <row r="52" spans="1:39">
      <c r="A52" s="11"/>
      <c r="B52" s="9"/>
      <c r="F52" s="20"/>
      <c r="R52" s="16"/>
      <c r="S52" s="20"/>
      <c r="T52" s="20"/>
      <c r="U52" s="20"/>
      <c r="V52" s="20"/>
      <c r="W52" s="20"/>
      <c r="X52" s="20"/>
      <c r="Y52" s="20"/>
    </row>
    <row r="53" spans="1:39">
      <c r="A53" s="11"/>
      <c r="B53" s="9"/>
      <c r="F53" s="20"/>
      <c r="R53" s="16"/>
      <c r="S53" s="20"/>
      <c r="T53" s="20"/>
      <c r="U53" s="20"/>
      <c r="V53" s="20"/>
      <c r="W53" s="20"/>
      <c r="X53" s="20"/>
      <c r="Y53" s="20"/>
    </row>
    <row r="54" spans="1:39">
      <c r="A54" s="11"/>
      <c r="B54" s="9"/>
      <c r="F54" s="20"/>
      <c r="R54" s="16"/>
      <c r="S54" s="20"/>
      <c r="T54" s="20"/>
      <c r="U54" s="20"/>
      <c r="V54" s="20"/>
      <c r="W54" s="20"/>
      <c r="X54" s="20"/>
      <c r="Y54" s="20"/>
    </row>
    <row r="55" spans="1:39">
      <c r="A55" s="11"/>
      <c r="B55" s="9"/>
      <c r="F55" s="20"/>
      <c r="R55" s="16"/>
      <c r="S55" s="20"/>
      <c r="T55" s="20"/>
      <c r="U55" s="20"/>
      <c r="V55" s="20"/>
      <c r="W55" s="20"/>
      <c r="X55" s="20"/>
      <c r="Y55" s="20"/>
    </row>
    <row r="56" spans="1:39">
      <c r="A56" s="11"/>
      <c r="B56" s="9"/>
      <c r="F56" s="20"/>
      <c r="R56" s="16"/>
      <c r="S56" s="20"/>
      <c r="T56" s="20"/>
      <c r="U56" s="20"/>
      <c r="V56" s="20"/>
      <c r="W56" s="20"/>
      <c r="X56" s="20"/>
      <c r="Y56" s="20"/>
    </row>
    <row r="57" spans="1:39">
      <c r="A57" s="11"/>
      <c r="B57" s="9"/>
      <c r="F57" s="20"/>
      <c r="R57" s="16"/>
      <c r="S57" s="20"/>
      <c r="T57" s="20"/>
      <c r="U57" s="20"/>
      <c r="V57" s="20"/>
      <c r="W57" s="20"/>
      <c r="X57" s="20"/>
      <c r="Y57" s="20"/>
    </row>
    <row r="58" spans="1:39">
      <c r="A58" s="8"/>
      <c r="B58" s="9"/>
      <c r="F58" s="20"/>
      <c r="R58" s="16"/>
      <c r="S58" s="20"/>
      <c r="T58" s="20"/>
      <c r="U58" s="20"/>
      <c r="V58" s="20"/>
      <c r="W58" s="20"/>
      <c r="X58" s="20"/>
      <c r="Y58" s="20"/>
    </row>
    <row r="59" spans="1:39">
      <c r="A59" s="8"/>
      <c r="B59" s="9"/>
      <c r="F59" s="20"/>
      <c r="R59" s="16"/>
      <c r="S59" s="20"/>
      <c r="T59" s="20"/>
      <c r="U59" s="20"/>
      <c r="V59" s="20"/>
      <c r="W59" s="20"/>
      <c r="X59" s="20"/>
      <c r="Y59" s="20"/>
    </row>
    <row r="60" spans="1:39">
      <c r="A60" s="11"/>
      <c r="B60" s="9"/>
      <c r="F60" s="20"/>
      <c r="R60" s="16"/>
      <c r="S60" s="20"/>
      <c r="T60" s="20"/>
      <c r="U60" s="20"/>
      <c r="V60" s="20"/>
      <c r="W60" s="20"/>
      <c r="X60" s="20"/>
      <c r="Y60" s="20"/>
    </row>
    <row r="61" spans="1:39">
      <c r="A61" s="11"/>
      <c r="B61" s="9"/>
      <c r="F61" s="20"/>
      <c r="R61" s="16"/>
      <c r="S61" s="20"/>
      <c r="T61" s="20"/>
      <c r="U61" s="20"/>
      <c r="V61" s="20"/>
      <c r="W61" s="20"/>
      <c r="X61" s="20"/>
      <c r="Y61" s="20"/>
    </row>
    <row r="62" spans="1:39">
      <c r="A62" s="11"/>
      <c r="B62" s="9"/>
      <c r="F62" s="20"/>
      <c r="R62" s="16"/>
      <c r="S62" s="20"/>
      <c r="T62" s="20"/>
      <c r="U62" s="20"/>
      <c r="V62" s="20"/>
      <c r="W62" s="20"/>
      <c r="X62" s="20"/>
      <c r="Y62" s="20"/>
      <c r="AA62" s="23"/>
      <c r="AB62" s="8"/>
      <c r="AC62" s="8"/>
      <c r="AD62" s="8"/>
      <c r="AE62" s="8"/>
      <c r="AF62" s="8"/>
      <c r="AH62" s="23"/>
      <c r="AI62" s="23"/>
      <c r="AL62" s="23"/>
      <c r="AM62" s="23"/>
    </row>
    <row r="63" spans="1:39">
      <c r="A63" s="11"/>
      <c r="B63" s="9"/>
      <c r="F63" s="20"/>
      <c r="R63" s="16"/>
      <c r="S63" s="20"/>
      <c r="T63" s="20"/>
      <c r="U63" s="20"/>
      <c r="V63" s="20"/>
      <c r="W63" s="20"/>
      <c r="X63" s="20"/>
      <c r="Y63" s="20"/>
      <c r="AL63" s="22"/>
    </row>
    <row r="64" spans="1:39">
      <c r="A64" s="11"/>
      <c r="B64" s="9"/>
      <c r="F64" s="20"/>
      <c r="R64" s="16"/>
      <c r="S64" s="20"/>
      <c r="T64" s="20"/>
      <c r="U64" s="20"/>
      <c r="V64" s="20"/>
      <c r="W64" s="20"/>
      <c r="X64" s="20"/>
      <c r="Y64" s="20"/>
    </row>
    <row r="65" spans="1:51">
      <c r="A65" s="11"/>
      <c r="B65" s="9"/>
      <c r="F65" s="20"/>
      <c r="R65" s="16"/>
      <c r="S65" s="20"/>
      <c r="T65" s="20"/>
      <c r="U65" s="20"/>
      <c r="V65" s="20"/>
      <c r="W65" s="20"/>
      <c r="X65" s="20"/>
      <c r="Y65" s="20"/>
    </row>
    <row r="66" spans="1:51">
      <c r="A66" s="11"/>
      <c r="B66" s="9"/>
      <c r="F66" s="20"/>
      <c r="R66" s="16"/>
      <c r="S66" s="20"/>
      <c r="T66" s="20"/>
      <c r="U66" s="20"/>
      <c r="V66" s="20"/>
      <c r="W66" s="20"/>
      <c r="X66" s="20"/>
      <c r="Y66" s="20"/>
    </row>
    <row r="67" spans="1:51">
      <c r="A67" s="11"/>
      <c r="B67" s="9"/>
      <c r="F67" s="20"/>
      <c r="R67" s="16"/>
      <c r="S67" s="20"/>
      <c r="T67" s="20"/>
      <c r="U67" s="20"/>
      <c r="V67" s="20"/>
      <c r="W67" s="20"/>
      <c r="X67" s="20"/>
      <c r="Y67" s="20"/>
    </row>
    <row r="68" spans="1:51">
      <c r="A68" s="11"/>
      <c r="B68" s="9"/>
      <c r="F68" s="20"/>
      <c r="R68" s="16"/>
      <c r="S68" s="20"/>
      <c r="T68" s="20"/>
      <c r="U68" s="20"/>
      <c r="V68" s="20"/>
      <c r="W68" s="20"/>
      <c r="X68" s="20"/>
      <c r="Y68" s="20"/>
    </row>
    <row r="69" spans="1:51">
      <c r="A69" s="11"/>
      <c r="B69" s="9"/>
      <c r="F69" s="20"/>
      <c r="R69" s="16"/>
      <c r="S69" s="20"/>
      <c r="T69" s="20"/>
      <c r="U69" s="20"/>
      <c r="V69" s="20"/>
      <c r="W69" s="20"/>
      <c r="X69" s="20"/>
      <c r="Y69" s="20"/>
    </row>
    <row r="70" spans="1:51">
      <c r="A70" s="11"/>
      <c r="B70" s="9"/>
      <c r="F70" s="20"/>
      <c r="R70" s="16"/>
      <c r="S70" s="20"/>
      <c r="T70" s="20"/>
      <c r="U70" s="20"/>
      <c r="V70" s="20"/>
      <c r="W70" s="20"/>
      <c r="X70" s="20"/>
      <c r="Y70" s="20"/>
    </row>
    <row r="71" spans="1:51">
      <c r="A71" s="11"/>
      <c r="B71" s="9"/>
      <c r="F71" s="20"/>
      <c r="R71" s="16"/>
      <c r="S71" s="20"/>
      <c r="T71" s="20"/>
      <c r="U71" s="20"/>
      <c r="V71" s="20"/>
      <c r="W71" s="20"/>
      <c r="X71" s="20"/>
      <c r="Y71" s="20"/>
    </row>
    <row r="72" spans="1:51">
      <c r="A72" s="11"/>
      <c r="B72" s="9"/>
      <c r="F72" s="20"/>
      <c r="R72" s="16"/>
      <c r="S72" s="20"/>
      <c r="T72" s="20"/>
      <c r="U72" s="20"/>
      <c r="V72" s="20"/>
      <c r="W72" s="20"/>
      <c r="X72" s="20"/>
      <c r="Y72" s="20"/>
    </row>
    <row r="73" spans="1:51">
      <c r="A73" s="11"/>
      <c r="B73" s="9"/>
      <c r="F73" s="20"/>
      <c r="R73" s="16"/>
      <c r="S73" s="20"/>
      <c r="T73" s="20"/>
      <c r="U73" s="20"/>
      <c r="V73" s="20"/>
      <c r="W73" s="20"/>
      <c r="X73" s="20"/>
      <c r="Y73" s="20"/>
    </row>
    <row r="74" spans="1:51">
      <c r="A74" s="11"/>
      <c r="B74" s="9"/>
      <c r="F74" s="20"/>
      <c r="R74" s="16"/>
      <c r="S74" s="20"/>
      <c r="T74" s="20"/>
      <c r="U74" s="20"/>
      <c r="V74" s="20"/>
      <c r="W74" s="20"/>
      <c r="X74" s="20"/>
      <c r="Y74" s="20"/>
    </row>
    <row r="75" spans="1:51">
      <c r="A75" s="11"/>
      <c r="B75" s="9"/>
      <c r="F75" s="20"/>
      <c r="R75" s="16"/>
      <c r="S75" s="20"/>
      <c r="T75" s="20"/>
      <c r="U75" s="20"/>
      <c r="V75" s="20"/>
      <c r="W75" s="20"/>
      <c r="X75" s="20"/>
      <c r="Y75" s="20"/>
    </row>
    <row r="76" spans="1:51">
      <c r="A76" s="11"/>
      <c r="B76" s="9"/>
      <c r="F76" s="20"/>
      <c r="R76" s="16"/>
      <c r="S76" s="20"/>
      <c r="T76" s="20"/>
      <c r="U76" s="20"/>
      <c r="V76" s="20"/>
      <c r="W76" s="20"/>
      <c r="X76" s="20"/>
      <c r="Y76" s="20"/>
    </row>
    <row r="77" spans="1:51">
      <c r="A77" s="11"/>
      <c r="B77" s="9"/>
      <c r="F77" s="20"/>
      <c r="R77" s="16"/>
      <c r="S77" s="20"/>
      <c r="T77" s="20"/>
      <c r="U77" s="20"/>
      <c r="V77" s="20"/>
      <c r="W77" s="20"/>
      <c r="X77" s="20"/>
      <c r="Y77" s="20"/>
    </row>
    <row r="78" spans="1:51">
      <c r="A78" s="11"/>
      <c r="B78" s="9"/>
      <c r="C78" s="16"/>
      <c r="D78" s="16"/>
      <c r="E78" s="16"/>
      <c r="F78" s="20"/>
      <c r="G78" s="16"/>
      <c r="H78" s="16"/>
      <c r="K78" s="16"/>
      <c r="L78" s="16"/>
      <c r="R78" s="16"/>
      <c r="S78" s="20"/>
      <c r="T78" s="20"/>
      <c r="U78" s="20"/>
      <c r="V78" s="20"/>
      <c r="W78" s="20"/>
      <c r="X78" s="20"/>
      <c r="Y78" s="20"/>
      <c r="AA78" s="16"/>
      <c r="AB78" s="16"/>
      <c r="AC78" s="16"/>
      <c r="AD78" s="16"/>
      <c r="AE78" s="16"/>
      <c r="AF78" s="16"/>
      <c r="AH78" s="16"/>
      <c r="AI78" s="16"/>
      <c r="AL78" s="16"/>
      <c r="AM78" s="16"/>
      <c r="AP78" s="16"/>
      <c r="AQ78" s="16"/>
      <c r="AR78" s="16"/>
      <c r="AS78" s="16"/>
      <c r="AT78" s="16"/>
      <c r="AU78" s="16"/>
      <c r="AV78" s="16"/>
      <c r="AX78" s="16"/>
      <c r="AY78" s="16"/>
    </row>
    <row r="79" spans="1:51">
      <c r="A79" s="11"/>
      <c r="B79" s="9"/>
      <c r="F79" s="20"/>
      <c r="R79" s="16"/>
      <c r="S79" s="20"/>
      <c r="T79" s="20"/>
      <c r="U79" s="20"/>
      <c r="V79" s="20"/>
      <c r="W79" s="20"/>
      <c r="X79" s="20"/>
      <c r="Y79" s="20"/>
    </row>
    <row r="80" spans="1:51">
      <c r="A80" s="11"/>
      <c r="B80" s="9"/>
      <c r="F80" s="20"/>
      <c r="R80" s="16"/>
      <c r="S80" s="20"/>
      <c r="T80" s="20"/>
      <c r="U80" s="20"/>
      <c r="V80" s="20"/>
      <c r="W80" s="20"/>
      <c r="X80" s="20"/>
      <c r="Y80" s="20"/>
    </row>
    <row r="81" spans="1:25">
      <c r="A81" s="11"/>
      <c r="B81" s="9"/>
      <c r="F81" s="20"/>
      <c r="R81" s="16"/>
      <c r="S81" s="20"/>
      <c r="T81" s="20"/>
      <c r="U81" s="20"/>
      <c r="V81" s="20"/>
      <c r="W81" s="20"/>
      <c r="X81" s="20"/>
      <c r="Y81" s="20"/>
    </row>
    <row r="82" spans="1:25">
      <c r="A82" s="11"/>
      <c r="B82" s="9"/>
      <c r="F82" s="20"/>
      <c r="R82" s="16"/>
      <c r="S82" s="20"/>
      <c r="T82" s="20"/>
      <c r="U82" s="20"/>
      <c r="V82" s="20"/>
      <c r="W82" s="20"/>
      <c r="X82" s="20"/>
      <c r="Y82" s="20"/>
    </row>
    <row r="83" spans="1:25">
      <c r="A83" s="11"/>
      <c r="B83" s="9"/>
      <c r="F83" s="20"/>
      <c r="R83" s="16"/>
      <c r="S83" s="20"/>
      <c r="T83" s="20"/>
      <c r="U83" s="20"/>
      <c r="V83" s="20"/>
      <c r="W83" s="20"/>
      <c r="X83" s="20"/>
      <c r="Y83" s="20"/>
    </row>
  </sheetData>
  <sheetProtection algorithmName="SHA-512" hashValue="Mdzg+fdQybrZDHTC3J5bawZE0cBm5Jlnw1RlWZiskqknp6fqVwB6yuwiO4g1h0PwR/6abO5JQ/EbeIpHoBsIIQ==" saltValue="/N/eYK/j3igrJ5xDJuxOLQ==" spinCount="100000" sheet="1" objects="1" scenarios="1" formatCells="0" formatColumns="0" formatRows="0" insertRows="0" insertHyperlinks="0" deleteRows="0" sort="0" autoFilter="0" pivotTables="0"/>
  <dataValidations disablePrompts="1" count="2">
    <dataValidation allowBlank="1" showInputMessage="1" showErrorMessage="1" prompt="Входной оголовок" sqref="AN1:AO1 AB1:AC1 AG1:AL1"/>
    <dataValidation allowBlank="1" showInputMessage="1" showErrorMessage="1" prompt="Выходной оголовок" sqref="BD1:BE1 AR1:AS1 AW1:BB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>
          <x14:formula1>
            <xm:f>расположение!$A$1:$A$4</xm:f>
          </x14:formula1>
          <xm:sqref>C1</xm:sqref>
        </x14:dataValidation>
        <x14:dataValidation type="list" allowBlank="1" showInputMessage="1" showErrorMessage="1">
          <x14:formula1>
            <xm:f>препятствие!$A$1:$A$8</xm:f>
          </x14:formula1>
          <xm:sqref>G1</xm:sqref>
        </x14:dataValidation>
        <x14:dataValidation type="list" allowBlank="1" showInputMessage="1" showErrorMessage="1">
          <x14:formula1>
            <xm:f>протекание!$A$1:$A$3</xm:f>
          </x14:formula1>
          <xm:sqref>H1</xm:sqref>
        </x14:dataValidation>
        <x14:dataValidation type="list" allowBlank="1" showInputMessage="1" showErrorMessage="1">
          <x14:formula1>
            <xm:f>основание!$A$1:$A$6</xm:f>
          </x14:formula1>
          <xm:sqref>J1</xm:sqref>
        </x14:dataValidation>
        <x14:dataValidation type="list" allowBlank="1" showInputMessage="1" showErrorMessage="1">
          <x14:formula1>
            <xm:f>изояция!$A$1:$A$2</xm:f>
          </x14:formula1>
          <xm:sqref>O1</xm:sqref>
        </x14:dataValidation>
        <x14:dataValidation type="list" allowBlank="1" showInputMessage="1" showErrorMessage="1" prompt="Выходной оголовок">
          <x14:formula1>
            <xm:f>оголовок!$A$1:$A$5</xm:f>
          </x14:formula1>
          <xm:sqref>AQ1</xm:sqref>
        </x14:dataValidation>
        <x14:dataValidation type="list" allowBlank="1" showInputMessage="1" showErrorMessage="1" prompt="Входной оголовок">
          <x14:formula1>
            <xm:f>'укр русла'!$A$1:$A$9</xm:f>
          </x14:formula1>
          <xm:sqref>AE1</xm:sqref>
        </x14:dataValidation>
        <x14:dataValidation type="list" allowBlank="1" showInputMessage="1" showErrorMessage="1" prompt="Входной оголовок">
          <x14:formula1>
            <xm:f>'укр откосов'!$A$1:$A$8</xm:f>
          </x14:formula1>
          <xm:sqref>AF1</xm:sqref>
        </x14:dataValidation>
        <x14:dataValidation type="list" allowBlank="1" showInputMessage="1" showErrorMessage="1" prompt="Выходной оголовок">
          <x14:formula1>
            <xm:f>техсост!$A$1:$A$3</xm:f>
          </x14:formula1>
          <xm:sqref>BC1</xm:sqref>
        </x14:dataValidation>
        <x14:dataValidation type="list" allowBlank="1" showInputMessage="1" showErrorMessage="1" prompt="Выходной оголовок">
          <x14:formula1>
            <xm:f>очертание!$A$1:$A$5</xm:f>
          </x14:formula1>
          <xm:sqref>BF1</xm:sqref>
        </x14:dataValidation>
        <x14:dataValidation type="list" allowBlank="1" showInputMessage="1" showErrorMessage="1">
          <x14:formula1>
            <xm:f>материал!$A$1:$A$30</xm:f>
          </x14:formula1>
          <xm:sqref>E1</xm:sqref>
        </x14:dataValidation>
        <x14:dataValidation type="list" allowBlank="1" showInputMessage="1" showErrorMessage="1" prompt="Выходной оголовок">
          <x14:formula1>
            <xm:f>'укр русла'!$A$1:$A$9</xm:f>
          </x14:formula1>
          <xm:sqref>AU1</xm:sqref>
        </x14:dataValidation>
        <x14:dataValidation type="list" allowBlank="1" showInputMessage="1" showErrorMessage="1" prompt="Выходной оголовок">
          <x14:formula1>
            <xm:f>'укр откосов'!$A$1:$A$8</xm:f>
          </x14:formula1>
          <xm:sqref>AV1</xm:sqref>
        </x14:dataValidation>
        <x14:dataValidation type="list" allowBlank="1" showInputMessage="1" showErrorMessage="1" prompt="Выходной оголовок">
          <x14:formula1>
            <xm:f>мат.огол!$A$1:$A$9</xm:f>
          </x14:formula1>
          <xm:sqref>AT1</xm:sqref>
        </x14:dataValidation>
        <x14:dataValidation type="list" allowBlank="1" showInputMessage="1" showErrorMessage="1" prompt="Входной оголовок">
          <x14:formula1>
            <xm:f>мат.огол!$A$1:$A$9</xm:f>
          </x14:formula1>
          <xm:sqref>AD1</xm:sqref>
        </x14:dataValidation>
        <x14:dataValidation type="list" allowBlank="1" showInputMessage="1" showErrorMessage="1" prompt="Входной оголовок">
          <x14:formula1>
            <xm:f>оголовок!$A$1:$A$5</xm:f>
          </x14:formula1>
          <xm:sqref>AA1</xm:sqref>
        </x14:dataValidation>
        <x14:dataValidation type="list" allowBlank="1" showInputMessage="1" showErrorMessage="1" prompt="Входной оголовок">
          <x14:formula1>
            <xm:f>техсост!$A$1:$A$3</xm:f>
          </x14:formula1>
          <xm:sqref>AM1</xm:sqref>
        </x14:dataValidation>
        <x14:dataValidation type="list" allowBlank="1" showInputMessage="1" showErrorMessage="1" prompt="Входной оголовок">
          <x14:formula1>
            <xm:f>очертание!$A$1:$A$5</xm:f>
          </x14:formula1>
          <xm:sqref>AP1</xm:sqref>
        </x14:dataValidation>
        <x14:dataValidation type="list" allowBlank="1" showInputMessage="1" showErrorMessage="1">
          <x14:formula1>
            <xm:f>техсост!$A$1:$A$3</xm:f>
          </x14:formula1>
          <xm:sqref>R1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>
  <dimension ref="A1:A3"/>
  <sheetViews>
    <sheetView workbookViewId="0">
      <selection activeCell="C30" sqref="C30:C31"/>
    </sheetView>
  </sheetViews>
  <sheetFormatPr defaultRowHeight="15"/>
  <sheetData>
    <row r="1" spans="1:1">
      <c r="A1" s="3" t="s">
        <v>55</v>
      </c>
    </row>
    <row r="2" spans="1:1">
      <c r="A2" s="3" t="s">
        <v>56</v>
      </c>
    </row>
    <row r="3" spans="1:1">
      <c r="A3" s="3" t="s">
        <v>57</v>
      </c>
    </row>
  </sheetData>
  <sheetProtection algorithmName="SHA-512" hashValue="DBBObJrQOtzwku1/m1n1gHlb4RTW8AANJhZ4eA0xmw0fGLSRlbBxBn0fS9eCoGAbHYS6peUKG5NZiKaS5YS/ZA==" saltValue="5Z+Aklv1jwt0jqpfrU1raw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8"/>
  <sheetViews>
    <sheetView workbookViewId="0">
      <selection activeCell="B35" sqref="B35"/>
    </sheetView>
  </sheetViews>
  <sheetFormatPr defaultRowHeight="15"/>
  <sheetData>
    <row r="1" spans="1:1">
      <c r="A1" s="1" t="s">
        <v>48</v>
      </c>
    </row>
    <row r="2" spans="1:1">
      <c r="A2" s="1" t="s">
        <v>49</v>
      </c>
    </row>
    <row r="3" spans="1:1">
      <c r="A3" s="1" t="s">
        <v>50</v>
      </c>
    </row>
    <row r="4" spans="1:1">
      <c r="A4" s="1" t="s">
        <v>51</v>
      </c>
    </row>
    <row r="5" spans="1:1">
      <c r="A5" s="1" t="s">
        <v>52</v>
      </c>
    </row>
    <row r="6" spans="1:1">
      <c r="A6" s="1" t="s">
        <v>53</v>
      </c>
    </row>
    <row r="7" spans="1:1">
      <c r="A7" s="1" t="s">
        <v>54</v>
      </c>
    </row>
    <row r="8" spans="1:1">
      <c r="A8" s="1" t="s">
        <v>18</v>
      </c>
    </row>
  </sheetData>
  <sheetProtection algorithmName="SHA-512" hashValue="WqeC7hW5cYBKZ6vKoKOqW+dcJ75DgTMq6BUl2toGLHxvuj37iFtu3A2y4tZvQctdnYyKPHFQLk83s1simkDcuQ==" saltValue="n1ZwNiKRrXdDLMcoVefxbA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A30"/>
  <sheetViews>
    <sheetView topLeftCell="A7" workbookViewId="0">
      <selection activeCell="F32" sqref="F32"/>
    </sheetView>
  </sheetViews>
  <sheetFormatPr defaultRowHeight="15"/>
  <sheetData>
    <row r="1" spans="1:1">
      <c r="A1" s="1" t="s">
        <v>19</v>
      </c>
    </row>
    <row r="2" spans="1:1">
      <c r="A2" s="1" t="s">
        <v>20</v>
      </c>
    </row>
    <row r="3" spans="1:1">
      <c r="A3" s="1" t="s">
        <v>21</v>
      </c>
    </row>
    <row r="4" spans="1:1">
      <c r="A4" s="1" t="s">
        <v>22</v>
      </c>
    </row>
    <row r="5" spans="1:1">
      <c r="A5" s="2" t="s">
        <v>23</v>
      </c>
    </row>
    <row r="6" spans="1:1">
      <c r="A6" s="3" t="s">
        <v>24</v>
      </c>
    </row>
    <row r="7" spans="1:1">
      <c r="A7" s="2" t="s">
        <v>25</v>
      </c>
    </row>
    <row r="8" spans="1:1">
      <c r="A8" s="3" t="s">
        <v>26</v>
      </c>
    </row>
    <row r="9" spans="1:1">
      <c r="A9" s="3" t="s">
        <v>27</v>
      </c>
    </row>
    <row r="10" spans="1:1">
      <c r="A10" s="3" t="s">
        <v>28</v>
      </c>
    </row>
    <row r="11" spans="1:1">
      <c r="A11" s="4" t="s">
        <v>29</v>
      </c>
    </row>
    <row r="12" spans="1:1">
      <c r="A12" s="3" t="s">
        <v>30</v>
      </c>
    </row>
    <row r="13" spans="1:1">
      <c r="A13" s="3" t="s">
        <v>31</v>
      </c>
    </row>
    <row r="14" spans="1:1">
      <c r="A14" s="3" t="s">
        <v>32</v>
      </c>
    </row>
    <row r="15" spans="1:1">
      <c r="A15" s="3" t="s">
        <v>33</v>
      </c>
    </row>
    <row r="16" spans="1:1">
      <c r="A16" s="3" t="s">
        <v>34</v>
      </c>
    </row>
    <row r="17" spans="1:1">
      <c r="A17" s="3" t="s">
        <v>35</v>
      </c>
    </row>
    <row r="18" spans="1:1">
      <c r="A18" s="3" t="s">
        <v>36</v>
      </c>
    </row>
    <row r="19" spans="1:1">
      <c r="A19" s="3" t="s">
        <v>37</v>
      </c>
    </row>
    <row r="20" spans="1:1">
      <c r="A20" s="3" t="s">
        <v>38</v>
      </c>
    </row>
    <row r="21" spans="1:1">
      <c r="A21" s="3" t="s">
        <v>39</v>
      </c>
    </row>
    <row r="22" spans="1:1">
      <c r="A22" s="3" t="s">
        <v>40</v>
      </c>
    </row>
    <row r="23" spans="1:1">
      <c r="A23" s="3" t="s">
        <v>41</v>
      </c>
    </row>
    <row r="24" spans="1:1">
      <c r="A24" s="3" t="s">
        <v>42</v>
      </c>
    </row>
    <row r="25" spans="1:1">
      <c r="A25" s="3" t="s">
        <v>43</v>
      </c>
    </row>
    <row r="26" spans="1:1">
      <c r="A26" s="3" t="s">
        <v>44</v>
      </c>
    </row>
    <row r="27" spans="1:1">
      <c r="A27" s="3" t="s">
        <v>45</v>
      </c>
    </row>
    <row r="28" spans="1:1">
      <c r="A28" s="3" t="s">
        <v>46</v>
      </c>
    </row>
    <row r="29" spans="1:1">
      <c r="A29" s="2" t="s">
        <v>86</v>
      </c>
    </row>
    <row r="30" spans="1:1">
      <c r="A30" s="3" t="s">
        <v>47</v>
      </c>
    </row>
  </sheetData>
  <sheetProtection algorithmName="SHA-512" hashValue="/donqroY7tstrkKxfPS9BbAWqSLx3JBtc9V+sJ0sAzIipX6tQc6RjQw42Sd2S//GanwMoOWIUjD/zeW1dn7Trw==" saltValue="rgpOqXQQdmOSXjW4Cw32fg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A4"/>
  <sheetViews>
    <sheetView workbookViewId="0">
      <selection activeCell="B19" sqref="B19"/>
    </sheetView>
  </sheetViews>
  <sheetFormatPr defaultRowHeight="15"/>
  <sheetData>
    <row r="1" spans="1:1">
      <c r="A1" t="s">
        <v>15</v>
      </c>
    </row>
    <row r="2" spans="1:1">
      <c r="A2" t="s">
        <v>16</v>
      </c>
    </row>
    <row r="3" spans="1:1">
      <c r="A3" t="s">
        <v>17</v>
      </c>
    </row>
    <row r="4" spans="1:1">
      <c r="A4" t="s">
        <v>18</v>
      </c>
    </row>
  </sheetData>
  <sheetProtection algorithmName="SHA-512" hashValue="A0BY/ZMGfkQWC+b5yH7fEJf7QzNWt/44JaQfzygu93jMrOQx0F2Oo5GHgikaQ6L8rna2GmE963gTV3qZOBP1yg==" saltValue="qMRO8udEgyoIUh+e6Qq7y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5"/>
  <sheetViews>
    <sheetView workbookViewId="0">
      <selection activeCell="F26" sqref="F26"/>
    </sheetView>
  </sheetViews>
  <sheetFormatPr defaultRowHeight="15"/>
  <sheetData>
    <row r="1" spans="1:1">
      <c r="A1" s="6" t="s">
        <v>81</v>
      </c>
    </row>
    <row r="2" spans="1:1">
      <c r="A2" s="6" t="s">
        <v>82</v>
      </c>
    </row>
    <row r="3" spans="1:1">
      <c r="A3" s="6" t="s">
        <v>83</v>
      </c>
    </row>
    <row r="4" spans="1:1">
      <c r="A4" s="6" t="s">
        <v>84</v>
      </c>
    </row>
    <row r="5" spans="1:1">
      <c r="A5" s="6" t="s">
        <v>85</v>
      </c>
    </row>
  </sheetData>
  <sheetProtection algorithmName="SHA-512" hashValue="cGHqvSbzuV1/oH+FcaK4srPAWpVs8LT+x7K2f2U4u/zpIt7OHhi+OHbehypKwaN8BPYWISkunVNQmy0hL/NhLg==" saltValue="KpVdkUUaEQAHX8pIznpdJ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3"/>
  <sheetViews>
    <sheetView workbookViewId="0">
      <selection activeCell="B9" sqref="B9"/>
    </sheetView>
  </sheetViews>
  <sheetFormatPr defaultRowHeight="15"/>
  <sheetData>
    <row r="1" spans="1:1">
      <c r="A1" t="s">
        <v>65</v>
      </c>
    </row>
    <row r="2" spans="1:1">
      <c r="A2" t="s">
        <v>66</v>
      </c>
    </row>
    <row r="3" spans="1:1">
      <c r="A3" t="s">
        <v>67</v>
      </c>
    </row>
  </sheetData>
  <sheetProtection algorithmName="SHA-512" hashValue="KH0ZCFTQTejgbDv1t+ABpPuh6+jdoO3qOLe3k7SU1U9u3X0JfrSWdMM4lmsFguKjpflgBu7nQ0BuoL2ilL4VuQ==" saltValue="U7sx61xfKMi5cZdxGoy2L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8"/>
  <sheetViews>
    <sheetView workbookViewId="0">
      <selection activeCell="E13" sqref="E13"/>
    </sheetView>
  </sheetViews>
  <sheetFormatPr defaultRowHeight="15"/>
  <sheetData>
    <row r="1" spans="1:1">
      <c r="A1" s="3" t="s">
        <v>99</v>
      </c>
    </row>
    <row r="2" spans="1:1">
      <c r="A2" s="3" t="s">
        <v>78</v>
      </c>
    </row>
    <row r="3" spans="1:1">
      <c r="A3" s="3" t="s">
        <v>79</v>
      </c>
    </row>
    <row r="4" spans="1:1">
      <c r="A4" s="5" t="s">
        <v>80</v>
      </c>
    </row>
    <row r="5" spans="1:1">
      <c r="A5" s="5" t="s">
        <v>100</v>
      </c>
    </row>
    <row r="6" spans="1:1">
      <c r="A6" s="5" t="s">
        <v>101</v>
      </c>
    </row>
    <row r="7" spans="1:1">
      <c r="A7" s="5" t="s">
        <v>102</v>
      </c>
    </row>
    <row r="8" spans="1:1">
      <c r="A8" s="5" t="s">
        <v>103</v>
      </c>
    </row>
  </sheetData>
  <sheetProtection algorithmName="SHA-512" hashValue="A2m891Dg/thTUDLmZZcv9nn+YWE8m/0FqwS7mu6hHruvM1GRJe2aTycuNNwSlpy6xvc4obcxn3OEVGV6hARHyg==" saltValue="P2QWMNb0GijSeJw452Fj6g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9"/>
  <sheetViews>
    <sheetView workbookViewId="0">
      <selection activeCell="E11" sqref="E11"/>
    </sheetView>
  </sheetViews>
  <sheetFormatPr defaultRowHeight="15"/>
  <sheetData>
    <row r="1" spans="1:1">
      <c r="A1" s="3" t="s">
        <v>99</v>
      </c>
    </row>
    <row r="2" spans="1:1">
      <c r="A2" s="3" t="s">
        <v>73</v>
      </c>
    </row>
    <row r="3" spans="1:1">
      <c r="A3" s="3" t="s">
        <v>74</v>
      </c>
    </row>
    <row r="4" spans="1:1">
      <c r="A4" s="5" t="s">
        <v>75</v>
      </c>
    </row>
    <row r="5" spans="1:1">
      <c r="A5" s="5" t="s">
        <v>76</v>
      </c>
    </row>
    <row r="6" spans="1:1">
      <c r="A6" s="5" t="s">
        <v>77</v>
      </c>
    </row>
    <row r="7" spans="1:1">
      <c r="A7" s="5" t="s">
        <v>96</v>
      </c>
    </row>
    <row r="8" spans="1:1">
      <c r="A8" s="5" t="s">
        <v>97</v>
      </c>
    </row>
    <row r="9" spans="1:1">
      <c r="A9" s="5" t="s">
        <v>98</v>
      </c>
    </row>
  </sheetData>
  <sheetProtection algorithmName="SHA-512" hashValue="mt47K9vvFUMGr1Mp4w9t1jAA+InUVw62YchKOv/foSTves2dREwqZe3akeHB1XX/PuNAgw/7ZJyRVwSdF6ToPw==" saltValue="5/r8axDSky7808oCqAJK1A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9"/>
  <sheetViews>
    <sheetView workbookViewId="0">
      <selection activeCell="D18" sqref="D18"/>
    </sheetView>
  </sheetViews>
  <sheetFormatPr defaultRowHeight="15"/>
  <cols>
    <col min="1" max="1" width="17.85546875" customWidth="1"/>
  </cols>
  <sheetData>
    <row r="1" spans="1:1">
      <c r="A1" s="3" t="s">
        <v>104</v>
      </c>
    </row>
    <row r="2" spans="1:1">
      <c r="A2" s="3" t="s">
        <v>20</v>
      </c>
    </row>
    <row r="3" spans="1:1">
      <c r="A3" s="3" t="s">
        <v>22</v>
      </c>
    </row>
    <row r="4" spans="1:1">
      <c r="A4" s="3" t="s">
        <v>23</v>
      </c>
    </row>
    <row r="5" spans="1:1">
      <c r="A5" s="3" t="s">
        <v>29</v>
      </c>
    </row>
    <row r="6" spans="1:1">
      <c r="A6" s="3" t="s">
        <v>30</v>
      </c>
    </row>
    <row r="7" spans="1:1">
      <c r="A7" s="3" t="s">
        <v>31</v>
      </c>
    </row>
    <row r="8" spans="1:1">
      <c r="A8" s="3" t="s">
        <v>34</v>
      </c>
    </row>
    <row r="9" spans="1:1">
      <c r="A9" s="3" t="s">
        <v>47</v>
      </c>
    </row>
  </sheetData>
  <sheetProtection algorithmName="SHA-512" hashValue="GRHt7tGxy6f6/igCHktq5ViJxhL7FcdUBg2mFyVfaZFImWNq8vu+S5NHOcFjmvap2pZclC8+bhJkRGOlPW92ZQ==" saltValue="rDNQN1QOCA/KSxJ3hkooTQ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5"/>
  <sheetViews>
    <sheetView workbookViewId="0">
      <selection activeCell="A5" sqref="A5"/>
    </sheetView>
  </sheetViews>
  <sheetFormatPr defaultRowHeight="15"/>
  <sheetData>
    <row r="1" spans="1:1">
      <c r="A1" s="3" t="s">
        <v>68</v>
      </c>
    </row>
    <row r="2" spans="1:1">
      <c r="A2" s="3" t="s">
        <v>69</v>
      </c>
    </row>
    <row r="3" spans="1:1">
      <c r="A3" s="3" t="s">
        <v>70</v>
      </c>
    </row>
    <row r="4" spans="1:1">
      <c r="A4" s="5" t="s">
        <v>71</v>
      </c>
    </row>
    <row r="5" spans="1:1">
      <c r="A5" s="5" t="s">
        <v>72</v>
      </c>
    </row>
  </sheetData>
  <sheetProtection algorithmName="SHA-512" hashValue="hW2fkXcrpNuGS2e9dehKV5BbBHgQ+hSdhM2l6f33a7jkXn+oTiCZGvlRf7l0qz7P+9c1evugSYeYcFfchnVGCQ==" saltValue="u08fOG8/l2KYhnHMdMZMa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selection activeCell="B13" sqref="B13"/>
    </sheetView>
  </sheetViews>
  <sheetFormatPr defaultRowHeight="15"/>
  <sheetData>
    <row r="1" spans="1:1">
      <c r="A1" s="3" t="s">
        <v>63</v>
      </c>
    </row>
    <row r="2" spans="1:1">
      <c r="A2" s="3" t="s">
        <v>64</v>
      </c>
    </row>
  </sheetData>
  <sheetProtection algorithmName="SHA-512" hashValue="wwSoVb/c+mq/hQSJQF1a5evI5FXB5PS31MZNRgtWQEBnTUreto6twuRjwpkX6u0t+3KFTAHv9rovmHEq5gZO3Q==" saltValue="9BaNRo4kvHVTkb6f3cUOcA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A6"/>
  <sheetViews>
    <sheetView workbookViewId="0">
      <selection activeCell="B10" sqref="B10"/>
    </sheetView>
  </sheetViews>
  <sheetFormatPr defaultRowHeight="15"/>
  <sheetData>
    <row r="1" spans="1:1">
      <c r="A1" s="3" t="s">
        <v>58</v>
      </c>
    </row>
    <row r="2" spans="1:1">
      <c r="A2" s="3" t="s">
        <v>59</v>
      </c>
    </row>
    <row r="3" spans="1:1">
      <c r="A3" s="3" t="s">
        <v>60</v>
      </c>
    </row>
    <row r="4" spans="1:1">
      <c r="A4" s="5" t="s">
        <v>61</v>
      </c>
    </row>
    <row r="5" spans="1:1">
      <c r="A5" s="5" t="s">
        <v>62</v>
      </c>
    </row>
    <row r="6" spans="1:1">
      <c r="A6" s="5" t="s">
        <v>95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Лист1</vt:lpstr>
      <vt:lpstr>очертание</vt:lpstr>
      <vt:lpstr>техсост</vt:lpstr>
      <vt:lpstr>укр откосов</vt:lpstr>
      <vt:lpstr>укр русла</vt:lpstr>
      <vt:lpstr>мат.огол</vt:lpstr>
      <vt:lpstr>оголовок</vt:lpstr>
      <vt:lpstr>изояция</vt:lpstr>
      <vt:lpstr>основание</vt:lpstr>
      <vt:lpstr>протекание</vt:lpstr>
      <vt:lpstr>препятствие</vt:lpstr>
      <vt:lpstr>материал</vt:lpstr>
      <vt:lpstr>расположение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2021-03-21T19:19:43Z</dcterms:modified>
</cp:coreProperties>
</file>