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20490" windowHeight="75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</calcChain>
</file>

<file path=xl/sharedStrings.xml><?xml version="1.0" encoding="utf-8"?>
<sst xmlns="http://schemas.openxmlformats.org/spreadsheetml/2006/main" count="242" uniqueCount="200">
  <si>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</si>
  <si>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</si>
  <si>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</si>
  <si>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</si>
  <si>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</si>
  <si>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</si>
  <si>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</si>
  <si>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</si>
  <si>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</si>
  <si>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</si>
  <si>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</si>
  <si>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</si>
  <si>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</si>
  <si>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</si>
  <si>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</si>
  <si>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</si>
  <si>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</si>
  <si>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</si>
  <si>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</si>
  <si>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</si>
  <si>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</si>
  <si>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</si>
  <si>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</si>
  <si>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</si>
  <si>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</si>
  <si>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</si>
  <si>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</si>
  <si>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</si>
  <si>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</si>
  <si>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</si>
  <si>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</si>
  <si>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</si>
  <si>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</si>
  <si>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</si>
  <si>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</si>
  <si>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</si>
  <si>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</si>
  <si>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</si>
  <si>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</si>
  <si>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</si>
  <si>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</si>
  <si>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</si>
  <si>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</si>
  <si>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</si>
  <si>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</si>
  <si>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</si>
  <si>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</si>
  <si>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</si>
  <si>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</si>
  <si>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</si>
  <si>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</si>
  <si>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</si>
  <si>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</si>
  <si>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</si>
  <si>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</si>
  <si>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</si>
  <si>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</si>
  <si>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</si>
  <si>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</si>
  <si>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</si>
  <si>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</si>
  <si>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</si>
  <si>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</si>
  <si>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</si>
  <si>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</si>
  <si>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</si>
  <si>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</si>
  <si>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</si>
  <si>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</si>
  <si>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</si>
  <si>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</si>
  <si>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</si>
  <si>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</si>
  <si>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</si>
  <si>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</si>
  <si>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</si>
  <si>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</si>
  <si>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</si>
  <si>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</si>
  <si>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</si>
  <si>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</si>
  <si>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</si>
  <si>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</si>
  <si>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</si>
  <si>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</si>
  <si>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</si>
  <si>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</si>
  <si>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</si>
  <si>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</si>
  <si>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</si>
  <si>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</si>
  <si>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</si>
  <si>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</si>
  <si>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</si>
  <si>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</si>
  <si>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</si>
  <si>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</si>
  <si>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</si>
  <si>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</si>
  <si>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</si>
  <si>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</si>
  <si>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</si>
  <si>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</si>
  <si>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</si>
  <si>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</si>
  <si>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</si>
  <si>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</si>
  <si>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</si>
  <si>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</si>
  <si>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</si>
  <si>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</si>
  <si>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</si>
  <si>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</si>
  <si>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</si>
  <si>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</si>
  <si>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</si>
  <si>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</si>
  <si>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</si>
  <si>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</si>
  <si>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</si>
  <si>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</si>
  <si>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</si>
  <si>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</si>
  <si>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</si>
  <si>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>мип</t>
  </si>
  <si>
    <t>1,2</t>
  </si>
  <si>
    <t xml:space="preserve">51.40778 </t>
  </si>
  <si>
    <t xml:space="preserve">51.41646 </t>
  </si>
  <si>
    <t xml:space="preserve">51.41907 </t>
  </si>
  <si>
    <t>51.41373</t>
  </si>
  <si>
    <t xml:space="preserve">51.40594 </t>
  </si>
  <si>
    <t xml:space="preserve">51.42053 </t>
  </si>
  <si>
    <t xml:space="preserve">51.42097 </t>
  </si>
  <si>
    <t xml:space="preserve">51.42425 </t>
  </si>
  <si>
    <t xml:space="preserve">51.42336 </t>
  </si>
  <si>
    <t>51.42175</t>
  </si>
  <si>
    <t xml:space="preserve">51.41689 </t>
  </si>
  <si>
    <t>51.41693</t>
  </si>
  <si>
    <t xml:space="preserve">51.41661 </t>
  </si>
  <si>
    <t xml:space="preserve">51.41640 </t>
  </si>
  <si>
    <t xml:space="preserve">51.41613 </t>
  </si>
  <si>
    <t>35.10093</t>
  </si>
  <si>
    <t>35.09549</t>
  </si>
  <si>
    <t>35.02578</t>
  </si>
  <si>
    <t>35.00085</t>
  </si>
  <si>
    <t>34.99890</t>
  </si>
  <si>
    <t>35.00435</t>
  </si>
  <si>
    <t>35.00203</t>
  </si>
  <si>
    <t>34.96974</t>
  </si>
  <si>
    <t>34.94871</t>
  </si>
  <si>
    <t>34.94245</t>
  </si>
  <si>
    <t>34.92520</t>
  </si>
  <si>
    <t>34.92539</t>
  </si>
  <si>
    <t>34.92429</t>
  </si>
  <si>
    <t>34.92421</t>
  </si>
  <si>
    <t>34.92308</t>
  </si>
  <si>
    <t xml:space="preserve">51.40789 </t>
  </si>
  <si>
    <t xml:space="preserve">51.41638 </t>
  </si>
  <si>
    <t xml:space="preserve">51.41895 </t>
  </si>
  <si>
    <t xml:space="preserve">51.41379 </t>
  </si>
  <si>
    <t xml:space="preserve">51.40598 </t>
  </si>
  <si>
    <t>51.42053</t>
  </si>
  <si>
    <t xml:space="preserve">51.42057 </t>
  </si>
  <si>
    <t xml:space="preserve">51.42381 </t>
  </si>
  <si>
    <t xml:space="preserve">51.42320 </t>
  </si>
  <si>
    <t xml:space="preserve">51.42160 </t>
  </si>
  <si>
    <t xml:space="preserve">51.41693 </t>
  </si>
  <si>
    <t>51.41680</t>
  </si>
  <si>
    <t xml:space="preserve">51.41642 </t>
  </si>
  <si>
    <t xml:space="preserve">51.41605 </t>
  </si>
  <si>
    <t>35.10062</t>
  </si>
  <si>
    <t>35.09524</t>
  </si>
  <si>
    <t>35.02575</t>
  </si>
  <si>
    <t>35.00061</t>
  </si>
  <si>
    <t>34.99867</t>
  </si>
  <si>
    <t>35.00419</t>
  </si>
  <si>
    <t>35.00180</t>
  </si>
  <si>
    <t>34.96995</t>
  </si>
  <si>
    <t>34.94872</t>
  </si>
  <si>
    <t>34.94254</t>
  </si>
  <si>
    <t>34.92535</t>
  </si>
  <si>
    <t>34.92547</t>
  </si>
  <si>
    <t>34.92439</t>
  </si>
  <si>
    <t>34.92430</t>
  </si>
  <si>
    <t>34.92314</t>
  </si>
  <si>
    <t>38 ОП МЗ 38Н-563</t>
  </si>
  <si>
    <t>39 ОП МЗ 38Н-563</t>
  </si>
  <si>
    <t>40 ОП МЗ 38Н-563</t>
  </si>
  <si>
    <t>41 ОП МЗ 38Н-563</t>
  </si>
  <si>
    <t>42 ОП МЗ 38Н-563</t>
  </si>
  <si>
    <t>43 ОП МЗ 38Н-563</t>
  </si>
  <si>
    <t>44 ОП МЗ 38Н-563</t>
  </si>
  <si>
    <t>45 ОП МЗ 38Н-563</t>
  </si>
  <si>
    <t>46 ОП МЗ 38Н-563</t>
  </si>
  <si>
    <t>47 ОП МЗ 38Н-563</t>
  </si>
  <si>
    <t>48 ОП МЗ 38Н-563</t>
  </si>
  <si>
    <t>49 ОП МЗ 38Н-563</t>
  </si>
  <si>
    <t>50 ОП МЗ 38Н-563</t>
  </si>
  <si>
    <t>51 ОП МЗ 38Н-563</t>
  </si>
  <si>
    <t>52 ОП МЗ 38Н-563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</si>
</sst>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0;&#1086;&#1088;&#1077;&#1085;&#1077;&#1074;&#1089;&#1082;&#1080;&#1081;%20&#1088;&#1072;&#1081;&#1086;&#1085;\&#1050;&#1086;&#1088;&#1077;&#1085;&#1077;&#1074;&#1089;&#1082;&#1080;&#1081;%20&#1080;&#1090;&#1086;&#1075;&#1086;&#1074;&#1086;&#1077;\&#1056;&#1099;&#1083;-&#1050;&#1086;&#1088;-&#1057;&#1091;&#1076;-&#1046;&#1091;&#1088;%20&#1089;%20&#1087;&#1086;&#1076;%20&#1082;%20&#1089;%20&#1054;&#1083;&#1100;&#1075;&#1086;&#1074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0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8.85546875" defaultRowHeight="15" x14ac:dyDescent="0.25"/>
  <cols>
    <col min="1" max="1" width="22.5703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710937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15" style="9" customWidth="1"/>
    <col min="40" max="40" width="11" style="9" customWidth="1"/>
    <col min="41" max="41" width="9.85546875" style="9" customWidth="1"/>
    <col min="42" max="42" width="9.28515625" style="9" customWidth="1"/>
    <col min="43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4.5703125" style="9" customWidth="1"/>
    <col min="56" max="56" width="10.140625" style="9" customWidth="1"/>
    <col min="57" max="57" width="10.140625" style="11" customWidth="1"/>
    <col min="58" max="58" width="17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4" t="s">
        <v>185</v>
      </c>
      <c r="B2" s="10">
        <v>13639</v>
      </c>
      <c r="D2" s="9">
        <v>15</v>
      </c>
      <c r="E2" s="9">
        <v>1</v>
      </c>
      <c r="F2" s="17">
        <f t="shared" ref="F2:F16" si="0">D2/2</f>
        <v>7.5</v>
      </c>
      <c r="G2" s="9">
        <v>6</v>
      </c>
      <c r="H2" s="9">
        <v>1</v>
      </c>
      <c r="J2" s="9">
        <v>3</v>
      </c>
      <c r="K2" s="21">
        <v>5.5</v>
      </c>
      <c r="L2" s="21">
        <v>1.5</v>
      </c>
      <c r="O2" s="9">
        <v>1</v>
      </c>
      <c r="R2" s="17">
        <v>1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 t="s">
        <v>124</v>
      </c>
      <c r="AA2" s="9">
        <v>2</v>
      </c>
      <c r="AB2" s="9">
        <v>4</v>
      </c>
      <c r="AC2" s="9">
        <v>34</v>
      </c>
      <c r="AD2" s="9">
        <v>12</v>
      </c>
      <c r="AE2" s="9">
        <v>3</v>
      </c>
      <c r="AF2" s="9">
        <v>8</v>
      </c>
      <c r="AG2" s="9">
        <v>8.4</v>
      </c>
      <c r="AH2" s="9">
        <v>4</v>
      </c>
      <c r="AJ2" s="9">
        <v>2.8</v>
      </c>
      <c r="AK2" s="9">
        <v>3</v>
      </c>
      <c r="AL2" s="9">
        <v>30</v>
      </c>
      <c r="AM2" s="9">
        <v>1</v>
      </c>
      <c r="AN2" s="9" t="s">
        <v>126</v>
      </c>
      <c r="AO2" s="9" t="s">
        <v>141</v>
      </c>
      <c r="AP2" s="9">
        <v>2</v>
      </c>
      <c r="AQ2" s="9">
        <v>2</v>
      </c>
      <c r="AR2" s="9">
        <v>4</v>
      </c>
      <c r="AS2" s="9">
        <v>34</v>
      </c>
      <c r="AT2" s="9">
        <v>12</v>
      </c>
      <c r="AU2" s="9">
        <v>3</v>
      </c>
      <c r="AV2" s="9">
        <v>8</v>
      </c>
      <c r="AW2" s="9">
        <v>8.4</v>
      </c>
      <c r="AX2" s="9">
        <v>4</v>
      </c>
      <c r="AZ2" s="9">
        <v>2.8</v>
      </c>
      <c r="BA2" s="9">
        <v>3</v>
      </c>
      <c r="BB2" s="9">
        <v>30</v>
      </c>
      <c r="BC2" s="9">
        <v>1</v>
      </c>
      <c r="BD2" s="9" t="s">
        <v>156</v>
      </c>
      <c r="BE2" s="11" t="s">
        <v>170</v>
      </c>
      <c r="BF2" s="22">
        <v>2</v>
      </c>
    </row>
    <row r="3" spans="1:68" x14ac:dyDescent="0.25">
      <c r="A3" s="25" t="s">
        <v>186</v>
      </c>
      <c r="B3" s="10">
        <v>12606</v>
      </c>
      <c r="D3" s="9">
        <v>15</v>
      </c>
      <c r="E3" s="9">
        <v>1</v>
      </c>
      <c r="F3" s="17">
        <f t="shared" si="0"/>
        <v>7.5</v>
      </c>
      <c r="G3" s="9">
        <v>4</v>
      </c>
      <c r="H3" s="9">
        <v>1</v>
      </c>
      <c r="J3" s="9">
        <v>3</v>
      </c>
      <c r="K3" s="21">
        <v>1.75</v>
      </c>
      <c r="L3" s="21">
        <v>0.8</v>
      </c>
      <c r="N3" s="9">
        <v>12</v>
      </c>
      <c r="O3" s="9">
        <v>1</v>
      </c>
      <c r="R3" s="17">
        <v>1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 t="s">
        <v>124</v>
      </c>
      <c r="AA3" s="9">
        <v>5</v>
      </c>
      <c r="AE3" s="9">
        <v>9</v>
      </c>
      <c r="AF3" s="9">
        <v>8</v>
      </c>
      <c r="AG3" s="9">
        <v>0.78500000000000003</v>
      </c>
      <c r="AH3" s="9">
        <v>1</v>
      </c>
      <c r="AI3" s="9">
        <v>1</v>
      </c>
      <c r="AL3" s="9">
        <v>8</v>
      </c>
      <c r="AM3" s="9">
        <v>1</v>
      </c>
      <c r="AN3" s="9" t="s">
        <v>127</v>
      </c>
      <c r="AO3" s="9" t="s">
        <v>142</v>
      </c>
      <c r="AP3" s="9">
        <v>1</v>
      </c>
      <c r="AQ3" s="9">
        <v>1</v>
      </c>
      <c r="AR3" s="9">
        <v>1.4</v>
      </c>
      <c r="AS3" s="9">
        <v>2.6</v>
      </c>
      <c r="AT3" s="9">
        <v>11</v>
      </c>
      <c r="AU3" s="9">
        <v>9</v>
      </c>
      <c r="AV3" s="9">
        <v>8</v>
      </c>
      <c r="AW3" s="9">
        <v>0.78500000000000003</v>
      </c>
      <c r="AX3" s="9">
        <v>1</v>
      </c>
      <c r="AY3" s="9">
        <v>1</v>
      </c>
      <c r="BB3" s="9">
        <v>8</v>
      </c>
      <c r="BC3" s="9">
        <v>2</v>
      </c>
      <c r="BD3" s="9" t="s">
        <v>157</v>
      </c>
      <c r="BE3" s="11" t="s">
        <v>171</v>
      </c>
      <c r="BF3" s="9">
        <v>1</v>
      </c>
    </row>
    <row r="4" spans="1:68" x14ac:dyDescent="0.25">
      <c r="A4" s="25" t="s">
        <v>187</v>
      </c>
      <c r="B4" s="10">
        <v>7553</v>
      </c>
      <c r="D4" s="9">
        <v>10</v>
      </c>
      <c r="E4" s="9">
        <v>1</v>
      </c>
      <c r="F4" s="17">
        <f t="shared" si="0"/>
        <v>5</v>
      </c>
      <c r="G4" s="9">
        <v>4</v>
      </c>
      <c r="H4" s="9">
        <v>1</v>
      </c>
      <c r="J4" s="9">
        <v>3</v>
      </c>
      <c r="K4" s="21">
        <v>1.9</v>
      </c>
      <c r="L4" s="21">
        <v>0.61</v>
      </c>
      <c r="N4" s="9">
        <v>11</v>
      </c>
      <c r="O4" s="9">
        <v>1</v>
      </c>
      <c r="R4" s="17">
        <v>1</v>
      </c>
      <c r="S4" s="17">
        <v>1</v>
      </c>
      <c r="T4" s="17">
        <v>0</v>
      </c>
      <c r="U4" s="17">
        <v>0</v>
      </c>
      <c r="V4" s="17">
        <v>0</v>
      </c>
      <c r="W4" s="17">
        <v>1</v>
      </c>
      <c r="X4" s="17">
        <v>0</v>
      </c>
      <c r="Y4" s="17">
        <v>0</v>
      </c>
      <c r="Z4" s="17" t="s">
        <v>124</v>
      </c>
      <c r="AA4" s="9">
        <v>2</v>
      </c>
      <c r="AB4" s="9">
        <v>1.9</v>
      </c>
      <c r="AC4" s="9">
        <v>3.6</v>
      </c>
      <c r="AD4" s="9">
        <v>11</v>
      </c>
      <c r="AE4" s="9">
        <v>9</v>
      </c>
      <c r="AF4" s="9">
        <v>8</v>
      </c>
      <c r="AG4" s="9">
        <v>1.1304000000000001</v>
      </c>
      <c r="AH4" s="9">
        <v>1</v>
      </c>
      <c r="AI4" s="9">
        <v>1.2</v>
      </c>
      <c r="AL4" s="9">
        <v>9</v>
      </c>
      <c r="AM4" s="9">
        <v>2</v>
      </c>
      <c r="AN4" s="9" t="s">
        <v>128</v>
      </c>
      <c r="AO4" s="9" t="s">
        <v>143</v>
      </c>
      <c r="AP4" s="9">
        <v>1</v>
      </c>
      <c r="AQ4" s="9">
        <v>2</v>
      </c>
      <c r="AR4" s="9">
        <v>1.9</v>
      </c>
      <c r="AS4" s="9">
        <v>3.6</v>
      </c>
      <c r="AT4" s="9">
        <v>11</v>
      </c>
      <c r="AU4" s="9">
        <v>9</v>
      </c>
      <c r="AV4" s="9">
        <v>8</v>
      </c>
      <c r="AW4" s="9">
        <v>1.1304000000000001</v>
      </c>
      <c r="AX4" s="9">
        <v>1</v>
      </c>
      <c r="AY4" s="9">
        <v>1.2</v>
      </c>
      <c r="BB4" s="9">
        <v>9</v>
      </c>
      <c r="BC4" s="9">
        <v>2</v>
      </c>
      <c r="BD4" s="9" t="s">
        <v>158</v>
      </c>
      <c r="BE4" s="11" t="s">
        <v>172</v>
      </c>
      <c r="BF4" s="22">
        <v>1</v>
      </c>
    </row>
    <row r="5" spans="1:68" x14ac:dyDescent="0.25">
      <c r="A5" s="25" t="s">
        <v>188</v>
      </c>
      <c r="B5" s="10">
        <v>802</v>
      </c>
      <c r="D5" s="9">
        <v>15</v>
      </c>
      <c r="E5" s="9">
        <v>1</v>
      </c>
      <c r="F5" s="17">
        <f t="shared" si="0"/>
        <v>7.5</v>
      </c>
      <c r="G5" s="9">
        <v>1</v>
      </c>
      <c r="H5" s="9">
        <v>1</v>
      </c>
      <c r="J5" s="9">
        <v>3</v>
      </c>
      <c r="K5" s="21" t="s">
        <v>123</v>
      </c>
      <c r="L5" s="21">
        <v>1</v>
      </c>
      <c r="N5" s="9">
        <v>56</v>
      </c>
      <c r="O5" s="9">
        <v>1</v>
      </c>
      <c r="R5" s="17">
        <v>1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 t="s">
        <v>124</v>
      </c>
      <c r="AA5" s="9">
        <v>2</v>
      </c>
      <c r="AB5" s="9">
        <v>2.5</v>
      </c>
      <c r="AC5" s="9">
        <v>5</v>
      </c>
      <c r="AD5" s="9">
        <v>12</v>
      </c>
      <c r="AE5" s="9">
        <v>9</v>
      </c>
      <c r="AF5" s="9">
        <v>8</v>
      </c>
      <c r="AG5" s="9">
        <v>3.75</v>
      </c>
      <c r="AH5" s="9">
        <v>1</v>
      </c>
      <c r="AJ5" s="9">
        <v>1.5</v>
      </c>
      <c r="AK5" s="9">
        <v>2.5</v>
      </c>
      <c r="AL5" s="9">
        <v>30</v>
      </c>
      <c r="AM5" s="9">
        <v>1</v>
      </c>
      <c r="AN5" s="9" t="s">
        <v>129</v>
      </c>
      <c r="AO5" s="9" t="s">
        <v>144</v>
      </c>
      <c r="AP5" s="9">
        <v>2</v>
      </c>
      <c r="AQ5" s="9">
        <v>2</v>
      </c>
      <c r="AR5" s="9">
        <v>2.5</v>
      </c>
      <c r="AS5" s="9">
        <v>5</v>
      </c>
      <c r="AT5" s="9">
        <v>12</v>
      </c>
      <c r="AU5" s="9">
        <v>9</v>
      </c>
      <c r="AV5" s="23">
        <v>8</v>
      </c>
      <c r="AW5" s="9">
        <v>3.75</v>
      </c>
      <c r="AX5" s="9">
        <v>1</v>
      </c>
      <c r="AZ5" s="9">
        <v>1.5</v>
      </c>
      <c r="BA5" s="9">
        <v>2.5</v>
      </c>
      <c r="BB5" s="9">
        <v>30</v>
      </c>
      <c r="BC5" s="9">
        <v>1</v>
      </c>
      <c r="BD5" s="9" t="s">
        <v>159</v>
      </c>
      <c r="BE5" s="11" t="s">
        <v>173</v>
      </c>
      <c r="BF5" s="22">
        <v>2</v>
      </c>
    </row>
    <row r="6" spans="1:68" x14ac:dyDescent="0.25">
      <c r="A6" s="25" t="s">
        <v>189</v>
      </c>
      <c r="B6" s="10">
        <v>1698</v>
      </c>
      <c r="D6" s="9">
        <v>15</v>
      </c>
      <c r="E6" s="9">
        <v>1</v>
      </c>
      <c r="F6" s="17">
        <f t="shared" si="0"/>
        <v>7.5</v>
      </c>
      <c r="G6" s="9">
        <v>4</v>
      </c>
      <c r="H6" s="9">
        <v>1</v>
      </c>
      <c r="J6" s="9">
        <v>3</v>
      </c>
      <c r="K6" s="21">
        <v>1.7</v>
      </c>
      <c r="L6" s="21">
        <v>0.5</v>
      </c>
      <c r="N6" s="9">
        <v>17</v>
      </c>
      <c r="O6" s="9">
        <v>1</v>
      </c>
      <c r="R6" s="17">
        <v>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1</v>
      </c>
      <c r="Z6" s="17" t="s">
        <v>124</v>
      </c>
      <c r="AA6" s="9">
        <v>1</v>
      </c>
      <c r="AB6" s="9">
        <v>1.65</v>
      </c>
      <c r="AC6" s="9">
        <v>2.4</v>
      </c>
      <c r="AD6" s="9">
        <v>11</v>
      </c>
      <c r="AE6" s="9">
        <v>9</v>
      </c>
      <c r="AF6" s="9">
        <v>8</v>
      </c>
      <c r="AG6" s="9">
        <v>1.1304000000000001</v>
      </c>
      <c r="AH6" s="9">
        <v>1</v>
      </c>
      <c r="AI6" s="9">
        <v>1.2</v>
      </c>
      <c r="AL6" s="9">
        <v>9</v>
      </c>
      <c r="AM6" s="9">
        <v>1</v>
      </c>
      <c r="AN6" s="9" t="s">
        <v>130</v>
      </c>
      <c r="AO6" s="9" t="s">
        <v>145</v>
      </c>
      <c r="AP6" s="9">
        <v>1</v>
      </c>
      <c r="AQ6" s="9">
        <v>1</v>
      </c>
      <c r="AR6" s="9">
        <v>1.7</v>
      </c>
      <c r="AS6" s="9">
        <v>3.5</v>
      </c>
      <c r="AT6" s="9">
        <v>4</v>
      </c>
      <c r="AU6" s="9">
        <v>9</v>
      </c>
      <c r="AV6" s="9">
        <v>8</v>
      </c>
      <c r="AW6" s="9">
        <v>1.1304000000000001</v>
      </c>
      <c r="AX6" s="9">
        <v>1</v>
      </c>
      <c r="AY6" s="9">
        <v>1.2</v>
      </c>
      <c r="BB6" s="9">
        <v>9</v>
      </c>
      <c r="BC6" s="9">
        <v>2</v>
      </c>
      <c r="BD6" s="9" t="s">
        <v>160</v>
      </c>
      <c r="BE6" s="11" t="s">
        <v>174</v>
      </c>
      <c r="BF6" s="22">
        <v>1</v>
      </c>
    </row>
    <row r="7" spans="1:68" x14ac:dyDescent="0.25">
      <c r="A7" s="25" t="s">
        <v>190</v>
      </c>
      <c r="B7" s="10">
        <v>8</v>
      </c>
      <c r="D7" s="9">
        <v>10</v>
      </c>
      <c r="E7" s="9">
        <v>1</v>
      </c>
      <c r="F7" s="17">
        <f t="shared" si="0"/>
        <v>5</v>
      </c>
      <c r="G7" s="9">
        <v>4</v>
      </c>
      <c r="H7" s="9">
        <v>1</v>
      </c>
      <c r="J7" s="9">
        <v>3</v>
      </c>
      <c r="K7" s="21">
        <v>1.27</v>
      </c>
      <c r="L7" s="21">
        <v>0.5</v>
      </c>
      <c r="N7" s="9">
        <v>8</v>
      </c>
      <c r="O7" s="9">
        <v>1</v>
      </c>
      <c r="R7" s="17">
        <v>1</v>
      </c>
      <c r="S7" s="17">
        <v>1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 t="s">
        <v>124</v>
      </c>
      <c r="AA7" s="9">
        <v>1</v>
      </c>
      <c r="AB7" s="9">
        <v>1.2</v>
      </c>
      <c r="AC7" s="9">
        <v>2.2000000000000002</v>
      </c>
      <c r="AD7" s="9">
        <v>11</v>
      </c>
      <c r="AE7" s="9">
        <v>9</v>
      </c>
      <c r="AF7" s="9">
        <v>8</v>
      </c>
      <c r="AG7" s="9">
        <v>0.78500000000000003</v>
      </c>
      <c r="AH7" s="9">
        <v>1</v>
      </c>
      <c r="AI7" s="9">
        <v>1</v>
      </c>
      <c r="AL7" s="9">
        <v>10</v>
      </c>
      <c r="AM7" s="9">
        <v>3</v>
      </c>
      <c r="AN7" s="9" t="s">
        <v>131</v>
      </c>
      <c r="AO7" s="9" t="s">
        <v>146</v>
      </c>
      <c r="AP7" s="9">
        <v>1</v>
      </c>
      <c r="AQ7" s="9">
        <v>1</v>
      </c>
      <c r="AR7" s="9">
        <v>1.2</v>
      </c>
      <c r="AS7" s="9">
        <v>2.2000000000000002</v>
      </c>
      <c r="AT7" s="9">
        <v>11</v>
      </c>
      <c r="AU7" s="9">
        <v>9</v>
      </c>
      <c r="AV7" s="9">
        <v>8</v>
      </c>
      <c r="AW7" s="9">
        <v>0.78500000000000003</v>
      </c>
      <c r="AX7" s="9">
        <v>1</v>
      </c>
      <c r="AY7" s="9">
        <v>1</v>
      </c>
      <c r="BB7" s="9">
        <v>10</v>
      </c>
      <c r="BC7" s="9">
        <v>3</v>
      </c>
      <c r="BD7" s="9" t="s">
        <v>161</v>
      </c>
      <c r="BE7" s="11" t="s">
        <v>175</v>
      </c>
      <c r="BF7" s="22">
        <v>1</v>
      </c>
    </row>
    <row r="8" spans="1:68" x14ac:dyDescent="0.25">
      <c r="A8" s="25" t="s">
        <v>191</v>
      </c>
      <c r="B8" s="10">
        <v>5880</v>
      </c>
      <c r="D8" s="9">
        <v>50</v>
      </c>
      <c r="E8" s="9">
        <v>1</v>
      </c>
      <c r="F8" s="17">
        <f t="shared" si="0"/>
        <v>25</v>
      </c>
      <c r="G8" s="9">
        <v>4</v>
      </c>
      <c r="H8" s="9">
        <v>1</v>
      </c>
      <c r="J8" s="9">
        <v>3</v>
      </c>
      <c r="K8" s="21">
        <v>6</v>
      </c>
      <c r="L8" s="21">
        <v>5</v>
      </c>
      <c r="O8" s="9">
        <v>1</v>
      </c>
      <c r="R8" s="17">
        <v>1</v>
      </c>
      <c r="S8" s="17">
        <v>1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 t="s">
        <v>124</v>
      </c>
      <c r="AA8" s="9">
        <v>2</v>
      </c>
      <c r="AB8" s="9">
        <v>1.5</v>
      </c>
      <c r="AC8" s="9">
        <v>6</v>
      </c>
      <c r="AD8" s="9">
        <v>12</v>
      </c>
      <c r="AE8" s="9">
        <v>9</v>
      </c>
      <c r="AF8" s="9">
        <v>8</v>
      </c>
      <c r="AG8" s="9">
        <v>7.5</v>
      </c>
      <c r="AH8" s="9">
        <v>1</v>
      </c>
      <c r="AJ8" s="9">
        <v>1.5</v>
      </c>
      <c r="AK8" s="9">
        <v>5</v>
      </c>
      <c r="AL8" s="9">
        <v>30</v>
      </c>
      <c r="AM8" s="9">
        <v>3</v>
      </c>
      <c r="AN8" s="9" t="s">
        <v>132</v>
      </c>
      <c r="AO8" s="9" t="s">
        <v>147</v>
      </c>
      <c r="AP8" s="9">
        <v>2</v>
      </c>
      <c r="AQ8" s="9">
        <v>2</v>
      </c>
      <c r="AR8" s="9">
        <v>1.5</v>
      </c>
      <c r="AS8" s="9">
        <v>6</v>
      </c>
      <c r="AT8" s="9">
        <v>12</v>
      </c>
      <c r="AU8" s="9">
        <v>9</v>
      </c>
      <c r="AV8" s="23">
        <v>8</v>
      </c>
      <c r="AW8" s="9">
        <v>7.5</v>
      </c>
      <c r="AX8" s="9">
        <v>1</v>
      </c>
      <c r="AZ8" s="9">
        <v>1.5</v>
      </c>
      <c r="BA8" s="9">
        <v>5</v>
      </c>
      <c r="BB8" s="9">
        <v>30</v>
      </c>
      <c r="BC8" s="9">
        <v>3</v>
      </c>
      <c r="BD8" s="9" t="s">
        <v>162</v>
      </c>
      <c r="BE8" s="11" t="s">
        <v>176</v>
      </c>
      <c r="BF8" s="23">
        <v>2</v>
      </c>
    </row>
    <row r="9" spans="1:68" x14ac:dyDescent="0.25">
      <c r="A9" s="25" t="s">
        <v>192</v>
      </c>
      <c r="B9" s="10">
        <v>3586</v>
      </c>
      <c r="D9" s="9">
        <v>75</v>
      </c>
      <c r="E9" s="9">
        <v>1</v>
      </c>
      <c r="F9" s="17">
        <f t="shared" si="0"/>
        <v>37.5</v>
      </c>
      <c r="G9" s="9">
        <v>4</v>
      </c>
      <c r="H9" s="9">
        <v>1</v>
      </c>
      <c r="J9" s="9">
        <v>3</v>
      </c>
      <c r="K9" s="21">
        <v>6</v>
      </c>
      <c r="L9" s="21">
        <v>5</v>
      </c>
      <c r="O9" s="9">
        <v>1</v>
      </c>
      <c r="R9" s="17">
        <v>1</v>
      </c>
      <c r="S9" s="17">
        <v>1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 t="s">
        <v>124</v>
      </c>
      <c r="AA9" s="9">
        <v>2</v>
      </c>
      <c r="AB9" s="9">
        <v>1.5</v>
      </c>
      <c r="AC9" s="9">
        <v>6</v>
      </c>
      <c r="AD9" s="9">
        <v>12</v>
      </c>
      <c r="AE9" s="9">
        <v>9</v>
      </c>
      <c r="AF9" s="9">
        <v>8</v>
      </c>
      <c r="AG9" s="9">
        <v>7.5</v>
      </c>
      <c r="AH9" s="9">
        <v>1</v>
      </c>
      <c r="AJ9" s="9">
        <v>1.5</v>
      </c>
      <c r="AK9" s="9">
        <v>5</v>
      </c>
      <c r="AL9" s="9">
        <v>30</v>
      </c>
      <c r="AM9" s="9">
        <v>3</v>
      </c>
      <c r="AN9" s="9" t="s">
        <v>133</v>
      </c>
      <c r="AO9" s="9" t="s">
        <v>148</v>
      </c>
      <c r="AP9" s="9">
        <v>2</v>
      </c>
      <c r="AQ9" s="9">
        <v>2</v>
      </c>
      <c r="AR9" s="9">
        <v>1.5</v>
      </c>
      <c r="AS9" s="9">
        <v>6</v>
      </c>
      <c r="AT9" s="9">
        <v>12</v>
      </c>
      <c r="AU9" s="9">
        <v>9</v>
      </c>
      <c r="AV9" s="9">
        <v>8</v>
      </c>
      <c r="AW9" s="9">
        <v>7.5</v>
      </c>
      <c r="AX9" s="9">
        <v>1</v>
      </c>
      <c r="AZ9" s="9">
        <v>1.5</v>
      </c>
      <c r="BA9" s="9">
        <v>5</v>
      </c>
      <c r="BB9" s="9">
        <v>30</v>
      </c>
      <c r="BC9" s="9">
        <v>3</v>
      </c>
      <c r="BD9" s="9" t="s">
        <v>163</v>
      </c>
      <c r="BE9" s="11" t="s">
        <v>177</v>
      </c>
      <c r="BF9" s="22">
        <v>2</v>
      </c>
    </row>
    <row r="10" spans="1:68" x14ac:dyDescent="0.25">
      <c r="A10" s="25" t="s">
        <v>193</v>
      </c>
      <c r="B10" s="10">
        <v>2104</v>
      </c>
      <c r="D10" s="9">
        <v>15</v>
      </c>
      <c r="E10" s="9">
        <v>1</v>
      </c>
      <c r="F10" s="17">
        <f t="shared" si="0"/>
        <v>7.5</v>
      </c>
      <c r="G10" s="9">
        <v>4</v>
      </c>
      <c r="H10" s="9">
        <v>1</v>
      </c>
      <c r="J10" s="9">
        <v>3</v>
      </c>
      <c r="K10" s="21">
        <v>1.85</v>
      </c>
      <c r="L10" s="21">
        <v>0.75</v>
      </c>
      <c r="N10" s="9">
        <v>12</v>
      </c>
      <c r="O10" s="9">
        <v>1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 t="s">
        <v>124</v>
      </c>
      <c r="AA10" s="9">
        <v>2</v>
      </c>
      <c r="AB10" s="9">
        <v>1.5</v>
      </c>
      <c r="AC10" s="9">
        <v>7</v>
      </c>
      <c r="AD10" s="9">
        <v>12</v>
      </c>
      <c r="AE10" s="9">
        <v>9</v>
      </c>
      <c r="AF10" s="9">
        <v>8</v>
      </c>
      <c r="AG10" s="9">
        <v>0.78500000000000003</v>
      </c>
      <c r="AH10" s="9">
        <v>1</v>
      </c>
      <c r="AI10" s="9">
        <v>1</v>
      </c>
      <c r="AL10" s="9">
        <v>8</v>
      </c>
      <c r="AM10" s="9">
        <v>1</v>
      </c>
      <c r="AN10" s="9" t="s">
        <v>134</v>
      </c>
      <c r="AO10" s="9" t="s">
        <v>149</v>
      </c>
      <c r="AP10" s="9">
        <v>1</v>
      </c>
      <c r="AQ10" s="9">
        <v>2</v>
      </c>
      <c r="AR10" s="9">
        <v>1.5</v>
      </c>
      <c r="AS10" s="9">
        <v>7</v>
      </c>
      <c r="AT10" s="9">
        <v>12</v>
      </c>
      <c r="AU10" s="9">
        <v>9</v>
      </c>
      <c r="AV10" s="9">
        <v>8</v>
      </c>
      <c r="AW10" s="9">
        <v>0.78500000000000003</v>
      </c>
      <c r="AX10" s="9">
        <v>1</v>
      </c>
      <c r="AY10" s="9">
        <v>1</v>
      </c>
      <c r="BB10" s="9">
        <v>8</v>
      </c>
      <c r="BC10" s="9">
        <v>1</v>
      </c>
      <c r="BD10" s="9" t="s">
        <v>164</v>
      </c>
      <c r="BE10" s="11" t="s">
        <v>178</v>
      </c>
      <c r="BF10" s="22">
        <v>1</v>
      </c>
    </row>
    <row r="11" spans="1:68" x14ac:dyDescent="0.25">
      <c r="A11" s="25" t="s">
        <v>194</v>
      </c>
      <c r="B11" s="10">
        <v>1623</v>
      </c>
      <c r="D11" s="9">
        <v>10</v>
      </c>
      <c r="E11" s="9">
        <v>1</v>
      </c>
      <c r="F11" s="17">
        <f t="shared" si="0"/>
        <v>5</v>
      </c>
      <c r="G11" s="9">
        <v>4</v>
      </c>
      <c r="H11" s="9">
        <v>1</v>
      </c>
      <c r="J11" s="9">
        <v>3</v>
      </c>
      <c r="K11" s="21">
        <v>2</v>
      </c>
      <c r="L11" s="21">
        <v>0.8</v>
      </c>
      <c r="N11" s="9">
        <v>11</v>
      </c>
      <c r="O11" s="9">
        <v>1</v>
      </c>
      <c r="R11" s="17">
        <v>1</v>
      </c>
      <c r="S11" s="17">
        <v>1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 t="s">
        <v>124</v>
      </c>
      <c r="AA11" s="9">
        <v>2</v>
      </c>
      <c r="AB11" s="9">
        <v>2</v>
      </c>
      <c r="AC11" s="9">
        <v>4</v>
      </c>
      <c r="AD11" s="9">
        <v>4</v>
      </c>
      <c r="AE11" s="9">
        <v>9</v>
      </c>
      <c r="AF11" s="9">
        <v>8</v>
      </c>
      <c r="AG11" s="9">
        <v>1.1304000000000001</v>
      </c>
      <c r="AH11" s="9">
        <v>1</v>
      </c>
      <c r="AI11" s="9">
        <v>1.2</v>
      </c>
      <c r="AL11" s="9">
        <v>9</v>
      </c>
      <c r="AM11" s="9">
        <v>2</v>
      </c>
      <c r="AN11" s="9" t="s">
        <v>135</v>
      </c>
      <c r="AO11" s="9" t="s">
        <v>150</v>
      </c>
      <c r="AP11" s="9">
        <v>1</v>
      </c>
      <c r="AQ11" s="9">
        <v>2</v>
      </c>
      <c r="AR11" s="9">
        <v>2</v>
      </c>
      <c r="AS11" s="9">
        <v>4</v>
      </c>
      <c r="AT11" s="9">
        <v>4</v>
      </c>
      <c r="AU11" s="9">
        <v>8</v>
      </c>
      <c r="AV11" s="9">
        <v>8</v>
      </c>
      <c r="AW11" s="9">
        <v>1.1304000000000001</v>
      </c>
      <c r="AX11" s="9">
        <v>1</v>
      </c>
      <c r="AY11" s="9">
        <v>1.2</v>
      </c>
      <c r="BB11" s="9">
        <v>9</v>
      </c>
      <c r="BC11" s="9">
        <v>1</v>
      </c>
      <c r="BD11" s="9" t="s">
        <v>165</v>
      </c>
      <c r="BE11" s="11" t="s">
        <v>179</v>
      </c>
      <c r="BF11" s="22">
        <v>1</v>
      </c>
    </row>
    <row r="12" spans="1:68" x14ac:dyDescent="0.25">
      <c r="A12" s="25" t="s">
        <v>195</v>
      </c>
      <c r="B12" s="10">
        <v>308</v>
      </c>
      <c r="D12" s="9">
        <v>15</v>
      </c>
      <c r="E12" s="9">
        <v>1</v>
      </c>
      <c r="F12" s="17">
        <f t="shared" si="0"/>
        <v>7.5</v>
      </c>
      <c r="G12" s="9">
        <v>4</v>
      </c>
      <c r="H12" s="9">
        <v>1</v>
      </c>
      <c r="J12" s="9">
        <v>3</v>
      </c>
      <c r="K12" s="21">
        <v>0.92</v>
      </c>
      <c r="L12" s="21">
        <v>0.7</v>
      </c>
      <c r="N12" s="9">
        <v>3</v>
      </c>
      <c r="O12" s="9">
        <v>1</v>
      </c>
      <c r="R12" s="17">
        <v>1</v>
      </c>
      <c r="S12" s="17">
        <v>1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1</v>
      </c>
      <c r="Z12" s="17" t="s">
        <v>124</v>
      </c>
      <c r="AA12" s="9">
        <v>1</v>
      </c>
      <c r="AB12" s="9">
        <v>0.5</v>
      </c>
      <c r="AC12" s="9">
        <v>1.5</v>
      </c>
      <c r="AD12" s="9">
        <v>4</v>
      </c>
      <c r="AE12" s="9">
        <v>9</v>
      </c>
      <c r="AF12" s="9">
        <v>8</v>
      </c>
      <c r="AG12" s="9">
        <v>0.19625000000000001</v>
      </c>
      <c r="AH12" s="9">
        <v>1</v>
      </c>
      <c r="AI12" s="9">
        <v>0.5</v>
      </c>
      <c r="AL12" s="9">
        <v>4</v>
      </c>
      <c r="AM12" s="9">
        <v>3</v>
      </c>
      <c r="AN12" s="9" t="s">
        <v>136</v>
      </c>
      <c r="AO12" s="9" t="s">
        <v>151</v>
      </c>
      <c r="AP12" s="9">
        <v>1</v>
      </c>
      <c r="AQ12" s="9">
        <v>2</v>
      </c>
      <c r="AR12" s="9">
        <v>0.7</v>
      </c>
      <c r="AS12" s="9">
        <v>1.1000000000000001</v>
      </c>
      <c r="AT12" s="9">
        <v>4</v>
      </c>
      <c r="AU12" s="9">
        <v>9</v>
      </c>
      <c r="AV12" s="9">
        <v>8</v>
      </c>
      <c r="AW12" s="9">
        <v>0.19625000000000001</v>
      </c>
      <c r="AX12" s="9">
        <v>1</v>
      </c>
      <c r="AY12" s="9">
        <v>0.5</v>
      </c>
      <c r="BB12" s="9">
        <v>4</v>
      </c>
      <c r="BC12" s="9">
        <v>3</v>
      </c>
      <c r="BD12" s="9" t="s">
        <v>166</v>
      </c>
      <c r="BE12" s="11" t="s">
        <v>180</v>
      </c>
      <c r="BF12" s="22">
        <v>1</v>
      </c>
    </row>
    <row r="13" spans="1:68" x14ac:dyDescent="0.25">
      <c r="A13" s="25" t="s">
        <v>196</v>
      </c>
      <c r="B13" s="10">
        <v>316</v>
      </c>
      <c r="D13" s="9">
        <v>15</v>
      </c>
      <c r="E13" s="9">
        <v>1</v>
      </c>
      <c r="F13" s="17">
        <f t="shared" si="0"/>
        <v>7.5</v>
      </c>
      <c r="G13" s="9">
        <v>4</v>
      </c>
      <c r="H13" s="9">
        <v>1</v>
      </c>
      <c r="J13" s="9">
        <v>3</v>
      </c>
      <c r="K13" s="21">
        <v>2</v>
      </c>
      <c r="L13" s="21">
        <v>0.85</v>
      </c>
      <c r="N13" s="9">
        <v>12</v>
      </c>
      <c r="O13" s="9">
        <v>1</v>
      </c>
      <c r="R13" s="17">
        <v>1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 t="s">
        <v>124</v>
      </c>
      <c r="AA13" s="9">
        <v>2</v>
      </c>
      <c r="AB13" s="9">
        <v>1.65</v>
      </c>
      <c r="AC13" s="9">
        <v>3.6</v>
      </c>
      <c r="AD13" s="9">
        <v>12</v>
      </c>
      <c r="AE13" s="9">
        <v>8</v>
      </c>
      <c r="AF13" s="9">
        <v>7</v>
      </c>
      <c r="AG13" s="9">
        <v>0.78500000000000003</v>
      </c>
      <c r="AH13" s="9">
        <v>1</v>
      </c>
      <c r="AI13" s="9">
        <v>1</v>
      </c>
      <c r="AL13" s="9">
        <v>8</v>
      </c>
      <c r="AM13" s="9">
        <v>1</v>
      </c>
      <c r="AN13" s="9" t="s">
        <v>137</v>
      </c>
      <c r="AO13" s="9" t="s">
        <v>152</v>
      </c>
      <c r="AP13" s="9">
        <v>1</v>
      </c>
      <c r="AQ13" s="9">
        <v>2</v>
      </c>
      <c r="AR13" s="9">
        <v>1.65</v>
      </c>
      <c r="AS13" s="9">
        <v>3.6</v>
      </c>
      <c r="AT13" s="9">
        <v>12</v>
      </c>
      <c r="AU13" s="9">
        <v>8</v>
      </c>
      <c r="AV13" s="9">
        <v>7</v>
      </c>
      <c r="AW13" s="9">
        <v>0.78500000000000003</v>
      </c>
      <c r="AX13" s="9">
        <v>1</v>
      </c>
      <c r="AY13" s="9">
        <v>1</v>
      </c>
      <c r="BB13" s="9">
        <v>8</v>
      </c>
      <c r="BC13" s="9">
        <v>1</v>
      </c>
      <c r="BD13" s="9" t="s">
        <v>167</v>
      </c>
      <c r="BE13" s="11" t="s">
        <v>181</v>
      </c>
      <c r="BF13" s="22">
        <v>1</v>
      </c>
    </row>
    <row r="14" spans="1:68" x14ac:dyDescent="0.25">
      <c r="A14" s="25" t="s">
        <v>197</v>
      </c>
      <c r="B14" s="10">
        <v>235</v>
      </c>
      <c r="D14" s="9">
        <v>5</v>
      </c>
      <c r="E14" s="9">
        <v>1</v>
      </c>
      <c r="F14" s="17">
        <f t="shared" si="0"/>
        <v>2.5</v>
      </c>
      <c r="G14" s="9">
        <v>4</v>
      </c>
      <c r="H14" s="9">
        <v>1</v>
      </c>
      <c r="J14" s="9">
        <v>3</v>
      </c>
      <c r="K14" s="21">
        <v>1.7</v>
      </c>
      <c r="L14" s="21">
        <v>0.1</v>
      </c>
      <c r="N14" s="9">
        <v>6</v>
      </c>
      <c r="O14" s="9">
        <v>1</v>
      </c>
      <c r="R14" s="17">
        <v>1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 t="s">
        <v>124</v>
      </c>
      <c r="AA14" s="9">
        <v>1</v>
      </c>
      <c r="AB14" s="9">
        <v>2.1</v>
      </c>
      <c r="AC14" s="9">
        <v>3.2</v>
      </c>
      <c r="AD14" s="9">
        <v>4</v>
      </c>
      <c r="AE14" s="9">
        <v>9</v>
      </c>
      <c r="AF14" s="9">
        <v>8</v>
      </c>
      <c r="AG14" s="9">
        <v>1.1304000000000001</v>
      </c>
      <c r="AH14" s="9">
        <v>1</v>
      </c>
      <c r="AI14" s="9">
        <v>1.2</v>
      </c>
      <c r="AL14" s="9">
        <v>9</v>
      </c>
      <c r="AM14" s="9">
        <v>1</v>
      </c>
      <c r="AN14" s="9" t="s">
        <v>138</v>
      </c>
      <c r="AO14" s="9" t="s">
        <v>153</v>
      </c>
      <c r="AP14" s="9">
        <v>1</v>
      </c>
      <c r="AQ14" s="9">
        <v>1</v>
      </c>
      <c r="AR14" s="9">
        <v>2.1</v>
      </c>
      <c r="AS14" s="9">
        <v>3.2</v>
      </c>
      <c r="AT14" s="9">
        <v>4</v>
      </c>
      <c r="AU14" s="9">
        <v>9</v>
      </c>
      <c r="AV14" s="9">
        <v>8</v>
      </c>
      <c r="AW14" s="9">
        <v>1.1304000000000001</v>
      </c>
      <c r="AX14" s="9">
        <v>1</v>
      </c>
      <c r="AY14" s="9">
        <v>1.2</v>
      </c>
      <c r="BB14" s="9">
        <v>9</v>
      </c>
      <c r="BC14" s="9">
        <v>1</v>
      </c>
      <c r="BD14" s="9" t="s">
        <v>138</v>
      </c>
      <c r="BE14" s="11" t="s">
        <v>182</v>
      </c>
      <c r="BF14" s="22">
        <v>1</v>
      </c>
    </row>
    <row r="15" spans="1:68" x14ac:dyDescent="0.25">
      <c r="A15" s="25" t="s">
        <v>198</v>
      </c>
      <c r="B15" s="10">
        <v>220</v>
      </c>
      <c r="D15" s="9">
        <v>10</v>
      </c>
      <c r="E15" s="9">
        <v>1</v>
      </c>
      <c r="F15" s="17">
        <f t="shared" si="0"/>
        <v>5</v>
      </c>
      <c r="G15" s="9">
        <v>4</v>
      </c>
      <c r="H15" s="9">
        <v>1</v>
      </c>
      <c r="J15" s="9">
        <v>3</v>
      </c>
      <c r="K15" s="21" t="s">
        <v>125</v>
      </c>
      <c r="L15" s="21">
        <v>0.2</v>
      </c>
      <c r="N15" s="9">
        <v>8</v>
      </c>
      <c r="O15" s="9">
        <v>1</v>
      </c>
      <c r="R15" s="17">
        <v>1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 t="s">
        <v>124</v>
      </c>
      <c r="AA15" s="9">
        <v>2</v>
      </c>
      <c r="AB15" s="9">
        <v>4.5</v>
      </c>
      <c r="AC15" s="9">
        <v>2.6</v>
      </c>
      <c r="AD15" s="9">
        <v>12</v>
      </c>
      <c r="AE15" s="9">
        <v>8</v>
      </c>
      <c r="AF15" s="9">
        <v>7</v>
      </c>
      <c r="AG15" s="9">
        <v>0.78500000000000003</v>
      </c>
      <c r="AH15" s="9">
        <v>1</v>
      </c>
      <c r="AI15" s="9">
        <v>1</v>
      </c>
      <c r="AL15" s="9">
        <v>8</v>
      </c>
      <c r="AM15" s="9">
        <v>1</v>
      </c>
      <c r="AN15" s="9" t="s">
        <v>139</v>
      </c>
      <c r="AO15" s="9" t="s">
        <v>154</v>
      </c>
      <c r="AP15" s="9">
        <v>1</v>
      </c>
      <c r="AQ15" s="9">
        <v>2</v>
      </c>
      <c r="AR15" s="9">
        <v>4.5</v>
      </c>
      <c r="AS15" s="9">
        <v>2.6</v>
      </c>
      <c r="AT15" s="9">
        <v>12</v>
      </c>
      <c r="AU15" s="9">
        <v>8</v>
      </c>
      <c r="AV15" s="9">
        <v>7</v>
      </c>
      <c r="AW15" s="9">
        <v>0.78500000000000003</v>
      </c>
      <c r="AX15" s="9">
        <v>1</v>
      </c>
      <c r="AY15" s="9">
        <v>1</v>
      </c>
      <c r="BB15" s="9">
        <v>8</v>
      </c>
      <c r="BC15" s="9">
        <v>1</v>
      </c>
      <c r="BD15" s="9" t="s">
        <v>168</v>
      </c>
      <c r="BE15" s="11" t="s">
        <v>183</v>
      </c>
      <c r="BF15" s="22">
        <v>1</v>
      </c>
    </row>
    <row r="16" spans="1:68" x14ac:dyDescent="0.25">
      <c r="A16" s="25" t="s">
        <v>199</v>
      </c>
      <c r="B16" s="10">
        <v>132</v>
      </c>
      <c r="D16" s="9">
        <v>10</v>
      </c>
      <c r="E16" s="9">
        <v>1</v>
      </c>
      <c r="F16" s="17">
        <f t="shared" si="0"/>
        <v>5</v>
      </c>
      <c r="G16" s="9">
        <v>4</v>
      </c>
      <c r="H16" s="9">
        <v>1</v>
      </c>
      <c r="J16" s="9">
        <v>3</v>
      </c>
      <c r="K16" s="21">
        <v>1.85</v>
      </c>
      <c r="L16" s="21">
        <v>0.6</v>
      </c>
      <c r="N16" s="9">
        <v>11</v>
      </c>
      <c r="O16" s="9">
        <v>1</v>
      </c>
      <c r="R16" s="17">
        <v>1</v>
      </c>
      <c r="S16" s="17">
        <v>0</v>
      </c>
      <c r="T16" s="17">
        <v>0</v>
      </c>
      <c r="U16" s="17">
        <v>0</v>
      </c>
      <c r="V16" s="17">
        <v>0</v>
      </c>
      <c r="W16" s="17">
        <v>1</v>
      </c>
      <c r="X16" s="17">
        <v>0</v>
      </c>
      <c r="Y16" s="17">
        <v>1</v>
      </c>
      <c r="Z16" s="17" t="s">
        <v>124</v>
      </c>
      <c r="AA16" s="9">
        <v>1</v>
      </c>
      <c r="AB16" s="9">
        <v>1.8</v>
      </c>
      <c r="AC16" s="9">
        <v>4</v>
      </c>
      <c r="AD16" s="9">
        <v>4</v>
      </c>
      <c r="AE16" s="9">
        <v>8</v>
      </c>
      <c r="AF16" s="9">
        <v>8</v>
      </c>
      <c r="AG16" s="9">
        <v>1.1304000000000001</v>
      </c>
      <c r="AH16" s="9">
        <v>1</v>
      </c>
      <c r="AI16" s="9">
        <v>1.2</v>
      </c>
      <c r="AL16" s="9">
        <v>9</v>
      </c>
      <c r="AM16" s="9">
        <v>1</v>
      </c>
      <c r="AN16" s="9" t="s">
        <v>140</v>
      </c>
      <c r="AO16" s="9" t="s">
        <v>155</v>
      </c>
      <c r="AP16" s="9">
        <v>1</v>
      </c>
      <c r="AQ16" s="9">
        <v>2</v>
      </c>
      <c r="AR16" s="9">
        <v>2</v>
      </c>
      <c r="AS16" s="9">
        <v>4</v>
      </c>
      <c r="AT16" s="9">
        <v>4</v>
      </c>
      <c r="AU16" s="9">
        <v>8</v>
      </c>
      <c r="AV16" s="9">
        <v>8</v>
      </c>
      <c r="AW16" s="9">
        <v>1.1304000000000001</v>
      </c>
      <c r="AX16" s="9">
        <v>1</v>
      </c>
      <c r="AY16" s="9">
        <v>1.2</v>
      </c>
      <c r="BB16" s="9">
        <v>9</v>
      </c>
      <c r="BC16" s="9">
        <v>1</v>
      </c>
      <c r="BD16" s="9" t="s">
        <v>169</v>
      </c>
      <c r="BE16" s="11" t="s">
        <v>184</v>
      </c>
      <c r="BF16" s="22">
        <v>1</v>
      </c>
    </row>
    <row r="17" spans="1:58" x14ac:dyDescent="0.25">
      <c r="A17" s="25"/>
      <c r="B17" s="19"/>
      <c r="C17" s="17"/>
      <c r="D17" s="17"/>
      <c r="E17" s="17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22"/>
      <c r="AW17" s="17"/>
      <c r="AX17" s="17"/>
      <c r="AY17" s="17"/>
      <c r="AZ17" s="17"/>
      <c r="BA17" s="17"/>
      <c r="BB17" s="17"/>
      <c r="BC17" s="17"/>
      <c r="BD17" s="17"/>
      <c r="BE17" s="18"/>
      <c r="BF17" s="22"/>
    </row>
    <row r="18" spans="1:58" x14ac:dyDescent="0.25">
      <c r="A18" s="17"/>
      <c r="B18" s="19"/>
      <c r="C18" s="17"/>
      <c r="D18" s="17"/>
      <c r="E18" s="17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W18" s="17"/>
      <c r="AX18" s="17"/>
      <c r="AY18" s="17"/>
      <c r="AZ18" s="17"/>
      <c r="BA18" s="17"/>
      <c r="BB18" s="17"/>
      <c r="BC18" s="17"/>
      <c r="BD18" s="17"/>
      <c r="BE18" s="18"/>
      <c r="BF18" s="22"/>
    </row>
    <row r="19" spans="1:58" x14ac:dyDescent="0.25">
      <c r="A19" s="17"/>
      <c r="B19" s="19"/>
      <c r="C19" s="17"/>
      <c r="D19" s="17"/>
      <c r="E19" s="17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W19" s="17"/>
      <c r="AX19" s="17"/>
      <c r="AY19" s="17"/>
      <c r="AZ19" s="17"/>
      <c r="BA19" s="17"/>
      <c r="BB19" s="17"/>
      <c r="BC19" s="17"/>
      <c r="BD19" s="17"/>
      <c r="BE19" s="18"/>
      <c r="BF19" s="22"/>
    </row>
    <row r="20" spans="1:58" x14ac:dyDescent="0.25">
      <c r="B20" s="19"/>
      <c r="F20" s="17"/>
      <c r="K20" s="21"/>
      <c r="L20" s="21"/>
      <c r="R20" s="17"/>
      <c r="S20" s="17"/>
      <c r="T20" s="17"/>
      <c r="U20" s="17"/>
      <c r="V20" s="17"/>
      <c r="W20" s="17"/>
      <c r="X20" s="17"/>
      <c r="Y20" s="17"/>
      <c r="Z20" s="17"/>
      <c r="BF20" s="22"/>
    </row>
    <row r="21" spans="1:58" x14ac:dyDescent="0.25">
      <c r="B21" s="19"/>
      <c r="F21" s="17"/>
      <c r="K21" s="21"/>
      <c r="L21" s="21"/>
      <c r="R21" s="17"/>
      <c r="S21" s="17"/>
      <c r="T21" s="17"/>
      <c r="U21" s="17"/>
      <c r="V21" s="17"/>
      <c r="W21" s="17"/>
      <c r="X21" s="17"/>
      <c r="Y21" s="17"/>
      <c r="Z21" s="17"/>
      <c r="AV21" s="23"/>
      <c r="BF21" s="22"/>
    </row>
    <row r="22" spans="1:58" x14ac:dyDescent="0.25">
      <c r="B22" s="19"/>
      <c r="F22" s="17"/>
      <c r="K22" s="21"/>
      <c r="L22" s="21"/>
      <c r="R22" s="17"/>
      <c r="S22" s="17"/>
      <c r="T22" s="17"/>
      <c r="U22" s="17"/>
      <c r="V22" s="17"/>
      <c r="W22" s="17"/>
      <c r="X22" s="17"/>
      <c r="Y22" s="17"/>
      <c r="Z22" s="17"/>
      <c r="BF22" s="22"/>
    </row>
    <row r="23" spans="1:58" x14ac:dyDescent="0.25">
      <c r="B23" s="19"/>
      <c r="F23" s="17"/>
      <c r="K23" s="21"/>
      <c r="L23" s="21"/>
      <c r="R23" s="17"/>
      <c r="S23" s="17"/>
      <c r="T23" s="17"/>
      <c r="U23" s="17"/>
      <c r="V23" s="17"/>
      <c r="W23" s="17"/>
      <c r="X23" s="17"/>
      <c r="Y23" s="17"/>
      <c r="Z23" s="17"/>
      <c r="BF23" s="22"/>
    </row>
    <row r="24" spans="1:58" x14ac:dyDescent="0.25">
      <c r="B24" s="19"/>
      <c r="F24" s="17"/>
      <c r="K24" s="21"/>
      <c r="L24" s="21"/>
      <c r="R24" s="17"/>
      <c r="S24" s="17"/>
      <c r="T24" s="17"/>
      <c r="U24" s="17"/>
      <c r="V24" s="17"/>
      <c r="W24" s="17"/>
      <c r="X24" s="17"/>
      <c r="Y24" s="17"/>
      <c r="Z24" s="17"/>
      <c r="BF24" s="22"/>
    </row>
    <row r="25" spans="1:58" x14ac:dyDescent="0.25">
      <c r="B25" s="19"/>
      <c r="F25" s="17"/>
      <c r="K25" s="21"/>
      <c r="L25" s="21"/>
      <c r="R25" s="17"/>
      <c r="S25" s="17"/>
      <c r="T25" s="17"/>
      <c r="U25" s="17"/>
      <c r="V25" s="17"/>
      <c r="W25" s="17"/>
      <c r="X25" s="17"/>
      <c r="Y25" s="17"/>
      <c r="Z25" s="17"/>
      <c r="AV25" s="23"/>
      <c r="BF25" s="22"/>
    </row>
    <row r="26" spans="1:58" x14ac:dyDescent="0.25">
      <c r="B26" s="19"/>
      <c r="F26" s="17"/>
      <c r="K26" s="21"/>
      <c r="L26" s="21"/>
      <c r="R26" s="17"/>
      <c r="S26" s="17"/>
      <c r="T26" s="17"/>
      <c r="U26" s="17"/>
      <c r="V26" s="17"/>
      <c r="W26" s="17"/>
      <c r="X26" s="17"/>
      <c r="Y26" s="17"/>
      <c r="Z26" s="17"/>
      <c r="BF26" s="22"/>
    </row>
    <row r="27" spans="1:58" x14ac:dyDescent="0.25">
      <c r="B27" s="19"/>
      <c r="F27" s="17"/>
      <c r="K27" s="21"/>
      <c r="L27" s="21"/>
      <c r="R27" s="17"/>
      <c r="S27" s="17"/>
      <c r="T27" s="17"/>
      <c r="U27" s="17"/>
      <c r="V27" s="17"/>
      <c r="W27" s="17"/>
      <c r="X27" s="17"/>
      <c r="Y27" s="17"/>
      <c r="Z27" s="17"/>
      <c r="AV27" s="23"/>
      <c r="BF27" s="22"/>
    </row>
    <row r="28" spans="1:58" x14ac:dyDescent="0.25">
      <c r="B28" s="19"/>
      <c r="F28" s="17"/>
      <c r="K28" s="21"/>
      <c r="L28" s="21"/>
      <c r="R28" s="17"/>
      <c r="S28" s="17"/>
      <c r="T28" s="17"/>
      <c r="U28" s="17"/>
      <c r="V28" s="17"/>
      <c r="W28" s="17"/>
      <c r="X28" s="17"/>
      <c r="Y28" s="17"/>
      <c r="Z28" s="17"/>
      <c r="BF28" s="22"/>
    </row>
    <row r="29" spans="1:58" x14ac:dyDescent="0.25">
      <c r="B29" s="19"/>
      <c r="F29" s="17"/>
      <c r="K29" s="21"/>
      <c r="L29" s="21"/>
      <c r="R29" s="17"/>
      <c r="S29" s="17"/>
      <c r="T29" s="17"/>
      <c r="U29" s="17"/>
      <c r="V29" s="17"/>
      <c r="W29" s="17"/>
      <c r="X29" s="17"/>
      <c r="Y29" s="17"/>
      <c r="Z29" s="17"/>
      <c r="BF29" s="22"/>
    </row>
    <row r="30" spans="1:58" x14ac:dyDescent="0.25">
      <c r="B30" s="19"/>
      <c r="F30" s="17"/>
      <c r="K30" s="21"/>
      <c r="L30" s="21"/>
      <c r="R30" s="17"/>
      <c r="S30" s="17"/>
      <c r="T30" s="17"/>
      <c r="U30" s="17"/>
      <c r="V30" s="17"/>
      <c r="W30" s="17"/>
      <c r="X30" s="17"/>
      <c r="Y30" s="17"/>
      <c r="Z30" s="17"/>
      <c r="BF30" s="22"/>
    </row>
    <row r="31" spans="1:58" x14ac:dyDescent="0.25">
      <c r="B31" s="19"/>
      <c r="F31" s="17"/>
      <c r="K31" s="21"/>
      <c r="L31" s="21"/>
      <c r="R31" s="17"/>
      <c r="S31" s="17"/>
      <c r="T31" s="17"/>
      <c r="U31" s="17"/>
      <c r="V31" s="17"/>
      <c r="W31" s="17"/>
      <c r="X31" s="17"/>
      <c r="Y31" s="17"/>
      <c r="Z31" s="17"/>
      <c r="BF31" s="22"/>
    </row>
    <row r="32" spans="1:58" x14ac:dyDescent="0.25">
      <c r="B32" s="19"/>
      <c r="F32" s="17"/>
      <c r="K32" s="21"/>
      <c r="L32" s="21"/>
      <c r="R32" s="17"/>
      <c r="S32" s="17"/>
      <c r="T32" s="17"/>
      <c r="U32" s="17"/>
      <c r="V32" s="17"/>
      <c r="W32" s="17"/>
      <c r="X32" s="17"/>
      <c r="Y32" s="17"/>
      <c r="Z32" s="17"/>
      <c r="BF32" s="22"/>
    </row>
    <row r="33" spans="2:58" x14ac:dyDescent="0.25">
      <c r="B33" s="19"/>
      <c r="F33" s="17"/>
      <c r="K33" s="21"/>
      <c r="L33" s="21"/>
      <c r="R33" s="17"/>
      <c r="S33" s="17"/>
      <c r="T33" s="17"/>
      <c r="U33" s="17"/>
      <c r="V33" s="17"/>
      <c r="W33" s="17"/>
      <c r="X33" s="17"/>
      <c r="Y33" s="17"/>
      <c r="Z33" s="17"/>
      <c r="BF33" s="22"/>
    </row>
    <row r="34" spans="2:58" x14ac:dyDescent="0.25">
      <c r="B34" s="19"/>
      <c r="E34" s="21"/>
      <c r="F34" s="17"/>
      <c r="K34" s="21"/>
      <c r="L34" s="21"/>
      <c r="R34" s="17"/>
      <c r="S34" s="17"/>
      <c r="T34" s="17"/>
      <c r="U34" s="17"/>
      <c r="V34" s="17"/>
      <c r="W34" s="17"/>
      <c r="X34" s="17"/>
      <c r="Y34" s="17"/>
      <c r="Z34" s="17"/>
      <c r="BF34" s="22"/>
    </row>
    <row r="35" spans="2:58" x14ac:dyDescent="0.25">
      <c r="F35" s="17"/>
      <c r="K35" s="21"/>
      <c r="L35" s="21"/>
      <c r="R35" s="17"/>
      <c r="S35" s="17"/>
      <c r="T35" s="17"/>
      <c r="U35" s="17"/>
      <c r="V35" s="17"/>
      <c r="W35" s="17"/>
      <c r="X35" s="17"/>
      <c r="Y35" s="17"/>
      <c r="Z35" s="17"/>
      <c r="BF35" s="22"/>
    </row>
    <row r="36" spans="2:58" x14ac:dyDescent="0.25">
      <c r="F36" s="17"/>
      <c r="K36" s="21"/>
      <c r="L36" s="21"/>
      <c r="R36" s="17"/>
      <c r="S36" s="17"/>
      <c r="T36" s="17"/>
      <c r="U36" s="17"/>
      <c r="V36" s="17"/>
      <c r="W36" s="17"/>
      <c r="X36" s="17"/>
      <c r="Y36" s="17"/>
      <c r="Z36" s="17"/>
      <c r="BF36" s="22"/>
    </row>
    <row r="37" spans="2:58" x14ac:dyDescent="0.25">
      <c r="F37" s="17"/>
      <c r="K37" s="21"/>
      <c r="L37" s="21"/>
      <c r="R37" s="17"/>
      <c r="S37" s="17"/>
      <c r="T37" s="17"/>
      <c r="U37" s="17"/>
      <c r="V37" s="17"/>
      <c r="W37" s="17"/>
      <c r="X37" s="17"/>
      <c r="Y37" s="17"/>
      <c r="Z37" s="17"/>
      <c r="BF37" s="22"/>
    </row>
    <row r="38" spans="2:58" x14ac:dyDescent="0.25">
      <c r="F38" s="17"/>
      <c r="K38" s="21"/>
      <c r="L38" s="21"/>
      <c r="R38" s="17"/>
      <c r="S38" s="17"/>
      <c r="T38" s="17"/>
      <c r="U38" s="17"/>
      <c r="V38" s="17"/>
      <c r="W38" s="17"/>
      <c r="X38" s="17"/>
      <c r="Y38" s="17"/>
      <c r="Z38" s="17"/>
      <c r="BF38" s="22"/>
    </row>
    <row r="39" spans="2:58" x14ac:dyDescent="0.25">
      <c r="F39" s="17"/>
      <c r="K39" s="21"/>
      <c r="L39" s="21"/>
      <c r="R39" s="17"/>
      <c r="S39" s="17"/>
      <c r="T39" s="17"/>
      <c r="U39" s="17"/>
      <c r="V39" s="17"/>
      <c r="W39" s="17"/>
      <c r="X39" s="17"/>
      <c r="Y39" s="17"/>
      <c r="Z39" s="17"/>
      <c r="BF39" s="22"/>
    </row>
    <row r="40" spans="2:58" x14ac:dyDescent="0.25">
      <c r="E40" s="21"/>
      <c r="F40" s="17"/>
      <c r="K40" s="21"/>
      <c r="L40" s="21"/>
      <c r="R40" s="17"/>
      <c r="S40" s="17"/>
      <c r="T40" s="17"/>
      <c r="U40" s="17"/>
      <c r="V40" s="17"/>
      <c r="W40" s="17"/>
      <c r="X40" s="17"/>
      <c r="Y40" s="17"/>
      <c r="Z40" s="17"/>
      <c r="BF40" s="22"/>
    </row>
    <row r="56" spans="6:58" x14ac:dyDescent="0.25">
      <c r="F56" s="17"/>
      <c r="K56" s="21"/>
      <c r="L56" s="21"/>
      <c r="R56" s="17"/>
      <c r="S56" s="17"/>
      <c r="T56" s="17"/>
      <c r="U56" s="17"/>
      <c r="V56" s="17"/>
      <c r="W56" s="17"/>
      <c r="X56" s="17"/>
      <c r="Y56" s="17"/>
      <c r="Z56" s="17"/>
      <c r="BF56" s="22"/>
    </row>
    <row r="57" spans="6:58" x14ac:dyDescent="0.25">
      <c r="R57" s="17"/>
      <c r="Z57" s="17"/>
      <c r="BF57" s="22"/>
    </row>
    <row r="58" spans="6:58" x14ac:dyDescent="0.25">
      <c r="R58" s="17"/>
      <c r="Z58" s="17"/>
      <c r="BF58" s="22"/>
    </row>
    <row r="59" spans="6:58" x14ac:dyDescent="0.25">
      <c r="R59" s="17"/>
      <c r="Z59" s="17"/>
    </row>
    <row r="60" spans="6:58" x14ac:dyDescent="0.25">
      <c r="R60" s="17"/>
      <c r="Z60" s="17"/>
    </row>
    <row r="61" spans="6:58" x14ac:dyDescent="0.25">
      <c r="R61" s="17"/>
      <c r="Z61" s="17"/>
    </row>
    <row r="62" spans="6:58" x14ac:dyDescent="0.25">
      <c r="R62" s="17"/>
      <c r="Z62" s="17"/>
    </row>
    <row r="63" spans="6:58" x14ac:dyDescent="0.25">
      <c r="R63" s="17"/>
      <c r="Z63" s="17"/>
    </row>
    <row r="64" spans="6:58" x14ac:dyDescent="0.25">
      <c r="R64" s="17"/>
      <c r="Z64" s="17"/>
    </row>
    <row r="65" spans="18:26" x14ac:dyDescent="0.25">
      <c r="R65" s="17"/>
      <c r="Z65" s="17"/>
    </row>
    <row r="66" spans="18:26" x14ac:dyDescent="0.25">
      <c r="R66" s="17"/>
      <c r="Z66" s="17"/>
    </row>
    <row r="67" spans="18:26" x14ac:dyDescent="0.25">
      <c r="R67" s="17"/>
      <c r="Z67" s="17"/>
    </row>
    <row r="68" spans="18:26" x14ac:dyDescent="0.25">
      <c r="R68" s="17"/>
      <c r="Z68" s="17"/>
    </row>
    <row r="69" spans="18:26" x14ac:dyDescent="0.25">
      <c r="R69" s="17"/>
      <c r="Z69" s="17"/>
    </row>
    <row r="70" spans="18:26" x14ac:dyDescent="0.25">
      <c r="R70" s="17"/>
      <c r="Z70" s="17"/>
    </row>
    <row r="71" spans="18:26" x14ac:dyDescent="0.25">
      <c r="R71" s="17"/>
      <c r="Z71" s="17"/>
    </row>
    <row r="72" spans="18:26" x14ac:dyDescent="0.25">
      <c r="R72" s="17"/>
      <c r="Z72" s="17"/>
    </row>
    <row r="73" spans="18:26" x14ac:dyDescent="0.25">
      <c r="R73" s="17"/>
      <c r="Z73" s="17"/>
    </row>
    <row r="74" spans="18:26" x14ac:dyDescent="0.25">
      <c r="R74" s="17"/>
      <c r="Z74" s="17"/>
    </row>
    <row r="75" spans="18:26" x14ac:dyDescent="0.25">
      <c r="R75" s="17"/>
      <c r="Z75" s="17"/>
    </row>
    <row r="76" spans="18:26" x14ac:dyDescent="0.25">
      <c r="R76" s="17"/>
      <c r="Z76" s="17"/>
    </row>
    <row r="77" spans="18:26" x14ac:dyDescent="0.25">
      <c r="R77" s="17"/>
      <c r="Z77" s="17"/>
    </row>
    <row r="78" spans="18:26" x14ac:dyDescent="0.25">
      <c r="R78" s="17"/>
      <c r="Z78" s="17"/>
    </row>
    <row r="79" spans="18:26" x14ac:dyDescent="0.25">
      <c r="R79" s="17"/>
      <c r="Z79" s="17"/>
    </row>
    <row r="80" spans="18:26" x14ac:dyDescent="0.25">
      <c r="R80" s="17"/>
      <c r="Z80" s="17"/>
    </row>
    <row r="81" spans="18:26" x14ac:dyDescent="0.25">
      <c r="R81" s="17"/>
      <c r="Z81" s="17"/>
    </row>
    <row r="82" spans="18:26" x14ac:dyDescent="0.25">
      <c r="R82" s="17"/>
      <c r="Z82" s="17"/>
    </row>
    <row r="83" spans="18:26" x14ac:dyDescent="0.25">
      <c r="R83" s="17"/>
      <c r="Z83" s="17"/>
    </row>
    <row r="84" spans="18:26" x14ac:dyDescent="0.25">
      <c r="R84" s="17"/>
      <c r="Z84" s="17"/>
    </row>
    <row r="85" spans="18:26" x14ac:dyDescent="0.25">
      <c r="R85" s="17"/>
      <c r="Z85" s="17"/>
    </row>
    <row r="86" spans="18:26" x14ac:dyDescent="0.25">
      <c r="R86" s="17"/>
      <c r="Z86" s="17"/>
    </row>
    <row r="87" spans="18:26" x14ac:dyDescent="0.25">
      <c r="R87" s="17"/>
      <c r="Z87" s="17"/>
    </row>
    <row r="88" spans="18:26" x14ac:dyDescent="0.25">
      <c r="R88" s="17"/>
      <c r="Z88" s="17"/>
    </row>
    <row r="89" spans="18:26" x14ac:dyDescent="0.25">
      <c r="R89" s="17"/>
      <c r="Z89" s="17"/>
    </row>
    <row r="90" spans="18:26" x14ac:dyDescent="0.25">
      <c r="R90" s="17"/>
      <c r="Z90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2021-07-12T06:26:06Z</dcterms:modified>
</cp:coreProperties>
</file>