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6" i="1" l="1"/>
  <c r="AW5" i="1"/>
  <c r="AW4" i="1"/>
  <c r="AW3" i="1"/>
  <c r="AW2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<sst xmlns="http://schemas.openxmlformats.org/spreadsheetml/2006/main" count="180" uniqueCount="145">
  <si>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</si>
  <si>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</si>
  <si>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</si>
  <si>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</si>
  <si>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</si>
  <si>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</si>
  <si>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</si>
  <si>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</si>
  <si>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</si>
  <si>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</si>
  <si>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</si>
  <si>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</si>
  <si>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</si>
  <si>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</si>
  <si>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</si>
  <si>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</si>
  <si>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</si>
  <si>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</si>
  <si>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</si>
  <si>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</si>
  <si>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</si>
  <si>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</si>
  <si>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</si>
  <si>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</si>
  <si>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</si>
  <si>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</si>
  <si>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</si>
  <si>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</si>
  <si>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</si>
  <si>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</si>
  <si>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</si>
  <si>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</si>
  <si>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</si>
  <si>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</si>
  <si>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</si>
  <si>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</si>
  <si>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</si>
  <si>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</si>
  <si>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</si>
  <si>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</si>
  <si>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</si>
  <si>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</si>
  <si>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</si>
  <si>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</si>
  <si>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</si>
  <si>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</si>
  <si>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</si>
  <si>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</si>
  <si>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</si>
  <si>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</si>
  <si>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</si>
  <si>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</si>
  <si>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</si>
  <si>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</si>
  <si>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</si>
  <si>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</si>
  <si>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</si>
  <si>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</si>
  <si>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</si>
  <si>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</si>
  <si>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</si>
  <si>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</si>
  <si>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</si>
  <si>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</si>
  <si>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</si>
  <si>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</si>
  <si>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</si>
  <si>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</si>
  <si>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</si>
  <si>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</si>
  <si>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</si>
  <si>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</si>
  <si>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</si>
  <si>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</si>
  <si>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</si>
  <si>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</si>
  <si>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</si>
  <si>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</si>
  <si>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</si>
  <si>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</si>
  <si>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</si>
  <si>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</si>
  <si>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</si>
  <si>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</si>
  <si>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</si>
  <si>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</si>
  <si>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</si>
  <si>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</si>
  <si>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</si>
  <si>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</si>
  <si>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</si>
  <si>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</si>
  <si>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</si>
  <si>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</si>
  <si>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</si>
  <si>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</si>
  <si>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</si>
  <si>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</si>
  <si>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</si>
  <si>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</si>
  <si>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</si>
  <si>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</si>
  <si>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</si>
  <si>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</si>
  <si>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</si>
  <si>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</si>
  <si>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</si>
  <si>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</si>
  <si>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</si>
  <si>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</si>
  <si>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</si>
  <si>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</si>
  <si>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</si>
  <si>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</si>
  <si>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</si>
  <si>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</si>
  <si>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</si>
  <si>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</si>
  <si>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</si>
  <si>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</si>
  <si>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</si>
  <si>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</si>
  <si>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</si>
  <si>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38Н-736</t>
  </si>
  <si>
    <t>Укрепление русла</t>
  </si>
  <si>
    <t xml:space="preserve">51.84221 </t>
  </si>
  <si>
    <t>36.89341</t>
  </si>
  <si>
    <t xml:space="preserve">51.83268 </t>
  </si>
  <si>
    <t>36.89086</t>
  </si>
  <si>
    <t xml:space="preserve">51.82482 </t>
  </si>
  <si>
    <t>36.89051</t>
  </si>
  <si>
    <t xml:space="preserve">51.81599 </t>
  </si>
  <si>
    <t>36.89099</t>
  </si>
  <si>
    <t xml:space="preserve">51.79602 </t>
  </si>
  <si>
    <t>36.88528</t>
  </si>
  <si>
    <t xml:space="preserve">51.84229 </t>
  </si>
  <si>
    <t>36.89310</t>
  </si>
  <si>
    <t xml:space="preserve">51.83265 </t>
  </si>
  <si>
    <t>36.89060</t>
  </si>
  <si>
    <t xml:space="preserve">51.82483 </t>
  </si>
  <si>
    <t>36.89026</t>
  </si>
  <si>
    <t xml:space="preserve">51.81594 </t>
  </si>
  <si>
    <t>36.89072</t>
  </si>
  <si>
    <t>51.79609</t>
  </si>
  <si>
    <t xml:space="preserve"> 36.88506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</si>
</sst>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8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top" wrapText="1"/>
      <protection locked="0"/>
    </xf>
    <xf numFmtId="2" fontId="0" fillId="0" borderId="3" xfId="0" applyNumberFormat="1" applyBorder="1" applyAlignment="1" applyProtection="1">
      <alignment vertical="top"/>
      <protection locked="0"/>
    </xf>
    <xf numFmtId="0" fontId="0" fillId="0" borderId="1" xfId="0" applyFill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1" fontId="5" fillId="0" borderId="1" xfId="0" applyNumberFormat="1" applyFont="1" applyFill="1" applyBorder="1" applyAlignment="1" applyProtection="1">
      <alignment vertical="top"/>
      <protection locked="0"/>
    </xf>
    <xf numFmtId="0" fontId="0" fillId="0" borderId="1" xfId="0" applyBorder="1" applyAlignment="1" applyProtection="1">
      <alignment horizontal="center" vertical="top" textRotation="180" wrapText="1"/>
      <protection locked="0"/>
    </xf>
    <xf numFmtId="2" fontId="0" fillId="0" borderId="1" xfId="0" applyNumberFormat="1" applyBorder="1" applyAlignment="1" applyProtection="1">
      <alignment vertical="top"/>
      <protection locked="0"/>
    </xf>
    <xf numFmtId="167" fontId="0" fillId="0" borderId="1" xfId="0" applyNumberForma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vertical="top"/>
      <protection locked="0"/>
    </xf>
    <xf numFmtId="0" fontId="0" fillId="0" borderId="7" xfId="0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0" fontId="0" fillId="0" borderId="1" xfId="0" applyFill="1" applyBorder="1" applyAlignment="1" applyProtection="1">
      <alignment vertical="top" wrapText="1"/>
      <protection locked="0"/>
    </xf>
    <xf numFmtId="0" fontId="7" fillId="0" borderId="1" xfId="0" applyFont="1" applyFill="1" applyBorder="1" applyAlignment="1" applyProtection="1">
      <alignment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zoomScale="85" zoomScaleNormal="85" workbookViewId="0">
      <selection activeCell="AX3" sqref="AX3"/>
    </sheetView>
  </sheetViews>
  <sheetFormatPr defaultColWidth="8.85546875" defaultRowHeight="15" x14ac:dyDescent="0.25"/>
  <cols>
    <col min="1" max="1" width="17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8" customFormat="1" ht="35.25" x14ac:dyDescent="0.25">
      <c r="A2" s="16" t="s">
        <v>123</v>
      </c>
      <c r="B2" s="17">
        <v>1195.4238660000001</v>
      </c>
      <c r="C2" s="18">
        <v>11</v>
      </c>
      <c r="D2" s="18">
        <v>20</v>
      </c>
      <c r="E2" s="18">
        <v>1</v>
      </c>
      <c r="F2" s="19"/>
      <c r="G2" s="18">
        <v>4</v>
      </c>
      <c r="H2" s="18">
        <v>1</v>
      </c>
      <c r="I2" s="19"/>
      <c r="J2" s="19">
        <v>3</v>
      </c>
      <c r="K2" s="19">
        <v>3.1</v>
      </c>
      <c r="L2" s="19">
        <v>4.3499999999999996</v>
      </c>
      <c r="M2" s="19"/>
      <c r="N2" s="20">
        <v>22.608000000000001</v>
      </c>
      <c r="O2" s="19">
        <v>2</v>
      </c>
      <c r="P2" s="19"/>
      <c r="Q2" s="19"/>
      <c r="R2" s="19">
        <v>3</v>
      </c>
      <c r="S2" s="19">
        <v>1</v>
      </c>
      <c r="T2" s="19">
        <v>0</v>
      </c>
      <c r="U2" s="19">
        <v>0</v>
      </c>
      <c r="V2" s="19">
        <v>0</v>
      </c>
      <c r="W2" s="19">
        <v>1</v>
      </c>
      <c r="X2" s="19">
        <v>0</v>
      </c>
      <c r="Y2" s="19">
        <v>0</v>
      </c>
      <c r="Z2" s="19"/>
      <c r="AA2" s="18">
        <v>2</v>
      </c>
      <c r="AB2" s="19">
        <v>1.6</v>
      </c>
      <c r="AC2" s="19">
        <v>6.5</v>
      </c>
      <c r="AD2" s="19">
        <v>11</v>
      </c>
      <c r="AE2" s="21" t="s">
        <v>124</v>
      </c>
      <c r="AF2" s="19">
        <v>8</v>
      </c>
      <c r="AG2" s="22">
        <f t="shared" ref="AG2:AG6" si="0">3.14*((AI2*AI2)/4)</f>
        <v>1.1304000000000001</v>
      </c>
      <c r="AH2" s="19">
        <v>2</v>
      </c>
      <c r="AI2" s="19">
        <v>1.2</v>
      </c>
      <c r="AJ2" s="23"/>
      <c r="AK2" s="19"/>
      <c r="AL2" s="19">
        <v>9</v>
      </c>
      <c r="AM2" s="18">
        <v>1</v>
      </c>
      <c r="AN2" s="24" t="s">
        <v>125</v>
      </c>
      <c r="AO2" s="19" t="s">
        <v>126</v>
      </c>
      <c r="AP2" s="19">
        <v>1</v>
      </c>
      <c r="AQ2" s="18">
        <v>5</v>
      </c>
      <c r="AR2" s="19"/>
      <c r="AS2" s="19"/>
      <c r="AT2" s="19"/>
      <c r="AU2" s="19"/>
      <c r="AV2" s="19"/>
      <c r="AW2" s="22">
        <f>3.14*((AY2*AY2)/4)</f>
        <v>1.1304000000000001</v>
      </c>
      <c r="AX2" s="19">
        <v>2</v>
      </c>
      <c r="AY2" s="19">
        <v>1.2</v>
      </c>
      <c r="AZ2" s="23"/>
      <c r="BA2" s="19"/>
      <c r="BB2" s="19">
        <v>9</v>
      </c>
      <c r="BC2" s="18">
        <v>3</v>
      </c>
      <c r="BD2" s="24" t="s">
        <v>135</v>
      </c>
      <c r="BE2" s="25" t="s">
        <v>136</v>
      </c>
      <c r="BF2" s="26">
        <v>1</v>
      </c>
      <c r="BG2" s="27"/>
      <c r="BH2" s="27"/>
      <c r="BI2" s="27"/>
      <c r="BJ2" s="27"/>
      <c r="BK2" s="27"/>
      <c r="BL2" s="27"/>
      <c r="BM2" s="27"/>
      <c r="BN2" s="27"/>
      <c r="BO2" s="27"/>
      <c r="BP2" s="27"/>
    </row>
    <row r="3" spans="1:68" s="28" customFormat="1" ht="35.25" x14ac:dyDescent="0.25">
      <c r="A3" s="16" t="s">
        <v>123</v>
      </c>
      <c r="B3" s="17">
        <v>2297.4000329999999</v>
      </c>
      <c r="C3" s="18">
        <v>11</v>
      </c>
      <c r="D3" s="18">
        <v>15</v>
      </c>
      <c r="E3" s="18">
        <v>1</v>
      </c>
      <c r="F3" s="19"/>
      <c r="G3" s="18">
        <v>4</v>
      </c>
      <c r="H3" s="18">
        <v>1</v>
      </c>
      <c r="I3" s="19"/>
      <c r="J3" s="19">
        <v>3</v>
      </c>
      <c r="K3" s="19">
        <v>2.7</v>
      </c>
      <c r="L3" s="19">
        <v>2</v>
      </c>
      <c r="M3" s="19"/>
      <c r="N3" s="20">
        <v>11.775</v>
      </c>
      <c r="O3" s="19">
        <v>2</v>
      </c>
      <c r="P3" s="19"/>
      <c r="Q3" s="19"/>
      <c r="R3" s="19">
        <v>3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1</v>
      </c>
      <c r="Y3" s="19">
        <v>0</v>
      </c>
      <c r="Z3" s="19"/>
      <c r="AA3" s="18">
        <v>2</v>
      </c>
      <c r="AB3" s="18">
        <v>1.3</v>
      </c>
      <c r="AC3" s="18">
        <v>3</v>
      </c>
      <c r="AD3" s="18">
        <v>11</v>
      </c>
      <c r="AE3" s="21" t="s">
        <v>124</v>
      </c>
      <c r="AF3" s="18">
        <v>8</v>
      </c>
      <c r="AG3" s="22">
        <f t="shared" si="0"/>
        <v>0.78500000000000003</v>
      </c>
      <c r="AH3" s="19">
        <v>1</v>
      </c>
      <c r="AI3" s="19">
        <v>1</v>
      </c>
      <c r="AJ3" s="23"/>
      <c r="AK3" s="19"/>
      <c r="AL3" s="19">
        <v>8</v>
      </c>
      <c r="AM3" s="19">
        <v>3</v>
      </c>
      <c r="AN3" s="29" t="s">
        <v>127</v>
      </c>
      <c r="AO3" s="19" t="s">
        <v>128</v>
      </c>
      <c r="AP3" s="19">
        <v>1</v>
      </c>
      <c r="AQ3" s="18">
        <v>2</v>
      </c>
      <c r="AR3" s="18">
        <v>1.3</v>
      </c>
      <c r="AS3" s="18">
        <v>3</v>
      </c>
      <c r="AT3" s="18">
        <v>11</v>
      </c>
      <c r="AU3" s="19">
        <v>9</v>
      </c>
      <c r="AV3" s="18">
        <v>8</v>
      </c>
      <c r="AW3" s="22">
        <f>3.14*((AY3*AY3)/4)</f>
        <v>0.78500000000000003</v>
      </c>
      <c r="AX3" s="19">
        <v>1</v>
      </c>
      <c r="AY3" s="19">
        <v>1</v>
      </c>
      <c r="AZ3" s="23"/>
      <c r="BA3" s="19"/>
      <c r="BB3" s="19">
        <v>8</v>
      </c>
      <c r="BC3" s="19">
        <v>3</v>
      </c>
      <c r="BD3" s="29" t="s">
        <v>137</v>
      </c>
      <c r="BE3" s="25" t="s">
        <v>138</v>
      </c>
      <c r="BF3" s="26">
        <v>1</v>
      </c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4" spans="1:68" s="28" customFormat="1" ht="35.25" x14ac:dyDescent="0.25">
      <c r="A4" s="16" t="s">
        <v>123</v>
      </c>
      <c r="B4" s="17">
        <v>3169.9942569999998</v>
      </c>
      <c r="C4" s="18">
        <v>11</v>
      </c>
      <c r="D4" s="18">
        <v>15</v>
      </c>
      <c r="E4" s="18">
        <v>1</v>
      </c>
      <c r="F4" s="19"/>
      <c r="G4" s="18">
        <v>4</v>
      </c>
      <c r="H4" s="18">
        <v>1</v>
      </c>
      <c r="I4" s="19"/>
      <c r="J4" s="19">
        <v>3</v>
      </c>
      <c r="K4" s="19">
        <v>2.4</v>
      </c>
      <c r="L4" s="19">
        <v>1.65</v>
      </c>
      <c r="M4" s="19"/>
      <c r="N4" s="20">
        <v>11.775</v>
      </c>
      <c r="O4" s="19">
        <v>2</v>
      </c>
      <c r="P4" s="19"/>
      <c r="Q4" s="19"/>
      <c r="R4" s="19">
        <v>3</v>
      </c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1</v>
      </c>
      <c r="Y4" s="19">
        <v>0</v>
      </c>
      <c r="Z4" s="19"/>
      <c r="AA4" s="18">
        <v>2</v>
      </c>
      <c r="AB4" s="18">
        <v>1.5</v>
      </c>
      <c r="AC4" s="18">
        <v>4</v>
      </c>
      <c r="AD4" s="19">
        <v>11</v>
      </c>
      <c r="AE4" s="21" t="s">
        <v>124</v>
      </c>
      <c r="AF4" s="19">
        <v>8</v>
      </c>
      <c r="AG4" s="22">
        <f t="shared" si="0"/>
        <v>0.78500000000000003</v>
      </c>
      <c r="AH4" s="19">
        <v>1</v>
      </c>
      <c r="AI4" s="19">
        <v>1</v>
      </c>
      <c r="AJ4" s="23"/>
      <c r="AK4" s="19"/>
      <c r="AL4" s="19">
        <v>8</v>
      </c>
      <c r="AM4" s="18">
        <v>3</v>
      </c>
      <c r="AN4" s="24" t="s">
        <v>129</v>
      </c>
      <c r="AO4" s="19" t="s">
        <v>130</v>
      </c>
      <c r="AP4" s="19">
        <v>1</v>
      </c>
      <c r="AQ4" s="18">
        <v>2</v>
      </c>
      <c r="AR4" s="18">
        <v>1.5</v>
      </c>
      <c r="AS4" s="18">
        <v>4</v>
      </c>
      <c r="AT4" s="19">
        <v>11</v>
      </c>
      <c r="AU4" s="19">
        <v>9</v>
      </c>
      <c r="AV4" s="19">
        <v>8</v>
      </c>
      <c r="AW4" s="22">
        <f>3.14*((AY4*AY4)/4)</f>
        <v>0.78500000000000003</v>
      </c>
      <c r="AX4" s="19">
        <v>1</v>
      </c>
      <c r="AY4" s="19">
        <v>1</v>
      </c>
      <c r="AZ4" s="23"/>
      <c r="BA4" s="19"/>
      <c r="BB4" s="19">
        <v>8</v>
      </c>
      <c r="BC4" s="18">
        <v>3</v>
      </c>
      <c r="BD4" s="24" t="s">
        <v>139</v>
      </c>
      <c r="BE4" s="25" t="s">
        <v>140</v>
      </c>
      <c r="BF4" s="26">
        <v>1</v>
      </c>
      <c r="BG4" s="27"/>
      <c r="BH4" s="27"/>
      <c r="BI4" s="27"/>
      <c r="BJ4" s="27"/>
      <c r="BK4" s="27"/>
      <c r="BL4" s="27"/>
      <c r="BM4" s="27"/>
      <c r="BN4" s="27"/>
      <c r="BO4" s="27"/>
      <c r="BP4" s="27"/>
    </row>
    <row r="5" spans="1:68" s="28" customFormat="1" ht="35.25" x14ac:dyDescent="0.25">
      <c r="A5" s="16" t="s">
        <v>123</v>
      </c>
      <c r="B5" s="17">
        <v>4160.906027</v>
      </c>
      <c r="C5" s="18">
        <v>11</v>
      </c>
      <c r="D5" s="18">
        <v>15</v>
      </c>
      <c r="E5" s="18">
        <v>1</v>
      </c>
      <c r="F5" s="19"/>
      <c r="G5" s="18">
        <v>4</v>
      </c>
      <c r="H5" s="18">
        <v>1</v>
      </c>
      <c r="I5" s="19"/>
      <c r="J5" s="19">
        <v>3</v>
      </c>
      <c r="K5" s="19">
        <v>2.2000000000000002</v>
      </c>
      <c r="L5" s="19">
        <v>1.4</v>
      </c>
      <c r="M5" s="19"/>
      <c r="N5" s="20">
        <v>11.775</v>
      </c>
      <c r="O5" s="19">
        <v>2</v>
      </c>
      <c r="P5" s="19"/>
      <c r="Q5" s="19"/>
      <c r="R5" s="19">
        <v>3</v>
      </c>
      <c r="S5" s="19">
        <v>1</v>
      </c>
      <c r="T5" s="19">
        <v>0</v>
      </c>
      <c r="U5" s="19">
        <v>0</v>
      </c>
      <c r="V5" s="19">
        <v>0</v>
      </c>
      <c r="W5" s="19">
        <v>0</v>
      </c>
      <c r="X5" s="19">
        <v>1</v>
      </c>
      <c r="Y5" s="19">
        <v>0</v>
      </c>
      <c r="Z5" s="19"/>
      <c r="AA5" s="18">
        <v>2</v>
      </c>
      <c r="AB5" s="19">
        <v>1.5</v>
      </c>
      <c r="AC5" s="19">
        <v>4</v>
      </c>
      <c r="AD5" s="19">
        <v>11</v>
      </c>
      <c r="AE5" s="21" t="s">
        <v>124</v>
      </c>
      <c r="AF5" s="19">
        <v>8</v>
      </c>
      <c r="AG5" s="22">
        <f>3.14*((AI5*AI5)/4)</f>
        <v>0.78500000000000003</v>
      </c>
      <c r="AH5" s="19">
        <v>1</v>
      </c>
      <c r="AI5" s="19">
        <v>1</v>
      </c>
      <c r="AJ5" s="23"/>
      <c r="AK5" s="19"/>
      <c r="AL5" s="19">
        <v>8</v>
      </c>
      <c r="AM5" s="18">
        <v>3</v>
      </c>
      <c r="AN5" s="24" t="s">
        <v>131</v>
      </c>
      <c r="AO5" s="19" t="s">
        <v>132</v>
      </c>
      <c r="AP5" s="19">
        <v>1</v>
      </c>
      <c r="AQ5" s="18">
        <v>2</v>
      </c>
      <c r="AR5" s="19">
        <v>1.5</v>
      </c>
      <c r="AS5" s="19">
        <v>4</v>
      </c>
      <c r="AT5" s="19">
        <v>11</v>
      </c>
      <c r="AU5" s="19">
        <v>9</v>
      </c>
      <c r="AV5" s="19">
        <v>8</v>
      </c>
      <c r="AW5" s="22">
        <f t="shared" ref="AW5:AW6" si="1">3.14*((AY5*AY5)/4)</f>
        <v>0.78500000000000003</v>
      </c>
      <c r="AX5" s="19">
        <v>1</v>
      </c>
      <c r="AY5" s="19">
        <v>1</v>
      </c>
      <c r="AZ5" s="23"/>
      <c r="BA5" s="19"/>
      <c r="BB5" s="19">
        <v>8</v>
      </c>
      <c r="BC5" s="18">
        <v>3</v>
      </c>
      <c r="BD5" s="24" t="s">
        <v>141</v>
      </c>
      <c r="BE5" s="25" t="s">
        <v>142</v>
      </c>
      <c r="BF5" s="26">
        <v>1</v>
      </c>
      <c r="BG5" s="27"/>
      <c r="BH5" s="27"/>
      <c r="BI5" s="27"/>
      <c r="BJ5" s="27"/>
      <c r="BK5" s="27"/>
      <c r="BL5" s="27"/>
      <c r="BM5" s="27"/>
      <c r="BN5" s="27"/>
      <c r="BO5" s="27"/>
      <c r="BP5" s="27"/>
    </row>
    <row r="6" spans="1:68" s="28" customFormat="1" ht="35.25" x14ac:dyDescent="0.25">
      <c r="A6" s="16" t="s">
        <v>123</v>
      </c>
      <c r="B6" s="17">
        <v>6439.370336</v>
      </c>
      <c r="C6" s="18">
        <v>11</v>
      </c>
      <c r="D6" s="18">
        <v>15</v>
      </c>
      <c r="E6" s="18">
        <v>1</v>
      </c>
      <c r="F6" s="19"/>
      <c r="G6" s="18">
        <v>4</v>
      </c>
      <c r="H6" s="18">
        <v>1</v>
      </c>
      <c r="I6" s="19"/>
      <c r="J6" s="19">
        <v>3</v>
      </c>
      <c r="K6" s="19">
        <v>1.67</v>
      </c>
      <c r="L6" s="19">
        <v>0.7</v>
      </c>
      <c r="M6" s="19"/>
      <c r="N6" s="20">
        <v>11.775</v>
      </c>
      <c r="O6" s="19">
        <v>2</v>
      </c>
      <c r="P6" s="19"/>
      <c r="Q6" s="19"/>
      <c r="R6" s="19">
        <v>3</v>
      </c>
      <c r="S6" s="19">
        <v>1</v>
      </c>
      <c r="T6" s="19">
        <v>0</v>
      </c>
      <c r="U6" s="19">
        <v>0</v>
      </c>
      <c r="V6" s="19">
        <v>0</v>
      </c>
      <c r="W6" s="19">
        <v>0</v>
      </c>
      <c r="X6" s="19">
        <v>1</v>
      </c>
      <c r="Y6" s="19">
        <v>0</v>
      </c>
      <c r="Z6" s="19"/>
      <c r="AA6" s="18">
        <v>2</v>
      </c>
      <c r="AB6" s="19">
        <v>1.5</v>
      </c>
      <c r="AC6" s="19">
        <v>4.5</v>
      </c>
      <c r="AD6" s="18">
        <v>11</v>
      </c>
      <c r="AE6" s="21" t="s">
        <v>124</v>
      </c>
      <c r="AF6" s="19">
        <v>8</v>
      </c>
      <c r="AG6" s="22">
        <f t="shared" si="0"/>
        <v>0.78500000000000003</v>
      </c>
      <c r="AH6" s="19">
        <v>1</v>
      </c>
      <c r="AI6" s="19">
        <v>1</v>
      </c>
      <c r="AJ6" s="23"/>
      <c r="AK6" s="19"/>
      <c r="AL6" s="19">
        <v>8</v>
      </c>
      <c r="AM6" s="18">
        <v>3</v>
      </c>
      <c r="AN6" s="30" t="s">
        <v>133</v>
      </c>
      <c r="AO6" s="19" t="s">
        <v>134</v>
      </c>
      <c r="AP6" s="19">
        <v>1</v>
      </c>
      <c r="AQ6" s="18">
        <v>2</v>
      </c>
      <c r="AR6" s="19">
        <v>1.5</v>
      </c>
      <c r="AS6" s="19">
        <v>4.5</v>
      </c>
      <c r="AT6" s="18">
        <v>11</v>
      </c>
      <c r="AU6" s="19">
        <v>9</v>
      </c>
      <c r="AV6" s="19">
        <v>8</v>
      </c>
      <c r="AW6" s="22">
        <f t="shared" si="1"/>
        <v>0.78500000000000003</v>
      </c>
      <c r="AX6" s="19">
        <v>1</v>
      </c>
      <c r="AY6" s="19">
        <v>1</v>
      </c>
      <c r="AZ6" s="23"/>
      <c r="BA6" s="19"/>
      <c r="BB6" s="19">
        <v>8</v>
      </c>
      <c r="BC6" s="18">
        <v>3</v>
      </c>
      <c r="BD6" s="24" t="s">
        <v>143</v>
      </c>
      <c r="BE6" s="25" t="s">
        <v>144</v>
      </c>
      <c r="BF6" s="26">
        <v>1</v>
      </c>
      <c r="BG6" s="27"/>
      <c r="BH6" s="27"/>
      <c r="BI6" s="27"/>
      <c r="BJ6" s="27"/>
      <c r="BK6" s="27"/>
      <c r="BL6" s="27"/>
      <c r="BM6" s="27"/>
      <c r="BN6" s="27"/>
      <c r="BO6" s="27"/>
      <c r="BP6" s="2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2021-03-12T16:22:56Z</dcterms:modified>
</cp:coreProperties>
</file>