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4562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</calcChain>
</file>

<file path=xl/sharedStrings.xml><?xml version="1.0" encoding="utf-8"?>
<sst xmlns="http://schemas.openxmlformats.org/spreadsheetml/2006/main" count="222" uniqueCount="182">
  <si>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</si>
  <si>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</si>
  <si>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</si>
  <si>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</si>
  <si>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</si>
  <si>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</si>
  <si>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</si>
  <si>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</si>
  <si>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</si>
  <si>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</si>
  <si>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</si>
  <si>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</si>
  <si>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</si>
  <si>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</si>
  <si>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</si>
  <si>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</si>
  <si>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</si>
  <si>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</si>
  <si>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</si>
  <si>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</si>
  <si>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</si>
  <si>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</si>
  <si>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</si>
  <si>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</si>
  <si>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</si>
  <si>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</si>
  <si>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</si>
  <si>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</si>
  <si>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</si>
  <si>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</si>
  <si>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</si>
  <si>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</si>
  <si>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</si>
  <si>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</si>
  <si>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</si>
  <si>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</si>
  <si>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</si>
  <si>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</si>
  <si>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</si>
  <si>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</si>
  <si>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</si>
  <si>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</si>
  <si>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</si>
  <si>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</si>
  <si>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</si>
  <si>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</si>
  <si>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</si>
  <si>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</si>
  <si>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</si>
  <si>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</si>
  <si>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</si>
  <si>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</si>
  <si>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</si>
  <si>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</si>
  <si>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</si>
  <si>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</si>
  <si>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</si>
  <si>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</si>
  <si>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</si>
  <si>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</si>
  <si>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</si>
  <si>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</si>
  <si>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</si>
  <si>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</si>
  <si>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</si>
  <si>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</si>
  <si>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</si>
  <si>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</si>
  <si>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</si>
  <si>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</si>
  <si>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</si>
  <si>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</si>
  <si>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</si>
  <si>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</si>
  <si>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</si>
  <si>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</si>
  <si>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</si>
  <si>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</si>
  <si>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</si>
  <si>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</si>
  <si>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</si>
  <si>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</si>
  <si>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</si>
  <si>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</si>
  <si>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</si>
  <si>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</si>
  <si>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</si>
  <si>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</si>
  <si>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</si>
  <si>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</si>
  <si>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</si>
  <si>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</si>
  <si>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</si>
  <si>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</si>
  <si>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</si>
  <si>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</si>
  <si>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</si>
  <si>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</si>
  <si>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</si>
  <si>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</si>
  <si>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</si>
  <si>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</si>
  <si>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</si>
  <si>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</si>
  <si>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</si>
  <si>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</si>
  <si>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</si>
  <si>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</si>
  <si>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</si>
  <si>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</si>
  <si>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</si>
  <si>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</si>
  <si>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</si>
  <si>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</si>
  <si>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</si>
  <si>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</si>
  <si>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</si>
  <si>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</si>
  <si>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</si>
  <si>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</si>
  <si>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</si>
  <si>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</si>
  <si>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</si>
  <si>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"Тросна-Калиновка"-Клишино-Лубошево</t>
  </si>
  <si>
    <t>невозможно измерить</t>
  </si>
  <si>
    <t xml:space="preserve">52.27224 </t>
  </si>
  <si>
    <t xml:space="preserve">52.27493 </t>
  </si>
  <si>
    <t xml:space="preserve">52.27345 </t>
  </si>
  <si>
    <t xml:space="preserve">52.28368 </t>
  </si>
  <si>
    <t xml:space="preserve">52.29096 </t>
  </si>
  <si>
    <t xml:space="preserve">52.29515 </t>
  </si>
  <si>
    <t xml:space="preserve">52.29531 </t>
  </si>
  <si>
    <t xml:space="preserve">52.30129 </t>
  </si>
  <si>
    <t xml:space="preserve">52.31514 </t>
  </si>
  <si>
    <t xml:space="preserve">52.31528 </t>
  </si>
  <si>
    <t xml:space="preserve">52.30893 </t>
  </si>
  <si>
    <t xml:space="preserve">52.28643 </t>
  </si>
  <si>
    <t xml:space="preserve">52.28313 </t>
  </si>
  <si>
    <t xml:space="preserve">52.28030 </t>
  </si>
  <si>
    <t>35.27450</t>
  </si>
  <si>
    <t>35.26474</t>
  </si>
  <si>
    <t>35.25074</t>
  </si>
  <si>
    <t xml:space="preserve"> 35.22309</t>
  </si>
  <si>
    <t xml:space="preserve"> 35.21431</t>
  </si>
  <si>
    <t>35.20916</t>
  </si>
  <si>
    <t>35.20890</t>
  </si>
  <si>
    <t>35.20267</t>
  </si>
  <si>
    <t xml:space="preserve"> 35.18763</t>
  </si>
  <si>
    <t xml:space="preserve"> 35.17653</t>
  </si>
  <si>
    <t>35.19689</t>
  </si>
  <si>
    <t>35.22012</t>
  </si>
  <si>
    <t>35.22379</t>
  </si>
  <si>
    <t>35.22745</t>
  </si>
  <si>
    <t xml:space="preserve">52.27243 </t>
  </si>
  <si>
    <t xml:space="preserve">52.27514 </t>
  </si>
  <si>
    <t xml:space="preserve">52.27359 </t>
  </si>
  <si>
    <t xml:space="preserve">52.28376 </t>
  </si>
  <si>
    <t xml:space="preserve">52.29102 </t>
  </si>
  <si>
    <t xml:space="preserve">52.29524 </t>
  </si>
  <si>
    <t xml:space="preserve">52.29540 </t>
  </si>
  <si>
    <t xml:space="preserve">52.30137 </t>
  </si>
  <si>
    <t xml:space="preserve">52.31525 </t>
  </si>
  <si>
    <t xml:space="preserve">52.31526 </t>
  </si>
  <si>
    <t xml:space="preserve">52.30898 </t>
  </si>
  <si>
    <t xml:space="preserve">52.28653 </t>
  </si>
  <si>
    <t xml:space="preserve">52.28319 </t>
  </si>
  <si>
    <t xml:space="preserve">52.28038 </t>
  </si>
  <si>
    <t>35.27451</t>
  </si>
  <si>
    <t>35.26477</t>
  </si>
  <si>
    <t>35.25068</t>
  </si>
  <si>
    <t>35.22326</t>
  </si>
  <si>
    <t>35.21440</t>
  </si>
  <si>
    <t>35.20930</t>
  </si>
  <si>
    <t>35.20881</t>
  </si>
  <si>
    <t>35.20287</t>
  </si>
  <si>
    <t>35.18765</t>
  </si>
  <si>
    <t xml:space="preserve"> 35.17635</t>
  </si>
  <si>
    <t>35.19685</t>
  </si>
  <si>
    <t>35.22002</t>
  </si>
  <si>
    <t>35.22365</t>
  </si>
  <si>
    <t>35.22739</t>
  </si>
  <si>
    <t>38 ОП МЗ 38Н- 635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</si>
</sst>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1" fontId="0" fillId="3" borderId="1" xfId="0" applyNumberFormat="1" applyFill="1" applyBorder="1" applyProtection="1">
      <protection locked="0"/>
    </xf>
    <xf numFmtId="165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protection locked="0"/>
    </xf>
    <xf numFmtId="0" fontId="5" fillId="4" borderId="7" xfId="0" applyFont="1" applyFill="1" applyBorder="1" applyAlignment="1" applyProtection="1">
      <alignment vertical="center"/>
      <protection locked="0"/>
    </xf>
    <xf numFmtId="0" fontId="0" fillId="4" borderId="1" xfId="0" applyFill="1" applyBorder="1" applyProtection="1">
      <protection locked="0"/>
    </xf>
    <xf numFmtId="1" fontId="0" fillId="4" borderId="1" xfId="0" applyNumberFormat="1" applyFill="1" applyBorder="1" applyProtection="1">
      <protection locked="0"/>
    </xf>
    <xf numFmtId="165" fontId="0" fillId="4" borderId="1" xfId="0" applyNumberFormat="1" applyFill="1" applyBorder="1" applyProtection="1"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0" fillId="4" borderId="0" xfId="0" applyFill="1" applyBorder="1" applyProtection="1">
      <protection locked="0"/>
    </xf>
    <xf numFmtId="0" fontId="0" fillId="4" borderId="0" xfId="0" applyFill="1" applyProtection="1">
      <protection locked="0"/>
    </xf>
    <xf numFmtId="0" fontId="0" fillId="4" borderId="3" xfId="0" applyFill="1" applyBorder="1" applyProtection="1">
      <protection locked="0"/>
    </xf>
    <xf numFmtId="0" fontId="0" fillId="4" borderId="2" xfId="0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zoomScale="84" zoomScaleNormal="84" workbookViewId="0">
      <pane ySplit="1" topLeftCell="A7" activePane="bottomLeft" state="frozen"/>
      <selection activeCell="K1" sqref="K1"/>
      <selection pane="bottomLeft" activeCell="B19" sqref="B19"/>
    </sheetView>
  </sheetViews>
  <sheetFormatPr defaultColWidth="8.85546875" defaultRowHeight="15" x14ac:dyDescent="0.25"/>
  <cols>
    <col min="1" max="1" width="23.5703125" style="9" customWidth="1"/>
    <col min="2" max="2" width="31.5703125" style="10" customWidth="1"/>
    <col min="3" max="3" width="11.425781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9.42578125" style="9" customWidth="1"/>
    <col min="20" max="20" width="18.85546875" style="9" customWidth="1"/>
    <col min="21" max="21" width="19.285156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10.42578125" style="9" customWidth="1"/>
    <col min="41" max="41" width="9.570312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1" customFormat="1" x14ac:dyDescent="0.25">
      <c r="A2" s="16" t="s">
        <v>123</v>
      </c>
      <c r="B2" s="16">
        <v>10238.100106</v>
      </c>
      <c r="C2" s="22">
        <v>11</v>
      </c>
      <c r="D2" s="16">
        <v>20</v>
      </c>
      <c r="E2" s="16">
        <v>1</v>
      </c>
      <c r="F2" s="16">
        <f>D:D/2</f>
        <v>10</v>
      </c>
      <c r="G2" s="16">
        <v>4</v>
      </c>
      <c r="H2" s="16">
        <v>1</v>
      </c>
      <c r="I2" s="16"/>
      <c r="J2" s="16">
        <v>3</v>
      </c>
      <c r="K2" s="16">
        <v>4.5</v>
      </c>
      <c r="L2" s="16">
        <v>2.9</v>
      </c>
      <c r="M2" s="16"/>
      <c r="N2" s="17">
        <v>40.192000000000007</v>
      </c>
      <c r="O2" s="16">
        <v>1</v>
      </c>
      <c r="P2" s="16"/>
      <c r="Q2" s="16"/>
      <c r="R2" s="16">
        <v>1</v>
      </c>
      <c r="S2" s="16">
        <v>1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/>
      <c r="AA2" s="16">
        <v>2</v>
      </c>
      <c r="AB2" s="16">
        <v>2</v>
      </c>
      <c r="AC2" s="16">
        <v>3.5</v>
      </c>
      <c r="AD2" s="16">
        <v>12</v>
      </c>
      <c r="AE2" s="16">
        <v>9</v>
      </c>
      <c r="AF2" s="16">
        <v>8</v>
      </c>
      <c r="AG2" s="18">
        <v>2.0096000000000003</v>
      </c>
      <c r="AH2" s="16">
        <v>1</v>
      </c>
      <c r="AI2" s="16">
        <v>1.6</v>
      </c>
      <c r="AJ2" s="16"/>
      <c r="AK2" s="16"/>
      <c r="AL2" s="16" t="s">
        <v>124</v>
      </c>
      <c r="AM2" s="16">
        <v>2</v>
      </c>
      <c r="AN2" s="19" t="s">
        <v>125</v>
      </c>
      <c r="AO2" s="19" t="s">
        <v>139</v>
      </c>
      <c r="AP2" s="16">
        <v>1</v>
      </c>
      <c r="AQ2" s="16">
        <v>2</v>
      </c>
      <c r="AR2" s="16">
        <v>2</v>
      </c>
      <c r="AS2" s="16">
        <v>3.5</v>
      </c>
      <c r="AT2" s="16">
        <v>12</v>
      </c>
      <c r="AU2" s="16">
        <v>9</v>
      </c>
      <c r="AV2" s="16">
        <v>8</v>
      </c>
      <c r="AW2" s="18">
        <v>2.0096000000000003</v>
      </c>
      <c r="AX2" s="16">
        <v>1</v>
      </c>
      <c r="AY2" s="16">
        <v>1.6</v>
      </c>
      <c r="AZ2" s="16"/>
      <c r="BA2" s="16"/>
      <c r="BB2" s="16" t="s">
        <v>124</v>
      </c>
      <c r="BC2" s="16">
        <v>1</v>
      </c>
      <c r="BD2" s="19" t="s">
        <v>153</v>
      </c>
      <c r="BE2" s="19" t="s">
        <v>167</v>
      </c>
      <c r="BF2" s="16">
        <v>1</v>
      </c>
      <c r="BG2" s="20"/>
      <c r="BH2" s="20"/>
      <c r="BI2" s="20"/>
      <c r="BJ2" s="20"/>
      <c r="BK2" s="20"/>
      <c r="BL2" s="20"/>
      <c r="BM2" s="20"/>
      <c r="BN2" s="20"/>
      <c r="BO2" s="20"/>
      <c r="BP2" s="20"/>
    </row>
    <row r="3" spans="1:68" s="21" customFormat="1" x14ac:dyDescent="0.25">
      <c r="A3" s="16" t="s">
        <v>123</v>
      </c>
      <c r="B3" s="16">
        <v>9411.7948950000009</v>
      </c>
      <c r="C3" s="16">
        <v>11</v>
      </c>
      <c r="D3" s="16">
        <v>30</v>
      </c>
      <c r="E3" s="16">
        <v>1</v>
      </c>
      <c r="F3" s="16">
        <f>D:D/2</f>
        <v>15</v>
      </c>
      <c r="G3" s="16">
        <v>4</v>
      </c>
      <c r="H3" s="16">
        <v>1</v>
      </c>
      <c r="I3" s="16"/>
      <c r="J3" s="16">
        <v>3</v>
      </c>
      <c r="K3" s="16">
        <v>3.75</v>
      </c>
      <c r="L3" s="16">
        <v>2.8</v>
      </c>
      <c r="M3" s="16"/>
      <c r="N3" s="17">
        <v>23.55</v>
      </c>
      <c r="O3" s="16">
        <v>1</v>
      </c>
      <c r="P3" s="16"/>
      <c r="Q3" s="16"/>
      <c r="R3" s="16">
        <v>1</v>
      </c>
      <c r="S3" s="16">
        <v>1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/>
      <c r="AA3" s="16">
        <v>5</v>
      </c>
      <c r="AB3" s="16"/>
      <c r="AC3" s="16"/>
      <c r="AD3" s="16"/>
      <c r="AE3" s="16">
        <v>9</v>
      </c>
      <c r="AF3" s="16">
        <v>8</v>
      </c>
      <c r="AG3" s="18">
        <v>0.78500000000000003</v>
      </c>
      <c r="AH3" s="16">
        <v>1</v>
      </c>
      <c r="AI3" s="16">
        <v>1</v>
      </c>
      <c r="AJ3" s="16"/>
      <c r="AK3" s="16"/>
      <c r="AL3" s="16">
        <v>8</v>
      </c>
      <c r="AM3" s="16">
        <v>3</v>
      </c>
      <c r="AN3" s="19" t="s">
        <v>126</v>
      </c>
      <c r="AO3" s="19" t="s">
        <v>140</v>
      </c>
      <c r="AP3" s="16">
        <v>1</v>
      </c>
      <c r="AQ3" s="16">
        <v>2</v>
      </c>
      <c r="AR3" s="16">
        <v>1.5</v>
      </c>
      <c r="AS3" s="16">
        <v>2.2000000000000002</v>
      </c>
      <c r="AT3" s="16">
        <v>12</v>
      </c>
      <c r="AU3" s="16">
        <v>9</v>
      </c>
      <c r="AV3" s="16">
        <v>8</v>
      </c>
      <c r="AW3" s="18">
        <v>0.78500000000000003</v>
      </c>
      <c r="AX3" s="16">
        <v>1</v>
      </c>
      <c r="AY3" s="16">
        <v>1</v>
      </c>
      <c r="AZ3" s="16"/>
      <c r="BA3" s="16"/>
      <c r="BB3" s="16">
        <v>8</v>
      </c>
      <c r="BC3" s="16">
        <v>2</v>
      </c>
      <c r="BD3" s="19" t="s">
        <v>154</v>
      </c>
      <c r="BE3" s="19" t="s">
        <v>168</v>
      </c>
      <c r="BF3" s="16">
        <v>1</v>
      </c>
      <c r="BG3" s="20"/>
      <c r="BH3" s="20"/>
      <c r="BI3" s="20"/>
      <c r="BJ3" s="20"/>
      <c r="BK3" s="20"/>
      <c r="BL3" s="20"/>
      <c r="BM3" s="20"/>
      <c r="BN3" s="20"/>
      <c r="BO3" s="20"/>
      <c r="BP3" s="20"/>
    </row>
    <row r="4" spans="1:68" s="21" customFormat="1" x14ac:dyDescent="0.25">
      <c r="A4" s="16" t="s">
        <v>123</v>
      </c>
      <c r="B4" s="16">
        <v>8428.782862</v>
      </c>
      <c r="C4" s="16">
        <v>11</v>
      </c>
      <c r="D4" s="16">
        <v>15</v>
      </c>
      <c r="E4" s="16">
        <v>1</v>
      </c>
      <c r="F4" s="16">
        <f>D:D/2</f>
        <v>7.5</v>
      </c>
      <c r="G4" s="16">
        <v>4</v>
      </c>
      <c r="H4" s="16">
        <v>1</v>
      </c>
      <c r="I4" s="16"/>
      <c r="J4" s="16">
        <v>3</v>
      </c>
      <c r="K4" s="16">
        <v>1.68</v>
      </c>
      <c r="L4" s="16">
        <v>1.04</v>
      </c>
      <c r="M4" s="16"/>
      <c r="N4" s="17">
        <v>9.5377500000000008</v>
      </c>
      <c r="O4" s="16">
        <v>1</v>
      </c>
      <c r="P4" s="16"/>
      <c r="Q4" s="16"/>
      <c r="R4" s="16">
        <v>1</v>
      </c>
      <c r="S4" s="16">
        <v>1</v>
      </c>
      <c r="T4" s="16">
        <v>0</v>
      </c>
      <c r="U4" s="16">
        <v>0</v>
      </c>
      <c r="V4" s="16">
        <v>0</v>
      </c>
      <c r="W4" s="16">
        <v>1</v>
      </c>
      <c r="X4" s="16">
        <v>0</v>
      </c>
      <c r="Y4" s="16">
        <v>0</v>
      </c>
      <c r="Z4" s="16"/>
      <c r="AA4" s="16">
        <v>5</v>
      </c>
      <c r="AB4" s="16"/>
      <c r="AC4" s="16"/>
      <c r="AD4" s="16"/>
      <c r="AE4" s="16">
        <v>9</v>
      </c>
      <c r="AF4" s="16">
        <v>8</v>
      </c>
      <c r="AG4" s="18">
        <v>0.63585000000000003</v>
      </c>
      <c r="AH4" s="16">
        <v>1</v>
      </c>
      <c r="AI4" s="16">
        <v>0.9</v>
      </c>
      <c r="AJ4" s="16"/>
      <c r="AK4" s="16"/>
      <c r="AL4" s="16">
        <v>7</v>
      </c>
      <c r="AM4" s="16">
        <v>3</v>
      </c>
      <c r="AN4" s="19" t="s">
        <v>127</v>
      </c>
      <c r="AO4" s="19" t="s">
        <v>141</v>
      </c>
      <c r="AP4" s="16">
        <v>1</v>
      </c>
      <c r="AQ4" s="16">
        <v>5</v>
      </c>
      <c r="AR4" s="16"/>
      <c r="AS4" s="16"/>
      <c r="AT4" s="16"/>
      <c r="AU4" s="16">
        <v>9</v>
      </c>
      <c r="AV4" s="16">
        <v>8</v>
      </c>
      <c r="AW4" s="18">
        <v>0.63585000000000003</v>
      </c>
      <c r="AX4" s="16">
        <v>1</v>
      </c>
      <c r="AY4" s="16">
        <v>0.9</v>
      </c>
      <c r="AZ4" s="16"/>
      <c r="BA4" s="16"/>
      <c r="BB4" s="16">
        <v>7</v>
      </c>
      <c r="BC4" s="16">
        <v>3</v>
      </c>
      <c r="BD4" s="19" t="s">
        <v>155</v>
      </c>
      <c r="BE4" s="19" t="s">
        <v>169</v>
      </c>
      <c r="BF4" s="16">
        <v>1</v>
      </c>
      <c r="BG4" s="20"/>
      <c r="BH4" s="20"/>
      <c r="BI4" s="20"/>
      <c r="BJ4" s="20"/>
      <c r="BK4" s="20"/>
      <c r="BL4" s="20"/>
      <c r="BM4" s="20"/>
      <c r="BN4" s="20"/>
      <c r="BO4" s="20"/>
      <c r="BP4" s="20"/>
    </row>
    <row r="5" spans="1:68" s="21" customFormat="1" x14ac:dyDescent="0.25">
      <c r="A5" s="16" t="s">
        <v>123</v>
      </c>
      <c r="B5" s="16">
        <v>5284.2091929999997</v>
      </c>
      <c r="C5" s="16">
        <v>11</v>
      </c>
      <c r="D5" s="16">
        <v>14</v>
      </c>
      <c r="E5" s="16">
        <v>1</v>
      </c>
      <c r="F5" s="16">
        <f>D:D/2</f>
        <v>7</v>
      </c>
      <c r="G5" s="16">
        <v>4</v>
      </c>
      <c r="H5" s="16">
        <v>1</v>
      </c>
      <c r="I5" s="16"/>
      <c r="J5" s="16">
        <v>3</v>
      </c>
      <c r="K5" s="16">
        <v>2.35</v>
      </c>
      <c r="L5" s="16">
        <v>1.35</v>
      </c>
      <c r="M5" s="16"/>
      <c r="N5" s="17">
        <v>10.99</v>
      </c>
      <c r="O5" s="16">
        <v>1</v>
      </c>
      <c r="P5" s="16"/>
      <c r="Q5" s="16"/>
      <c r="R5" s="16">
        <v>1</v>
      </c>
      <c r="S5" s="16">
        <v>1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/>
      <c r="AA5" s="16">
        <v>2</v>
      </c>
      <c r="AB5" s="16">
        <v>1.7</v>
      </c>
      <c r="AC5" s="16">
        <v>2.6</v>
      </c>
      <c r="AD5" s="16">
        <v>11</v>
      </c>
      <c r="AE5" s="16">
        <v>9</v>
      </c>
      <c r="AF5" s="16">
        <v>8</v>
      </c>
      <c r="AG5" s="18">
        <v>0.78500000000000003</v>
      </c>
      <c r="AH5" s="16">
        <v>1</v>
      </c>
      <c r="AI5" s="16">
        <v>1</v>
      </c>
      <c r="AJ5" s="16"/>
      <c r="AK5" s="16"/>
      <c r="AL5" s="16">
        <v>13</v>
      </c>
      <c r="AM5" s="16">
        <v>3</v>
      </c>
      <c r="AN5" s="19" t="s">
        <v>128</v>
      </c>
      <c r="AO5" s="19" t="s">
        <v>142</v>
      </c>
      <c r="AP5" s="16">
        <v>1</v>
      </c>
      <c r="AQ5" s="16">
        <v>2</v>
      </c>
      <c r="AR5" s="16">
        <v>1.7</v>
      </c>
      <c r="AS5" s="16">
        <v>2.6</v>
      </c>
      <c r="AT5" s="16">
        <v>11</v>
      </c>
      <c r="AU5" s="16">
        <v>9</v>
      </c>
      <c r="AV5" s="16">
        <v>8</v>
      </c>
      <c r="AW5" s="18">
        <v>0.78500000000000003</v>
      </c>
      <c r="AX5" s="16">
        <v>1</v>
      </c>
      <c r="AY5" s="16">
        <v>1</v>
      </c>
      <c r="AZ5" s="16"/>
      <c r="BA5" s="16"/>
      <c r="BB5" s="16">
        <v>13</v>
      </c>
      <c r="BC5" s="16">
        <v>3</v>
      </c>
      <c r="BD5" s="19" t="s">
        <v>156</v>
      </c>
      <c r="BE5" s="19" t="s">
        <v>170</v>
      </c>
      <c r="BF5" s="16">
        <v>1</v>
      </c>
      <c r="BG5" s="20"/>
      <c r="BH5" s="20"/>
      <c r="BI5" s="20"/>
      <c r="BJ5" s="20"/>
      <c r="BK5" s="20"/>
      <c r="BL5" s="20"/>
      <c r="BM5" s="20"/>
      <c r="BN5" s="20"/>
      <c r="BO5" s="20"/>
      <c r="BP5" s="20"/>
    </row>
    <row r="6" spans="1:68" s="21" customFormat="1" x14ac:dyDescent="0.25">
      <c r="A6" s="16" t="s">
        <v>123</v>
      </c>
      <c r="B6" s="16">
        <v>4275.4709210000001</v>
      </c>
      <c r="C6" s="16">
        <v>11</v>
      </c>
      <c r="D6" s="16">
        <v>10</v>
      </c>
      <c r="E6" s="16">
        <v>1</v>
      </c>
      <c r="F6" s="16">
        <f>D:D/2</f>
        <v>5</v>
      </c>
      <c r="G6" s="16">
        <v>4</v>
      </c>
      <c r="H6" s="16">
        <v>1</v>
      </c>
      <c r="I6" s="16"/>
      <c r="J6" s="16">
        <v>3</v>
      </c>
      <c r="K6" s="16">
        <v>1.7</v>
      </c>
      <c r="L6" s="16">
        <v>0.8</v>
      </c>
      <c r="M6" s="16"/>
      <c r="N6" s="17">
        <v>6.3585000000000003</v>
      </c>
      <c r="O6" s="16">
        <v>1</v>
      </c>
      <c r="P6" s="16"/>
      <c r="Q6" s="16"/>
      <c r="R6" s="16">
        <v>1</v>
      </c>
      <c r="S6" s="16">
        <v>1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/>
      <c r="AA6" s="16">
        <v>2</v>
      </c>
      <c r="AB6" s="16">
        <v>1.5</v>
      </c>
      <c r="AC6" s="16">
        <v>2.6</v>
      </c>
      <c r="AD6" s="16">
        <v>11</v>
      </c>
      <c r="AE6" s="16">
        <v>9</v>
      </c>
      <c r="AF6" s="16">
        <v>8</v>
      </c>
      <c r="AG6" s="18">
        <v>0.63585000000000003</v>
      </c>
      <c r="AH6" s="16">
        <v>1</v>
      </c>
      <c r="AI6" s="16">
        <v>0.9</v>
      </c>
      <c r="AJ6" s="16"/>
      <c r="AK6" s="16"/>
      <c r="AL6" s="16">
        <v>7</v>
      </c>
      <c r="AM6" s="16">
        <v>2</v>
      </c>
      <c r="AN6" s="19" t="s">
        <v>129</v>
      </c>
      <c r="AO6" s="19" t="s">
        <v>143</v>
      </c>
      <c r="AP6" s="16">
        <v>1</v>
      </c>
      <c r="AQ6" s="16">
        <v>2</v>
      </c>
      <c r="AR6" s="16">
        <v>1.5</v>
      </c>
      <c r="AS6" s="16">
        <v>2.6</v>
      </c>
      <c r="AT6" s="16">
        <v>11</v>
      </c>
      <c r="AU6" s="16">
        <v>9</v>
      </c>
      <c r="AV6" s="16">
        <v>7</v>
      </c>
      <c r="AW6" s="18">
        <v>0.63585000000000003</v>
      </c>
      <c r="AX6" s="16">
        <v>1</v>
      </c>
      <c r="AY6" s="16">
        <v>0.9</v>
      </c>
      <c r="AZ6" s="16"/>
      <c r="BA6" s="16"/>
      <c r="BB6" s="16">
        <v>7</v>
      </c>
      <c r="BC6" s="16">
        <v>3</v>
      </c>
      <c r="BD6" s="19" t="s">
        <v>157</v>
      </c>
      <c r="BE6" s="19" t="s">
        <v>171</v>
      </c>
      <c r="BF6" s="16">
        <v>1</v>
      </c>
      <c r="BG6" s="20"/>
      <c r="BH6" s="20"/>
      <c r="BI6" s="20"/>
      <c r="BJ6" s="20"/>
      <c r="BK6" s="20"/>
      <c r="BL6" s="20"/>
      <c r="BM6" s="20"/>
      <c r="BN6" s="20"/>
      <c r="BO6" s="20"/>
      <c r="BP6" s="20"/>
    </row>
    <row r="7" spans="1:68" s="29" customFormat="1" x14ac:dyDescent="0.25">
      <c r="A7" s="23" t="s">
        <v>181</v>
      </c>
      <c r="B7" s="24">
        <v>3691.0955210000002</v>
      </c>
      <c r="C7" s="24">
        <v>11</v>
      </c>
      <c r="D7" s="24">
        <v>10</v>
      </c>
      <c r="E7" s="24">
        <v>1</v>
      </c>
      <c r="F7" s="24">
        <f>D:D/2</f>
        <v>5</v>
      </c>
      <c r="G7" s="24">
        <v>4</v>
      </c>
      <c r="H7" s="24">
        <v>1</v>
      </c>
      <c r="I7" s="24"/>
      <c r="J7" s="24">
        <v>3</v>
      </c>
      <c r="K7" s="24">
        <v>1.66</v>
      </c>
      <c r="L7" s="24">
        <v>0.66</v>
      </c>
      <c r="M7" s="24"/>
      <c r="N7" s="25">
        <v>6.3585000000000003</v>
      </c>
      <c r="O7" s="24">
        <v>1</v>
      </c>
      <c r="P7" s="24"/>
      <c r="Q7" s="24"/>
      <c r="R7" s="24">
        <v>1</v>
      </c>
      <c r="S7" s="24">
        <v>1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/>
      <c r="AA7" s="24">
        <v>2</v>
      </c>
      <c r="AB7" s="24">
        <v>1.5</v>
      </c>
      <c r="AC7" s="24">
        <v>2.6</v>
      </c>
      <c r="AD7" s="24">
        <v>11</v>
      </c>
      <c r="AE7" s="24">
        <v>9</v>
      </c>
      <c r="AF7" s="24">
        <v>8</v>
      </c>
      <c r="AG7" s="26">
        <v>0.63585000000000003</v>
      </c>
      <c r="AH7" s="24">
        <v>1</v>
      </c>
      <c r="AI7" s="24">
        <v>0.9</v>
      </c>
      <c r="AJ7" s="24"/>
      <c r="AK7" s="24"/>
      <c r="AL7" s="24">
        <v>7</v>
      </c>
      <c r="AM7" s="24">
        <v>1</v>
      </c>
      <c r="AN7" s="27" t="s">
        <v>130</v>
      </c>
      <c r="AO7" s="27" t="s">
        <v>144</v>
      </c>
      <c r="AP7" s="24">
        <v>1</v>
      </c>
      <c r="AQ7" s="24">
        <v>2</v>
      </c>
      <c r="AR7" s="24">
        <v>1.5</v>
      </c>
      <c r="AS7" s="24">
        <v>2.6</v>
      </c>
      <c r="AT7" s="24">
        <v>11</v>
      </c>
      <c r="AU7" s="24">
        <v>9</v>
      </c>
      <c r="AV7" s="24">
        <v>8</v>
      </c>
      <c r="AW7" s="26">
        <v>0.63585000000000003</v>
      </c>
      <c r="AX7" s="24">
        <v>1</v>
      </c>
      <c r="AY7" s="24">
        <v>0.9</v>
      </c>
      <c r="AZ7" s="24"/>
      <c r="BA7" s="24"/>
      <c r="BB7" s="24">
        <v>7</v>
      </c>
      <c r="BC7" s="24">
        <v>3</v>
      </c>
      <c r="BD7" s="27" t="s">
        <v>158</v>
      </c>
      <c r="BE7" s="27" t="s">
        <v>172</v>
      </c>
      <c r="BF7" s="24">
        <v>1</v>
      </c>
      <c r="BG7" s="28"/>
      <c r="BH7" s="28"/>
      <c r="BI7" s="28"/>
      <c r="BJ7" s="28"/>
      <c r="BK7" s="28"/>
      <c r="BL7" s="28"/>
      <c r="BM7" s="28"/>
      <c r="BN7" s="28"/>
      <c r="BO7" s="28"/>
      <c r="BP7" s="28"/>
    </row>
    <row r="8" spans="1:68" s="29" customFormat="1" x14ac:dyDescent="0.25">
      <c r="A8" s="23" t="s">
        <v>181</v>
      </c>
      <c r="B8" s="24">
        <v>3661.5286529999998</v>
      </c>
      <c r="C8" s="24">
        <v>12</v>
      </c>
      <c r="D8" s="24">
        <v>9</v>
      </c>
      <c r="E8" s="24">
        <v>2</v>
      </c>
      <c r="F8" s="24">
        <f>D:D/2</f>
        <v>4.5</v>
      </c>
      <c r="G8" s="24">
        <v>4</v>
      </c>
      <c r="H8" s="24">
        <v>1</v>
      </c>
      <c r="I8" s="24"/>
      <c r="J8" s="24">
        <v>3</v>
      </c>
      <c r="K8" s="24">
        <v>0.87</v>
      </c>
      <c r="L8" s="24">
        <v>0.6</v>
      </c>
      <c r="M8" s="24"/>
      <c r="N8" s="25">
        <v>3.4618500000000001</v>
      </c>
      <c r="O8" s="24">
        <v>1</v>
      </c>
      <c r="P8" s="24"/>
      <c r="Q8" s="24"/>
      <c r="R8" s="24">
        <v>1</v>
      </c>
      <c r="S8" s="24">
        <v>1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/>
      <c r="AA8" s="24">
        <v>1</v>
      </c>
      <c r="AB8" s="24">
        <v>1.1000000000000001</v>
      </c>
      <c r="AC8" s="24">
        <v>1.5</v>
      </c>
      <c r="AD8" s="24">
        <v>11</v>
      </c>
      <c r="AE8" s="24">
        <v>9</v>
      </c>
      <c r="AF8" s="24">
        <v>8</v>
      </c>
      <c r="AG8" s="26">
        <v>0.38464999999999999</v>
      </c>
      <c r="AH8" s="24">
        <v>1</v>
      </c>
      <c r="AI8" s="24">
        <v>0.7</v>
      </c>
      <c r="AJ8" s="24"/>
      <c r="AK8" s="24"/>
      <c r="AL8" s="24">
        <v>0.8</v>
      </c>
      <c r="AM8" s="24">
        <v>3</v>
      </c>
      <c r="AN8" s="27" t="s">
        <v>131</v>
      </c>
      <c r="AO8" s="27" t="s">
        <v>145</v>
      </c>
      <c r="AP8" s="24">
        <v>1</v>
      </c>
      <c r="AQ8" s="24">
        <v>1</v>
      </c>
      <c r="AR8" s="24">
        <v>1.1000000000000001</v>
      </c>
      <c r="AS8" s="24">
        <v>1.5</v>
      </c>
      <c r="AT8" s="24">
        <v>11</v>
      </c>
      <c r="AU8" s="24">
        <v>9</v>
      </c>
      <c r="AV8" s="24">
        <v>8</v>
      </c>
      <c r="AW8" s="26">
        <v>0.38464999999999999</v>
      </c>
      <c r="AX8" s="24">
        <v>1</v>
      </c>
      <c r="AY8" s="24">
        <v>0.7</v>
      </c>
      <c r="AZ8" s="24"/>
      <c r="BA8" s="24"/>
      <c r="BB8" s="24">
        <v>0.8</v>
      </c>
      <c r="BC8" s="24">
        <v>3</v>
      </c>
      <c r="BD8" s="27" t="s">
        <v>159</v>
      </c>
      <c r="BE8" s="27" t="s">
        <v>173</v>
      </c>
      <c r="BF8" s="24">
        <v>1</v>
      </c>
      <c r="BG8" s="28"/>
      <c r="BH8" s="28"/>
      <c r="BI8" s="28"/>
      <c r="BJ8" s="28"/>
      <c r="BK8" s="28"/>
      <c r="BL8" s="28"/>
      <c r="BM8" s="28"/>
      <c r="BN8" s="28"/>
      <c r="BO8" s="28"/>
      <c r="BP8" s="28"/>
    </row>
    <row r="9" spans="1:68" s="29" customFormat="1" x14ac:dyDescent="0.25">
      <c r="A9" s="23" t="s">
        <v>181</v>
      </c>
      <c r="B9" s="24">
        <v>22721.931933</v>
      </c>
      <c r="C9" s="24">
        <v>11</v>
      </c>
      <c r="D9" s="24">
        <v>15</v>
      </c>
      <c r="E9" s="24">
        <v>1</v>
      </c>
      <c r="F9" s="24">
        <f>D:D/2</f>
        <v>7.5</v>
      </c>
      <c r="G9" s="24">
        <v>4</v>
      </c>
      <c r="H9" s="24">
        <v>1</v>
      </c>
      <c r="I9" s="24"/>
      <c r="J9" s="24">
        <v>3</v>
      </c>
      <c r="K9" s="24">
        <v>2.06</v>
      </c>
      <c r="L9" s="24">
        <v>1.1000000000000001</v>
      </c>
      <c r="M9" s="24"/>
      <c r="N9" s="25">
        <v>9.5377500000000008</v>
      </c>
      <c r="O9" s="24">
        <v>1</v>
      </c>
      <c r="P9" s="24"/>
      <c r="Q9" s="24"/>
      <c r="R9" s="24">
        <v>1</v>
      </c>
      <c r="S9" s="24">
        <v>1</v>
      </c>
      <c r="T9" s="24">
        <v>0</v>
      </c>
      <c r="U9" s="24">
        <v>0</v>
      </c>
      <c r="V9" s="24">
        <v>0</v>
      </c>
      <c r="W9" s="24">
        <v>1</v>
      </c>
      <c r="X9" s="24">
        <v>0</v>
      </c>
      <c r="Y9" s="24">
        <v>0</v>
      </c>
      <c r="Z9" s="24"/>
      <c r="AA9" s="24">
        <v>2</v>
      </c>
      <c r="AB9" s="24">
        <v>1.65</v>
      </c>
      <c r="AC9" s="24">
        <v>2.5</v>
      </c>
      <c r="AD9" s="24">
        <v>11</v>
      </c>
      <c r="AE9" s="24">
        <v>3</v>
      </c>
      <c r="AF9" s="24">
        <v>8</v>
      </c>
      <c r="AG9" s="26">
        <v>0.63585000000000003</v>
      </c>
      <c r="AH9" s="24">
        <v>1</v>
      </c>
      <c r="AI9" s="24">
        <v>0.9</v>
      </c>
      <c r="AJ9" s="24"/>
      <c r="AK9" s="24"/>
      <c r="AL9" s="24">
        <v>7</v>
      </c>
      <c r="AM9" s="24">
        <v>3</v>
      </c>
      <c r="AN9" s="27" t="s">
        <v>132</v>
      </c>
      <c r="AO9" s="27" t="s">
        <v>146</v>
      </c>
      <c r="AP9" s="24">
        <v>1</v>
      </c>
      <c r="AQ9" s="24">
        <v>2</v>
      </c>
      <c r="AR9" s="24">
        <v>1.65</v>
      </c>
      <c r="AS9" s="24">
        <v>2.5</v>
      </c>
      <c r="AT9" s="24">
        <v>11</v>
      </c>
      <c r="AU9" s="24">
        <v>3</v>
      </c>
      <c r="AV9" s="24">
        <v>8</v>
      </c>
      <c r="AW9" s="26">
        <v>0.63585000000000003</v>
      </c>
      <c r="AX9" s="24">
        <v>1</v>
      </c>
      <c r="AY9" s="24">
        <v>0.9</v>
      </c>
      <c r="AZ9" s="24"/>
      <c r="BA9" s="24"/>
      <c r="BB9" s="24">
        <v>7</v>
      </c>
      <c r="BC9" s="24">
        <v>1</v>
      </c>
      <c r="BD9" s="27" t="s">
        <v>160</v>
      </c>
      <c r="BE9" s="27" t="s">
        <v>174</v>
      </c>
      <c r="BF9" s="24">
        <v>1</v>
      </c>
      <c r="BG9" s="28"/>
      <c r="BH9" s="28"/>
      <c r="BI9" s="28"/>
      <c r="BJ9" s="28"/>
      <c r="BK9" s="28"/>
      <c r="BL9" s="28"/>
      <c r="BM9" s="28"/>
      <c r="BN9" s="28"/>
      <c r="BO9" s="28"/>
      <c r="BP9" s="28"/>
    </row>
    <row r="10" spans="1:68" s="29" customFormat="1" x14ac:dyDescent="0.25">
      <c r="A10" s="23" t="s">
        <v>181</v>
      </c>
      <c r="B10" s="24">
        <v>23448.396298</v>
      </c>
      <c r="C10" s="24">
        <v>11</v>
      </c>
      <c r="D10" s="24">
        <v>15</v>
      </c>
      <c r="E10" s="24">
        <v>1</v>
      </c>
      <c r="F10" s="24">
        <f>D:D/2</f>
        <v>7.5</v>
      </c>
      <c r="G10" s="24">
        <v>4</v>
      </c>
      <c r="H10" s="24">
        <v>1</v>
      </c>
      <c r="I10" s="24"/>
      <c r="J10" s="24">
        <v>3</v>
      </c>
      <c r="K10" s="24">
        <v>1.75</v>
      </c>
      <c r="L10" s="24">
        <v>0.7</v>
      </c>
      <c r="M10" s="24"/>
      <c r="N10" s="25">
        <v>9.5377500000000008</v>
      </c>
      <c r="O10" s="24">
        <v>1</v>
      </c>
      <c r="P10" s="24"/>
      <c r="Q10" s="24"/>
      <c r="R10" s="24">
        <v>1</v>
      </c>
      <c r="S10" s="24">
        <v>1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/>
      <c r="AA10" s="24">
        <v>2</v>
      </c>
      <c r="AB10" s="24">
        <v>1.5</v>
      </c>
      <c r="AC10" s="24">
        <v>3</v>
      </c>
      <c r="AD10" s="24">
        <v>11</v>
      </c>
      <c r="AE10" s="24">
        <v>9</v>
      </c>
      <c r="AF10" s="24">
        <v>8</v>
      </c>
      <c r="AG10" s="26">
        <v>0.63585000000000003</v>
      </c>
      <c r="AH10" s="24">
        <v>1</v>
      </c>
      <c r="AI10" s="24">
        <v>0.9</v>
      </c>
      <c r="AJ10" s="24"/>
      <c r="AK10" s="24"/>
      <c r="AL10" s="24">
        <v>7</v>
      </c>
      <c r="AM10" s="24">
        <v>1</v>
      </c>
      <c r="AN10" s="27" t="s">
        <v>133</v>
      </c>
      <c r="AO10" s="27" t="s">
        <v>147</v>
      </c>
      <c r="AP10" s="24">
        <v>1</v>
      </c>
      <c r="AQ10" s="24">
        <v>2</v>
      </c>
      <c r="AR10" s="24">
        <v>1.5</v>
      </c>
      <c r="AS10" s="24">
        <v>3</v>
      </c>
      <c r="AT10" s="24">
        <v>11</v>
      </c>
      <c r="AU10" s="24">
        <v>9</v>
      </c>
      <c r="AV10" s="24">
        <v>8</v>
      </c>
      <c r="AW10" s="26">
        <v>0.63585000000000003</v>
      </c>
      <c r="AX10" s="24">
        <v>1</v>
      </c>
      <c r="AY10" s="24">
        <v>0.9</v>
      </c>
      <c r="AZ10" s="24"/>
      <c r="BA10" s="24"/>
      <c r="BB10" s="24">
        <v>7</v>
      </c>
      <c r="BC10" s="24">
        <v>3</v>
      </c>
      <c r="BD10" s="27" t="s">
        <v>161</v>
      </c>
      <c r="BE10" s="27" t="s">
        <v>175</v>
      </c>
      <c r="BF10" s="24">
        <v>1</v>
      </c>
      <c r="BG10" s="28"/>
      <c r="BH10" s="28"/>
      <c r="BI10" s="28"/>
      <c r="BJ10" s="28"/>
      <c r="BK10" s="28"/>
      <c r="BL10" s="28"/>
      <c r="BM10" s="28"/>
      <c r="BN10" s="28"/>
      <c r="BO10" s="28"/>
      <c r="BP10" s="28"/>
    </row>
    <row r="11" spans="1:68" s="29" customFormat="1" x14ac:dyDescent="0.25">
      <c r="A11" s="23" t="s">
        <v>181</v>
      </c>
      <c r="B11" s="24">
        <v>24115.194972000001</v>
      </c>
      <c r="C11" s="24">
        <v>13</v>
      </c>
      <c r="D11" s="24">
        <v>12</v>
      </c>
      <c r="E11" s="24">
        <v>2</v>
      </c>
      <c r="F11" s="24">
        <f>D:D/2</f>
        <v>6</v>
      </c>
      <c r="G11" s="24">
        <v>4</v>
      </c>
      <c r="H11" s="24">
        <v>1</v>
      </c>
      <c r="I11" s="24"/>
      <c r="J11" s="24">
        <v>3</v>
      </c>
      <c r="K11" s="24">
        <v>0.7</v>
      </c>
      <c r="L11" s="24">
        <v>0.4</v>
      </c>
      <c r="M11" s="24"/>
      <c r="N11" s="25">
        <v>4.6158000000000001</v>
      </c>
      <c r="O11" s="24">
        <v>1</v>
      </c>
      <c r="P11" s="24"/>
      <c r="Q11" s="24"/>
      <c r="R11" s="24">
        <v>1</v>
      </c>
      <c r="S11" s="24">
        <v>1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/>
      <c r="AA11" s="24">
        <v>1</v>
      </c>
      <c r="AB11" s="24">
        <v>1.1000000000000001</v>
      </c>
      <c r="AC11" s="24">
        <v>1.4</v>
      </c>
      <c r="AD11" s="24">
        <v>11</v>
      </c>
      <c r="AE11" s="24">
        <v>9</v>
      </c>
      <c r="AF11" s="24">
        <v>8</v>
      </c>
      <c r="AG11" s="26">
        <v>0.38464999999999999</v>
      </c>
      <c r="AH11" s="24">
        <v>1</v>
      </c>
      <c r="AI11" s="24">
        <v>0.7</v>
      </c>
      <c r="AJ11" s="24"/>
      <c r="AK11" s="24"/>
      <c r="AL11" s="24">
        <v>0.8</v>
      </c>
      <c r="AM11" s="24">
        <v>3</v>
      </c>
      <c r="AN11" s="27" t="s">
        <v>134</v>
      </c>
      <c r="AO11" s="27" t="s">
        <v>148</v>
      </c>
      <c r="AP11" s="24">
        <v>1</v>
      </c>
      <c r="AQ11" s="24">
        <v>1</v>
      </c>
      <c r="AR11" s="24">
        <v>1.1000000000000001</v>
      </c>
      <c r="AS11" s="24">
        <v>1.4</v>
      </c>
      <c r="AT11" s="24">
        <v>11</v>
      </c>
      <c r="AU11" s="24">
        <v>9</v>
      </c>
      <c r="AV11" s="24">
        <v>8</v>
      </c>
      <c r="AW11" s="26">
        <v>0.38464999999999999</v>
      </c>
      <c r="AX11" s="24">
        <v>1</v>
      </c>
      <c r="AY11" s="24">
        <v>0.7</v>
      </c>
      <c r="AZ11" s="24"/>
      <c r="BA11" s="24"/>
      <c r="BB11" s="24">
        <v>0.8</v>
      </c>
      <c r="BC11" s="24">
        <v>3</v>
      </c>
      <c r="BD11" s="27" t="s">
        <v>162</v>
      </c>
      <c r="BE11" s="27" t="s">
        <v>176</v>
      </c>
      <c r="BF11" s="24">
        <v>1</v>
      </c>
      <c r="BG11" s="28"/>
      <c r="BH11" s="28"/>
      <c r="BI11" s="28"/>
      <c r="BJ11" s="28"/>
      <c r="BK11" s="28"/>
      <c r="BL11" s="28"/>
      <c r="BM11" s="28"/>
      <c r="BN11" s="28"/>
      <c r="BO11" s="28"/>
      <c r="BP11" s="28"/>
    </row>
    <row r="12" spans="1:68" s="29" customFormat="1" x14ac:dyDescent="0.25">
      <c r="A12" s="23" t="s">
        <v>181</v>
      </c>
      <c r="B12" s="24">
        <v>427.71476999999999</v>
      </c>
      <c r="C12" s="24">
        <v>13</v>
      </c>
      <c r="D12" s="24">
        <v>7</v>
      </c>
      <c r="E12" s="24">
        <v>2</v>
      </c>
      <c r="F12" s="24">
        <f>D:D/2</f>
        <v>3.5</v>
      </c>
      <c r="G12" s="24">
        <v>4</v>
      </c>
      <c r="H12" s="24">
        <v>1</v>
      </c>
      <c r="I12" s="24"/>
      <c r="J12" s="24">
        <v>3</v>
      </c>
      <c r="K12" s="24">
        <v>0.9</v>
      </c>
      <c r="L12" s="24">
        <v>0.7</v>
      </c>
      <c r="M12" s="24"/>
      <c r="N12" s="25">
        <v>2.6925499999999998</v>
      </c>
      <c r="O12" s="24">
        <v>1</v>
      </c>
      <c r="P12" s="24"/>
      <c r="Q12" s="24"/>
      <c r="R12" s="24">
        <v>1</v>
      </c>
      <c r="S12" s="24">
        <v>1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/>
      <c r="AA12" s="24">
        <v>1</v>
      </c>
      <c r="AB12" s="24">
        <v>1.1000000000000001</v>
      </c>
      <c r="AC12" s="24">
        <v>1.4</v>
      </c>
      <c r="AD12" s="24">
        <v>11</v>
      </c>
      <c r="AE12" s="24">
        <v>9</v>
      </c>
      <c r="AF12" s="24">
        <v>8</v>
      </c>
      <c r="AG12" s="26">
        <v>0.38464999999999999</v>
      </c>
      <c r="AH12" s="24">
        <v>1</v>
      </c>
      <c r="AI12" s="24">
        <v>0.7</v>
      </c>
      <c r="AJ12" s="24"/>
      <c r="AK12" s="24"/>
      <c r="AL12" s="24">
        <v>0.8</v>
      </c>
      <c r="AM12" s="24">
        <v>3</v>
      </c>
      <c r="AN12" s="27" t="s">
        <v>135</v>
      </c>
      <c r="AO12" s="27" t="s">
        <v>149</v>
      </c>
      <c r="AP12" s="24">
        <v>1</v>
      </c>
      <c r="AQ12" s="24">
        <v>1</v>
      </c>
      <c r="AR12" s="24">
        <v>1.1000000000000001</v>
      </c>
      <c r="AS12" s="24">
        <v>1.4</v>
      </c>
      <c r="AT12" s="24">
        <v>11</v>
      </c>
      <c r="AU12" s="24">
        <v>9</v>
      </c>
      <c r="AV12" s="24">
        <v>8</v>
      </c>
      <c r="AW12" s="26">
        <v>0.38464999999999999</v>
      </c>
      <c r="AX12" s="24">
        <v>1</v>
      </c>
      <c r="AY12" s="24">
        <v>0.7</v>
      </c>
      <c r="AZ12" s="24"/>
      <c r="BA12" s="24"/>
      <c r="BB12" s="24">
        <v>0.8</v>
      </c>
      <c r="BC12" s="24">
        <v>3</v>
      </c>
      <c r="BD12" s="27" t="s">
        <v>163</v>
      </c>
      <c r="BE12" s="27" t="s">
        <v>177</v>
      </c>
      <c r="BF12" s="24">
        <v>1</v>
      </c>
      <c r="BG12" s="28"/>
      <c r="BH12" s="28"/>
      <c r="BI12" s="28"/>
      <c r="BJ12" s="28"/>
      <c r="BK12" s="28"/>
      <c r="BL12" s="28"/>
      <c r="BM12" s="28"/>
      <c r="BN12" s="28"/>
      <c r="BO12" s="28"/>
      <c r="BP12" s="28"/>
    </row>
    <row r="13" spans="1:68" s="29" customFormat="1" x14ac:dyDescent="0.25">
      <c r="A13" s="23" t="s">
        <v>181</v>
      </c>
      <c r="B13" s="24">
        <v>1860.37925</v>
      </c>
      <c r="C13" s="24">
        <v>13</v>
      </c>
      <c r="D13" s="24">
        <v>10</v>
      </c>
      <c r="E13" s="24">
        <v>2</v>
      </c>
      <c r="F13" s="24">
        <f>D:D/2</f>
        <v>5</v>
      </c>
      <c r="G13" s="24">
        <v>4</v>
      </c>
      <c r="H13" s="24">
        <v>1</v>
      </c>
      <c r="I13" s="24"/>
      <c r="J13" s="24">
        <v>3</v>
      </c>
      <c r="K13" s="24">
        <v>1.67</v>
      </c>
      <c r="L13" s="24">
        <v>1.2</v>
      </c>
      <c r="M13" s="24"/>
      <c r="N13" s="25">
        <v>3.8464999999999998</v>
      </c>
      <c r="O13" s="24">
        <v>1</v>
      </c>
      <c r="P13" s="24"/>
      <c r="Q13" s="24"/>
      <c r="R13" s="24">
        <v>1</v>
      </c>
      <c r="S13" s="24">
        <v>1</v>
      </c>
      <c r="T13" s="24">
        <v>0</v>
      </c>
      <c r="U13" s="24">
        <v>0</v>
      </c>
      <c r="V13" s="24">
        <v>0</v>
      </c>
      <c r="W13" s="24">
        <v>0</v>
      </c>
      <c r="X13" s="24">
        <v>1</v>
      </c>
      <c r="Y13" s="24">
        <v>0</v>
      </c>
      <c r="Z13" s="24"/>
      <c r="AA13" s="24">
        <v>1</v>
      </c>
      <c r="AB13" s="24">
        <v>1.1000000000000001</v>
      </c>
      <c r="AC13" s="24">
        <v>1.4</v>
      </c>
      <c r="AD13" s="24">
        <v>11</v>
      </c>
      <c r="AE13" s="24">
        <v>9</v>
      </c>
      <c r="AF13" s="24">
        <v>8</v>
      </c>
      <c r="AG13" s="26">
        <v>0.38464999999999999</v>
      </c>
      <c r="AH13" s="24">
        <v>1</v>
      </c>
      <c r="AI13" s="24">
        <v>0.7</v>
      </c>
      <c r="AJ13" s="24"/>
      <c r="AK13" s="24"/>
      <c r="AL13" s="24">
        <v>0.8</v>
      </c>
      <c r="AM13" s="24">
        <v>3</v>
      </c>
      <c r="AN13" s="27" t="s">
        <v>136</v>
      </c>
      <c r="AO13" s="27" t="s">
        <v>150</v>
      </c>
      <c r="AP13" s="24">
        <v>1</v>
      </c>
      <c r="AQ13" s="24">
        <v>1</v>
      </c>
      <c r="AR13" s="24">
        <v>1.1000000000000001</v>
      </c>
      <c r="AS13" s="24">
        <v>1.4</v>
      </c>
      <c r="AT13" s="24">
        <v>11</v>
      </c>
      <c r="AU13" s="24">
        <v>9</v>
      </c>
      <c r="AV13" s="24">
        <v>8</v>
      </c>
      <c r="AW13" s="26">
        <v>0.38464999999999999</v>
      </c>
      <c r="AX13" s="24">
        <v>1</v>
      </c>
      <c r="AY13" s="24">
        <v>0.7</v>
      </c>
      <c r="AZ13" s="24"/>
      <c r="BA13" s="24"/>
      <c r="BB13" s="24">
        <v>0.8</v>
      </c>
      <c r="BC13" s="24">
        <v>3</v>
      </c>
      <c r="BD13" s="27" t="s">
        <v>164</v>
      </c>
      <c r="BE13" s="27" t="s">
        <v>178</v>
      </c>
      <c r="BF13" s="24">
        <v>1</v>
      </c>
      <c r="BG13" s="28"/>
      <c r="BH13" s="28"/>
      <c r="BI13" s="28"/>
      <c r="BJ13" s="28"/>
      <c r="BK13" s="28"/>
      <c r="BL13" s="28"/>
      <c r="BM13" s="28"/>
      <c r="BN13" s="28"/>
      <c r="BO13" s="28"/>
      <c r="BP13" s="28"/>
    </row>
    <row r="14" spans="1:68" s="29" customFormat="1" x14ac:dyDescent="0.25">
      <c r="A14" s="23" t="s">
        <v>181</v>
      </c>
      <c r="B14" s="24">
        <v>11424.167389</v>
      </c>
      <c r="C14" s="24">
        <v>12</v>
      </c>
      <c r="D14" s="24">
        <v>11</v>
      </c>
      <c r="E14" s="24">
        <v>2</v>
      </c>
      <c r="F14" s="24">
        <f>D:D/2</f>
        <v>5.5</v>
      </c>
      <c r="G14" s="24">
        <v>4</v>
      </c>
      <c r="H14" s="24">
        <v>1</v>
      </c>
      <c r="I14" s="24"/>
      <c r="J14" s="24">
        <v>3</v>
      </c>
      <c r="K14" s="24">
        <v>1.1000000000000001</v>
      </c>
      <c r="L14" s="24">
        <v>0.7</v>
      </c>
      <c r="M14" s="24"/>
      <c r="N14" s="25">
        <v>4.2311499999999995</v>
      </c>
      <c r="O14" s="24">
        <v>1</v>
      </c>
      <c r="P14" s="24"/>
      <c r="Q14" s="24"/>
      <c r="R14" s="24">
        <v>1</v>
      </c>
      <c r="S14" s="24">
        <v>1</v>
      </c>
      <c r="T14" s="24">
        <v>0</v>
      </c>
      <c r="U14" s="24">
        <v>0</v>
      </c>
      <c r="V14" s="24">
        <v>0</v>
      </c>
      <c r="W14" s="24">
        <v>1</v>
      </c>
      <c r="X14" s="24">
        <v>0</v>
      </c>
      <c r="Y14" s="24">
        <v>0</v>
      </c>
      <c r="Z14" s="24"/>
      <c r="AA14" s="24">
        <v>1</v>
      </c>
      <c r="AB14" s="24">
        <v>1.1000000000000001</v>
      </c>
      <c r="AC14" s="24">
        <v>1.4</v>
      </c>
      <c r="AD14" s="24">
        <v>11</v>
      </c>
      <c r="AE14" s="24">
        <v>9</v>
      </c>
      <c r="AF14" s="24">
        <v>8</v>
      </c>
      <c r="AG14" s="26">
        <v>0.38464999999999999</v>
      </c>
      <c r="AH14" s="24">
        <v>1</v>
      </c>
      <c r="AI14" s="24">
        <v>0.7</v>
      </c>
      <c r="AJ14" s="24"/>
      <c r="AK14" s="24"/>
      <c r="AL14" s="24">
        <v>0.8</v>
      </c>
      <c r="AM14" s="24">
        <v>3</v>
      </c>
      <c r="AN14" s="27" t="s">
        <v>137</v>
      </c>
      <c r="AO14" s="27" t="s">
        <v>151</v>
      </c>
      <c r="AP14" s="24">
        <v>1</v>
      </c>
      <c r="AQ14" s="24">
        <v>1</v>
      </c>
      <c r="AR14" s="24">
        <v>1.1000000000000001</v>
      </c>
      <c r="AS14" s="24">
        <v>1.4</v>
      </c>
      <c r="AT14" s="24">
        <v>11</v>
      </c>
      <c r="AU14" s="24">
        <v>9</v>
      </c>
      <c r="AV14" s="24">
        <v>8</v>
      </c>
      <c r="AW14" s="26">
        <v>0.38464999999999999</v>
      </c>
      <c r="AX14" s="24">
        <v>1</v>
      </c>
      <c r="AY14" s="24">
        <v>0.7</v>
      </c>
      <c r="AZ14" s="24"/>
      <c r="BA14" s="24"/>
      <c r="BB14" s="24">
        <v>0.8</v>
      </c>
      <c r="BC14" s="24">
        <v>3</v>
      </c>
      <c r="BD14" s="27" t="s">
        <v>165</v>
      </c>
      <c r="BE14" s="27" t="s">
        <v>179</v>
      </c>
      <c r="BF14" s="24">
        <v>1</v>
      </c>
      <c r="BG14" s="28"/>
      <c r="BH14" s="28"/>
      <c r="BI14" s="28"/>
      <c r="BJ14" s="28"/>
      <c r="BK14" s="28"/>
      <c r="BL14" s="28"/>
      <c r="BM14" s="28"/>
      <c r="BN14" s="28"/>
      <c r="BO14" s="28"/>
      <c r="BP14" s="28"/>
    </row>
    <row r="15" spans="1:68" s="29" customFormat="1" x14ac:dyDescent="0.25">
      <c r="A15" s="23" t="s">
        <v>181</v>
      </c>
      <c r="B15" s="24">
        <v>20.348901000000001</v>
      </c>
      <c r="C15" s="24">
        <v>13</v>
      </c>
      <c r="D15" s="24">
        <v>7</v>
      </c>
      <c r="E15" s="24">
        <v>2</v>
      </c>
      <c r="F15" s="24">
        <f>D:D/2</f>
        <v>3.5</v>
      </c>
      <c r="G15" s="24">
        <v>4</v>
      </c>
      <c r="H15" s="24">
        <v>1</v>
      </c>
      <c r="I15" s="24"/>
      <c r="J15" s="24">
        <v>3</v>
      </c>
      <c r="K15" s="24">
        <v>1.06</v>
      </c>
      <c r="L15" s="24">
        <v>0.8</v>
      </c>
      <c r="M15" s="24"/>
      <c r="N15" s="25">
        <v>1.37375</v>
      </c>
      <c r="O15" s="24">
        <v>1</v>
      </c>
      <c r="P15" s="24"/>
      <c r="Q15" s="24"/>
      <c r="R15" s="24">
        <v>1</v>
      </c>
      <c r="S15" s="24">
        <v>1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/>
      <c r="AA15" s="24">
        <v>1</v>
      </c>
      <c r="AB15" s="24">
        <v>1.1000000000000001</v>
      </c>
      <c r="AC15" s="24">
        <v>1.4</v>
      </c>
      <c r="AD15" s="24">
        <v>11</v>
      </c>
      <c r="AE15" s="24">
        <v>9</v>
      </c>
      <c r="AF15" s="24">
        <v>8</v>
      </c>
      <c r="AG15" s="26">
        <v>0.19625000000000001</v>
      </c>
      <c r="AH15" s="24">
        <v>1</v>
      </c>
      <c r="AI15" s="24">
        <v>0.5</v>
      </c>
      <c r="AJ15" s="24"/>
      <c r="AK15" s="24"/>
      <c r="AL15" s="24">
        <v>0.6</v>
      </c>
      <c r="AM15" s="24">
        <v>3</v>
      </c>
      <c r="AN15" s="27" t="s">
        <v>138</v>
      </c>
      <c r="AO15" s="27" t="s">
        <v>152</v>
      </c>
      <c r="AP15" s="24">
        <v>1</v>
      </c>
      <c r="AQ15" s="24">
        <v>1</v>
      </c>
      <c r="AR15" s="24">
        <v>1.1000000000000001</v>
      </c>
      <c r="AS15" s="24">
        <v>1.4</v>
      </c>
      <c r="AT15" s="24">
        <v>11</v>
      </c>
      <c r="AU15" s="24">
        <v>9</v>
      </c>
      <c r="AV15" s="24">
        <v>8</v>
      </c>
      <c r="AW15" s="26">
        <v>0.19625000000000001</v>
      </c>
      <c r="AX15" s="24">
        <v>1</v>
      </c>
      <c r="AY15" s="24">
        <v>0.5</v>
      </c>
      <c r="AZ15" s="24"/>
      <c r="BA15" s="24"/>
      <c r="BB15" s="24">
        <v>0.6</v>
      </c>
      <c r="BC15" s="24">
        <v>3</v>
      </c>
      <c r="BD15" s="27" t="s">
        <v>166</v>
      </c>
      <c r="BE15" s="27" t="s">
        <v>180</v>
      </c>
      <c r="BF15" s="24">
        <v>1</v>
      </c>
      <c r="BG15" s="28"/>
      <c r="BH15" s="28"/>
      <c r="BI15" s="28"/>
      <c r="BJ15" s="28"/>
      <c r="BK15" s="28"/>
      <c r="BL15" s="28"/>
      <c r="BM15" s="28"/>
      <c r="BN15" s="28"/>
      <c r="BO15" s="28"/>
      <c r="BP15" s="28"/>
    </row>
    <row r="16" spans="1:68" s="29" customFormat="1" x14ac:dyDescent="0.25">
      <c r="A16" s="24"/>
      <c r="B16" s="30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31"/>
      <c r="BF16" s="24"/>
      <c r="BG16" s="28"/>
      <c r="BH16" s="28"/>
      <c r="BI16" s="28"/>
      <c r="BJ16" s="28"/>
      <c r="BK16" s="28"/>
      <c r="BL16" s="28"/>
      <c r="BM16" s="28"/>
      <c r="BN16" s="28"/>
      <c r="BO16" s="28"/>
      <c r="BP16" s="28"/>
    </row>
    <row r="17" spans="1:68" s="29" customFormat="1" x14ac:dyDescent="0.25">
      <c r="A17" s="24"/>
      <c r="B17" s="30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31"/>
      <c r="BF17" s="24"/>
      <c r="BG17" s="28"/>
      <c r="BH17" s="28"/>
      <c r="BI17" s="28"/>
      <c r="BJ17" s="28"/>
      <c r="BK17" s="28"/>
      <c r="BL17" s="28"/>
      <c r="BM17" s="28"/>
      <c r="BN17" s="28"/>
      <c r="BO17" s="28"/>
      <c r="BP17" s="28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2021-03-29T19:29:28Z</dcterms:modified>
</cp:coreProperties>
</file>