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_Summary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2" authorId="0">
      <text>
        <r>
          <rPr>
            <sz val="8"/>
            <color indexed="81"/>
            <rFont val="Tahoma"/>
            <family val="2"/>
          </rPr>
          <t>Sensitivity for measuring modC at mC sites calculated from a fully methylated lambda control. modC refers to a call of mC, hmC or undifferentiated modC. The value should be &gt;= 95%</t>
        </r>
      </text>
    </comment>
    <comment ref="A13" authorId="0">
      <text>
        <r>
          <rPr>
            <sz val="8"/>
            <color indexed="81"/>
            <rFont val="Tahoma"/>
            <family val="2"/>
          </rPr>
          <t>Specificity for measuring modC at C sites calculated from an unmethylated pUC19 control. modC refers to a call of mC, hmC or undifferentiated modC. The value should be &gt;= 99%</t>
        </r>
      </text>
    </comment>
    <comment ref="A14" authorId="0">
      <text>
        <r>
          <rPr>
            <sz val="8"/>
            <color indexed="81"/>
            <rFont val="Tahoma"/>
            <family val="2"/>
          </rPr>
          <t>Sensitivity for measuring mC calculated from a fully methylated lambda control. The value should be &gt;= 93%</t>
        </r>
      </text>
    </comment>
    <comment ref="A15" authorId="0">
      <text>
        <r>
          <rPr>
            <sz val="8"/>
            <color indexed="81"/>
            <rFont val="Tahoma"/>
            <family val="2"/>
          </rPr>
          <t>Specificity for measuring hmC calculated from a fully methylated lambda control</t>
        </r>
      </text>
    </comment>
    <comment ref="A16" authorId="0">
      <text>
        <r>
          <rPr>
            <sz val="8"/>
            <color indexed="81"/>
            <rFont val="Tahoma"/>
            <family val="2"/>
          </rPr>
          <t>Specificity for measuring mC calculated from an unmethylated pUC19 control</t>
        </r>
      </text>
    </comment>
    <comment ref="A17" authorId="0">
      <text>
        <r>
          <rPr>
            <sz val="8"/>
            <color indexed="81"/>
            <rFont val="Tahoma"/>
            <family val="2"/>
          </rPr>
          <t>Specificity for measuring hmC calculated from an unmethylated pUC19 control</t>
        </r>
      </text>
    </comment>
    <comment ref="A18" authorId="0">
      <text>
        <r>
          <rPr>
            <sz val="8"/>
            <color indexed="81"/>
            <rFont val="Tahoma"/>
            <family val="2"/>
          </rPr>
          <t>Non-C calls at CpG sites on fully methylated lambda control</t>
        </r>
      </text>
    </comment>
    <comment ref="A19" authorId="0">
      <text>
        <r>
          <rPr>
            <sz val="8"/>
            <color indexed="81"/>
            <rFont val="Tahoma"/>
            <family val="2"/>
          </rPr>
          <t>Non-C calls at CpG sites on fully unmethylated pUC19 control</t>
        </r>
      </text>
    </comment>
    <comment ref="A21" authorId="0">
      <text>
        <r>
          <rPr>
            <sz val="8"/>
            <color indexed="81"/>
            <rFont val="Tahoma"/>
            <family val="2"/>
          </rPr>
          <t>The percentage of hmC sites correctly called as hmC on an 80bp synthetic oligo with a variety of different C and hmC states at CpGs. The value should be &gt;= 95%</t>
        </r>
      </text>
    </comment>
    <comment ref="A23" authorId="0">
      <text>
        <r>
          <rPr>
            <sz val="8"/>
            <color indexed="81"/>
            <rFont val="Tahoma"/>
            <family val="2"/>
          </rPr>
          <t>The overall genetic accuracy from the lambda-aligned reads as a percentage calculated relative to a lambda truth set. The value should be &gt;= 99.9%</t>
        </r>
      </text>
    </comment>
    <comment ref="A24" authorId="0">
      <text>
        <r>
          <rPr>
            <sz val="8"/>
            <color indexed="81"/>
            <rFont val="Tahoma"/>
            <family val="2"/>
          </rPr>
          <t>The overall genetic accuracy from the lambda-aligned reads as a q-score calculated relative to a lambda truth set.</t>
        </r>
      </text>
    </comment>
    <comment ref="A25" authorId="0">
      <text>
        <r>
          <rPr>
            <sz val="8"/>
            <color indexed="81"/>
            <rFont val="Tahoma"/>
            <family val="2"/>
          </rPr>
          <t>The overall genetic accuracy from the lambda-aligned reads  of A bases as a percentage calculated relative to a lambda truth set.</t>
        </r>
      </text>
    </comment>
    <comment ref="A26" authorId="0">
      <text>
        <r>
          <rPr>
            <sz val="8"/>
            <color indexed="81"/>
            <rFont val="Tahoma"/>
            <family val="2"/>
          </rPr>
          <t>The overall genetic accuracy from the lambda-aligned reads  of C bases as a percentage calculated relative to a lambda truth set.</t>
        </r>
      </text>
    </comment>
    <comment ref="A27" authorId="0">
      <text>
        <r>
          <rPr>
            <sz val="8"/>
            <color indexed="81"/>
            <rFont val="Tahoma"/>
            <family val="2"/>
          </rPr>
          <t>The overall genetic accuracy from the lambda-aligned reads  of G bases as a percentage calculated relative to a lambda truth set.</t>
        </r>
      </text>
    </comment>
    <comment ref="A28" authorId="0">
      <text>
        <r>
          <rPr>
            <sz val="8"/>
            <color indexed="81"/>
            <rFont val="Tahoma"/>
            <family val="2"/>
          </rPr>
          <t>The overall genetic accuracy from the lambda-aligned reads  of T bases as a percentage calculated relative to a lambda truth set.</t>
        </r>
      </text>
    </comment>
    <comment ref="A29" authorId="0">
      <text>
        <r>
          <rPr>
            <sz val="8"/>
            <color indexed="81"/>
            <rFont val="Tahoma"/>
            <family val="2"/>
          </rPr>
          <t>The overall genetic accuracy from the lambda-aligned reads  of A bases as a q-score calculated relative to a lambda truth set.</t>
        </r>
      </text>
    </comment>
    <comment ref="A30" authorId="0">
      <text>
        <r>
          <rPr>
            <sz val="8"/>
            <color indexed="81"/>
            <rFont val="Tahoma"/>
            <family val="2"/>
          </rPr>
          <t>The overall genetic accuracy from the lambda-aligned reads  of C bases as a q-score calculated relative to a lambda truth set.</t>
        </r>
      </text>
    </comment>
    <comment ref="A31" authorId="0">
      <text>
        <r>
          <rPr>
            <sz val="8"/>
            <color indexed="81"/>
            <rFont val="Tahoma"/>
            <family val="2"/>
          </rPr>
          <t>The overall genetic accuracy from the lambda-aligned reads  of G bases as a q-score calculated relative to a lambda truth set.</t>
        </r>
      </text>
    </comment>
    <comment ref="A32" authorId="0">
      <text>
        <r>
          <rPr>
            <sz val="8"/>
            <color indexed="81"/>
            <rFont val="Tahoma"/>
            <family val="2"/>
          </rPr>
          <t>The overall genetic accuracy from the lambda-aligned reads  of T bases as a q-score calculated relative to a lambda truth set.</t>
        </r>
      </text>
    </comment>
    <comment ref="A34" authorId="0">
      <text>
        <r>
          <rPr>
            <sz val="8"/>
            <color indexed="81"/>
            <rFont val="Tahoma"/>
            <family val="2"/>
          </rPr>
          <t>The rate of observing an unmethylated C for C calls at CpG sites in the mitochondrial genome</t>
        </r>
      </text>
    </comment>
    <comment ref="A35" authorId="0">
      <text>
        <r>
          <rPr>
            <sz val="8"/>
            <color indexed="81"/>
            <rFont val="Tahoma"/>
            <family val="2"/>
          </rPr>
          <t>The rate of observing an unmethylated C for C calls at autosomal CpG sites</t>
        </r>
      </text>
    </comment>
    <comment ref="A36" authorId="0">
      <text>
        <r>
          <rPr>
            <sz val="8"/>
            <color indexed="81"/>
            <rFont val="Tahoma"/>
            <family val="2"/>
          </rPr>
          <t>The rate of observing a modified C (mC or hmC) for C calls at autosomal CpG sites</t>
        </r>
      </text>
    </comment>
    <comment ref="A37" authorId="0">
      <text>
        <r>
          <rPr>
            <sz val="8"/>
            <color indexed="81"/>
            <rFont val="Tahoma"/>
            <family val="2"/>
          </rPr>
          <t>The rate of observing an mC for C calls at autosomal CpG sites</t>
        </r>
      </text>
    </comment>
    <comment ref="A38" authorId="0">
      <text>
        <r>
          <rPr>
            <sz val="8"/>
            <color indexed="81"/>
            <rFont val="Tahoma"/>
            <family val="2"/>
          </rPr>
          <t>The rate of observing a hmC for C calls at autosomal CpG sites</t>
        </r>
      </text>
    </comment>
    <comment ref="A39" authorId="0">
      <text>
        <r>
          <rPr>
            <sz val="8"/>
            <color indexed="81"/>
            <rFont val="Tahoma"/>
            <family val="2"/>
          </rPr>
          <t>The rate of observing an unmethylated C for C calls at CHG sites in the mitochondrial genome</t>
        </r>
      </text>
    </comment>
    <comment ref="A40" authorId="0">
      <text>
        <r>
          <rPr>
            <sz val="8"/>
            <color indexed="81"/>
            <rFont val="Tahoma"/>
            <family val="2"/>
          </rPr>
          <t>The rate of observing an unmethylated C for C calls at autosomal CHG sites</t>
        </r>
      </text>
    </comment>
    <comment ref="A41" authorId="0">
      <text>
        <r>
          <rPr>
            <sz val="8"/>
            <color indexed="81"/>
            <rFont val="Tahoma"/>
            <family val="2"/>
          </rPr>
          <t>The rate of observing a modified C (mC or hmC) for C calls at autosomal CHG sites</t>
        </r>
      </text>
    </comment>
    <comment ref="A42" authorId="0">
      <text>
        <r>
          <rPr>
            <sz val="8"/>
            <color indexed="81"/>
            <rFont val="Tahoma"/>
            <family val="2"/>
          </rPr>
          <t>The rate of observing an unmethylated C for C calls at CHH sites in the mitochondrial genome</t>
        </r>
      </text>
    </comment>
    <comment ref="A43" authorId="0">
      <text>
        <r>
          <rPr>
            <sz val="8"/>
            <color indexed="81"/>
            <rFont val="Tahoma"/>
            <family val="2"/>
          </rPr>
          <t>The rate of observing an unmethylated C for C calls at autosomal CHH sites</t>
        </r>
      </text>
    </comment>
    <comment ref="A44" authorId="0">
      <text>
        <r>
          <rPr>
            <sz val="8"/>
            <color indexed="81"/>
            <rFont val="Tahoma"/>
            <family val="2"/>
          </rPr>
          <t>The rate of observing a modified C (mC or hmC) for C calls at autosomal CHH sites</t>
        </r>
      </text>
    </comment>
    <comment ref="A46" authorId="0">
      <text>
        <r>
          <rPr>
            <sz val="8"/>
            <color indexed="81"/>
            <rFont val="Tahoma"/>
            <family val="2"/>
          </rPr>
          <t>Number of ASM sites passing all filters (modC)</t>
        </r>
      </text>
    </comment>
    <comment ref="A47" authorId="0">
      <text>
        <r>
          <rPr>
            <sz val="8"/>
            <color indexed="81"/>
            <rFont val="Tahoma"/>
            <family val="2"/>
          </rPr>
          <t>Number of ASM sites that had low difference in methylation status of the 2 alleles (modC)</t>
        </r>
      </text>
    </comment>
    <comment ref="A48" authorId="0">
      <text>
        <r>
          <rPr>
            <sz val="8"/>
            <color indexed="81"/>
            <rFont val="Tahoma"/>
            <family val="2"/>
          </rPr>
          <t>Number of ASM sites passing all filters (mC)</t>
        </r>
      </text>
    </comment>
    <comment ref="A49" authorId="0">
      <text>
        <r>
          <rPr>
            <sz val="8"/>
            <color indexed="81"/>
            <rFont val="Tahoma"/>
            <family val="2"/>
          </rPr>
          <t>Number of ASM sites that had low difference in methylation status of the 2 alleles (mC)</t>
        </r>
      </text>
    </comment>
    <comment ref="A50" authorId="0">
      <text>
        <r>
          <rPr>
            <sz val="8"/>
            <color indexed="81"/>
            <rFont val="Tahoma"/>
            <family val="2"/>
          </rPr>
          <t>Number of ASM sites passing all filters (hmC)</t>
        </r>
      </text>
    </comment>
    <comment ref="A51" authorId="0">
      <text>
        <r>
          <rPr>
            <sz val="8"/>
            <color indexed="81"/>
            <rFont val="Tahoma"/>
            <family val="2"/>
          </rPr>
          <t>Number of ASM sites that had low difference in methylation status of the 2 alleles (hmC)</t>
        </r>
      </text>
    </comment>
    <comment ref="A52" authorId="0">
      <text>
        <r>
          <rPr>
            <sz val="8"/>
            <color indexed="81"/>
            <rFont val="Tahoma"/>
            <family val="2"/>
          </rPr>
          <t>Number of ASM sites that had low CpG coverage</t>
        </r>
      </text>
    </comment>
    <comment ref="A53" authorId="0">
      <text>
        <r>
          <rPr>
            <sz val="8"/>
            <color indexed="81"/>
            <rFont val="Tahoma"/>
            <family val="2"/>
          </rPr>
          <t>Number of ASM sites that had low CpG coverage at allele 1</t>
        </r>
      </text>
    </comment>
    <comment ref="A54" authorId="0">
      <text>
        <r>
          <rPr>
            <sz val="8"/>
            <color indexed="81"/>
            <rFont val="Tahoma"/>
            <family val="2"/>
          </rPr>
          <t>Number of ASM sites that had low CpG coverage at allele 2</t>
        </r>
      </text>
    </comment>
    <comment ref="A55" authorId="0">
      <text>
        <r>
          <rPr>
            <sz val="8"/>
            <color indexed="81"/>
            <rFont val="Tahoma"/>
            <family val="2"/>
          </rPr>
          <t>Number of ASM sites that had no CpG coverage at both allele</t>
        </r>
      </text>
    </comment>
    <comment ref="A56" authorId="0">
      <text>
        <r>
          <rPr>
            <sz val="8"/>
            <color indexed="81"/>
            <rFont val="Tahoma"/>
            <family val="2"/>
          </rPr>
          <t>Number of ASM sites that had no CpG coverage at allele 1</t>
        </r>
      </text>
    </comment>
    <comment ref="A57" authorId="0">
      <text>
        <r>
          <rPr>
            <sz val="8"/>
            <color indexed="81"/>
            <rFont val="Tahoma"/>
            <family val="2"/>
          </rPr>
          <t>Number of ASM sites that had no CpG coverage at allele 2</t>
        </r>
      </text>
    </comment>
    <comment ref="A58" authorId="0">
      <text>
        <r>
          <rPr>
            <sz val="8"/>
            <color indexed="81"/>
            <rFont val="Tahoma"/>
            <family val="2"/>
          </rPr>
          <t>Number of ASM sites that had no reads</t>
        </r>
      </text>
    </comment>
    <comment ref="A60" authorId="0">
      <text>
        <r>
          <rPr>
            <sz val="8"/>
            <color indexed="81"/>
            <rFont val="Tahoma"/>
            <family val="2"/>
          </rPr>
          <t>The total number of genome-aligned reads including duplicates</t>
        </r>
      </text>
    </comment>
    <comment ref="A61" authorId="0">
      <text>
        <r>
          <rPr>
            <sz val="8"/>
            <color indexed="81"/>
            <rFont val="Tahoma"/>
            <family val="2"/>
          </rPr>
          <t>The number of resolved genome-aligned reads identified and removed as potential duplicates</t>
        </r>
      </text>
    </comment>
    <comment ref="A62" authorId="0">
      <text>
        <r>
          <rPr>
            <sz val="8"/>
            <color indexed="81"/>
            <rFont val="Tahoma"/>
            <family val="2"/>
          </rPr>
          <t>The duplication rate in the genome-aligned reads</t>
        </r>
      </text>
    </comment>
    <comment ref="A63" authorId="0">
      <text>
        <r>
          <rPr>
            <sz val="8"/>
            <color indexed="81"/>
            <rFont val="Tahoma"/>
            <family val="2"/>
          </rPr>
          <t>The total number of reads in the deduplicated genome primary assembly-aligned BAM file</t>
        </r>
      </text>
    </comment>
    <comment ref="A64" authorId="0">
      <text>
        <r>
          <rPr>
            <sz val="8"/>
            <color indexed="81"/>
            <rFont val="Tahoma"/>
            <family val="2"/>
          </rPr>
          <t>The total number of bases in the deduplicated genome primary assembly-aligned BAM file</t>
        </r>
      </text>
    </comment>
    <comment ref="A65" authorId="0">
      <text>
        <r>
          <rPr>
            <sz val="8"/>
            <color indexed="81"/>
            <rFont val="Tahoma"/>
            <family val="2"/>
          </rPr>
          <t>The percentage of deduplicated primary genome assembly aligned bases, not including soft-clipped bases</t>
        </r>
      </text>
    </comment>
    <comment ref="A66" authorId="0">
      <text>
        <r>
          <rPr>
            <sz val="8"/>
            <color indexed="81"/>
            <rFont val="Tahoma"/>
            <family val="2"/>
          </rPr>
          <t>The average number of bases in trimmed, resolved, genome aligned and deduplicated reads, excluding soft-clipped bases</t>
        </r>
      </text>
    </comment>
    <comment ref="A67" authorId="0">
      <text>
        <r>
          <rPr>
            <sz val="8"/>
            <color indexed="81"/>
            <rFont val="Tahoma"/>
            <family val="2"/>
          </rPr>
          <t>The average quality of trimmed, resolved, genome-aligned, deduplicated reads (excluding soft-clipped bases)</t>
        </r>
      </text>
    </comment>
    <comment ref="A68" authorId="0">
      <text>
        <r>
          <rPr>
            <sz val="8"/>
            <color indexed="81"/>
            <rFont val="Tahoma"/>
            <family val="2"/>
          </rPr>
          <t>The mean genome-wide coverage (including Ns)</t>
        </r>
      </text>
    </comment>
    <comment ref="A69" authorId="0">
      <text>
        <r>
          <rPr>
            <sz val="8"/>
            <color indexed="81"/>
            <rFont val="Tahoma"/>
            <family val="2"/>
          </rPr>
          <t>The mean genome-wide coverage (excluding Ns)</t>
        </r>
      </text>
    </comment>
    <comment ref="A70" authorId="0">
      <text>
        <r>
          <rPr>
            <sz val="8"/>
            <color indexed="81"/>
            <rFont val="Tahoma"/>
            <family val="2"/>
          </rPr>
          <t>Percentage of the genome with no coverage (including Ns)</t>
        </r>
      </text>
    </comment>
    <comment ref="A71" authorId="0">
      <text>
        <r>
          <rPr>
            <sz val="8"/>
            <color indexed="81"/>
            <rFont val="Tahoma"/>
            <family val="2"/>
          </rPr>
          <t>Percentage of the genome covered at 1X or above (including Ns)</t>
        </r>
      </text>
    </comment>
    <comment ref="A72" authorId="0">
      <text>
        <r>
          <rPr>
            <sz val="8"/>
            <color indexed="81"/>
            <rFont val="Tahoma"/>
            <family val="2"/>
          </rPr>
          <t>Percentage of the genome covered at 2X or above (including Ns)</t>
        </r>
      </text>
    </comment>
    <comment ref="A73" authorId="0">
      <text>
        <r>
          <rPr>
            <sz val="8"/>
            <color indexed="81"/>
            <rFont val="Tahoma"/>
            <family val="2"/>
          </rPr>
          <t>Percentage of the genome covered at 5X or above (including Ns)</t>
        </r>
      </text>
    </comment>
    <comment ref="A74" authorId="0">
      <text>
        <r>
          <rPr>
            <sz val="8"/>
            <color indexed="81"/>
            <rFont val="Tahoma"/>
            <family val="2"/>
          </rPr>
          <t>Percentage of the genome covered at 10X or above (including Ns)</t>
        </r>
      </text>
    </comment>
    <comment ref="A75" authorId="0">
      <text>
        <r>
          <rPr>
            <sz val="8"/>
            <color indexed="81"/>
            <rFont val="Tahoma"/>
            <family val="2"/>
          </rPr>
          <t>Percentage of the genome covered at 25X or above</t>
        </r>
      </text>
    </comment>
    <comment ref="A76" authorId="0">
      <text>
        <r>
          <rPr>
            <sz val="8"/>
            <color indexed="81"/>
            <rFont val="Tahoma"/>
            <family val="2"/>
          </rPr>
          <t>Percentage of the genome covered at 30X or above (including Ns)</t>
        </r>
      </text>
    </comment>
    <comment ref="A77" authorId="0">
      <text>
        <r>
          <rPr>
            <sz val="8"/>
            <color indexed="81"/>
            <rFont val="Tahoma"/>
            <family val="2"/>
          </rPr>
          <t>Ratio of mean coverage at CpGs to mean coverage genome-wide (including Ns). Because CpGs are stranded, a 'perfect' value for the metric would be 0.5. Values &gt; 0.5 indicate bias towards CpG; values &lt; 0.5 indicate bias away from CpGs</t>
        </r>
      </text>
    </comment>
    <comment ref="A78" authorId="0">
      <text>
        <r>
          <rPr>
            <sz val="8"/>
            <color indexed="81"/>
            <rFont val="Tahoma"/>
            <family val="2"/>
          </rPr>
          <t>Ratio of mean coverage near transcription start sites (TSS regions) to mean coverage at regions not near transcription start sites. A 'perfect' value for the metric would be 1.0. Values &gt; 1.0 indicate bias towards TSS regions; values &lt; 1.0 indicate bias away from TSS regions</t>
        </r>
      </text>
    </comment>
    <comment ref="A80" authorId="0">
      <text>
        <r>
          <rPr>
            <sz val="8"/>
            <color indexed="81"/>
            <rFont val="Tahoma"/>
            <family val="2"/>
          </rPr>
          <t>The total number of read-pairs (R1/R2 read-pairs) remaining after trimming and quality filtering</t>
        </r>
      </text>
    </comment>
    <comment ref="A81" authorId="0">
      <text>
        <r>
          <rPr>
            <sz val="8"/>
            <color indexed="81"/>
            <rFont val="Tahoma"/>
            <family val="2"/>
          </rPr>
          <t>The total number of base-pairs (R1/R2 base-pairs) remaining after trimming and quality filtering</t>
        </r>
      </text>
    </comment>
    <comment ref="A82" authorId="0">
      <text>
        <r>
          <rPr>
            <sz val="8"/>
            <color indexed="81"/>
            <rFont val="Tahoma"/>
            <family val="2"/>
          </rPr>
          <t>The total number of reads that can be resolved into genetic and epigenetic sequences without prior pairwise alignment</t>
        </r>
      </text>
    </comment>
    <comment ref="A83" authorId="0">
      <text>
        <r>
          <rPr>
            <sz val="8"/>
            <color indexed="81"/>
            <rFont val="Tahoma"/>
            <family val="2"/>
          </rPr>
          <t>The percentage of trimmed reads that can be resolved into genetic and epigenetic sequences without prior pairwise alignment</t>
        </r>
      </text>
    </comment>
    <comment ref="A84" authorId="0">
      <text>
        <r>
          <rPr>
            <sz val="8"/>
            <color indexed="81"/>
            <rFont val="Tahoma"/>
            <family val="2"/>
          </rPr>
          <t>The total number of reads for which a pairwise alignment will be attempted in order to resolve into genetic and epigenetic sequences</t>
        </r>
      </text>
    </comment>
    <comment ref="A85" authorId="0">
      <text>
        <r>
          <rPr>
            <sz val="8"/>
            <color indexed="81"/>
            <rFont val="Tahoma"/>
            <family val="2"/>
          </rPr>
          <t>The percentage of trimmed reads for which a pairwise alignment will be attempted in order to resolve into genetic and epigenetic sequences</t>
        </r>
      </text>
    </comment>
    <comment ref="A86" authorId="0">
      <text>
        <r>
          <rPr>
            <sz val="8"/>
            <color indexed="81"/>
            <rFont val="Tahoma"/>
            <family val="2"/>
          </rPr>
          <t>The number of reads that were able to be resolved into genetic and epigenetic sequences after a pairwise alignment</t>
        </r>
      </text>
    </comment>
    <comment ref="A87" authorId="0">
      <text>
        <r>
          <rPr>
            <sz val="8"/>
            <color indexed="81"/>
            <rFont val="Tahoma"/>
            <family val="2"/>
          </rPr>
          <t>The percentage of reads for which a pairwise alignment was attempted that were able to be resolved into genetic and epigenetic sequences after a pairwise alignment</t>
        </r>
      </text>
    </comment>
    <comment ref="A88" authorId="0">
      <text>
        <r>
          <rPr>
            <sz val="8"/>
            <color indexed="81"/>
            <rFont val="Tahoma"/>
            <family val="2"/>
          </rPr>
          <t>The total number of resolved reads usable for downstream analysis (made up of those that resolved naively and those that were rescued)</t>
        </r>
      </text>
    </comment>
    <comment ref="A89" authorId="0">
      <text>
        <r>
          <rPr>
            <sz val="8"/>
            <color indexed="81"/>
            <rFont val="Tahoma"/>
            <family val="2"/>
          </rPr>
          <t>The percentage of trimmed, quality-filtered reads usable for downstream analysis (made up of those that resolved naively and those that were rescued)</t>
        </r>
      </text>
    </comment>
    <comment ref="A90" authorId="0">
      <text>
        <r>
          <rPr>
            <sz val="8"/>
            <color indexed="81"/>
            <rFont val="Tahoma"/>
            <family val="2"/>
          </rPr>
          <t>The percentage of the total input read pairs in the initial input FASTQ files that remains as resolved reads after processing through the resolution algorithm</t>
        </r>
      </text>
    </comment>
    <comment ref="A91" authorId="0">
      <text>
        <r>
          <rPr>
            <sz val="8"/>
            <color indexed="81"/>
            <rFont val="Tahoma"/>
            <family val="2"/>
          </rPr>
          <t>The total number of trimmed, quality-filtered reads discarded as not representing the expected construct / format to resolve into genetic / epigenetic sequences</t>
        </r>
      </text>
    </comment>
    <comment ref="A92" authorId="0">
      <text>
        <r>
          <rPr>
            <sz val="8"/>
            <color indexed="81"/>
            <rFont val="Tahoma"/>
            <family val="2"/>
          </rPr>
          <t>The percentage of trimmed, quality-filtered reads discarded as not representing the expected construct / format to resolve into genetic / epigenetic sequences</t>
        </r>
      </text>
    </comment>
    <comment ref="A93" authorId="0">
      <text>
        <r>
          <rPr>
            <sz val="8"/>
            <color indexed="81"/>
            <rFont val="Tahoma"/>
            <family val="2"/>
          </rPr>
          <t>The percentage of trimmed, quality-filtered bases available for downstream analysis after resolution and further trimming</t>
        </r>
      </text>
    </comment>
    <comment ref="A94" authorId="0">
      <text>
        <r>
          <rPr>
            <sz val="8"/>
            <color indexed="81"/>
            <rFont val="Tahoma"/>
            <family val="2"/>
          </rPr>
          <t>The percentage of the total input base-pairs in the initial input FASTQ files that remains as resolved bases after processing through the resolution algorithm</t>
        </r>
      </text>
    </comment>
    <comment ref="A96" authorId="0">
      <text>
        <r>
          <rPr>
            <sz val="8"/>
            <color indexed="81"/>
            <rFont val="Tahoma"/>
            <family val="2"/>
          </rPr>
          <t xml:space="preserve">The total number of read-pairs (R1/R2 read-pairs) provided as input to the pipeline </t>
        </r>
      </text>
    </comment>
    <comment ref="A97" authorId="0">
      <text>
        <r>
          <rPr>
            <sz val="8"/>
            <color indexed="81"/>
            <rFont val="Tahoma"/>
            <family val="2"/>
          </rPr>
          <t>Number of read-pairs filtered out after trimming as too short or having too many N</t>
        </r>
      </text>
    </comment>
    <comment ref="A98" authorId="0">
      <text>
        <r>
          <rPr>
            <sz val="8"/>
            <color indexed="81"/>
            <rFont val="Tahoma"/>
            <family val="2"/>
          </rPr>
          <t>Total number of R1 bases provided as input to the pipeline</t>
        </r>
      </text>
    </comment>
    <comment ref="A99" authorId="0">
      <text>
        <r>
          <rPr>
            <sz val="8"/>
            <color indexed="81"/>
            <rFont val="Tahoma"/>
            <family val="2"/>
          </rPr>
          <t>Total number of R2 bases provided as input to the pipeline</t>
        </r>
      </text>
    </comment>
    <comment ref="A100" authorId="0">
      <text>
        <r>
          <rPr>
            <sz val="8"/>
            <color indexed="81"/>
            <rFont val="Tahoma"/>
            <family val="2"/>
          </rPr>
          <t>Total number of hairpins trimmed from R1</t>
        </r>
      </text>
    </comment>
    <comment ref="A101" authorId="0">
      <text>
        <r>
          <rPr>
            <sz val="8"/>
            <color indexed="81"/>
            <rFont val="Tahoma"/>
            <family val="2"/>
          </rPr>
          <t>Total number of hairpins trimmed from R2</t>
        </r>
      </text>
    </comment>
    <comment ref="A102" authorId="0">
      <text>
        <r>
          <rPr>
            <sz val="8"/>
            <color indexed="81"/>
            <rFont val="Tahoma"/>
            <family val="2"/>
          </rPr>
          <t>Total number of R1 poly-G tails trimmed. If 9 or more consecutive G's are observed at the end of a read, then these as inferred to be an artefact of sequencing and are trimmed off.</t>
        </r>
      </text>
    </comment>
    <comment ref="A103" authorId="0">
      <text>
        <r>
          <rPr>
            <sz val="8"/>
            <color indexed="81"/>
            <rFont val="Tahoma"/>
            <family val="2"/>
          </rPr>
          <t>Total number of R2 poly-G tails trimmed. If 9 or more consecutive G's are observed at the end of a read, then these as inferred to be an artefact of sequencing and are trimmed off.</t>
        </r>
      </text>
    </comment>
    <comment ref="A104" authorId="0">
      <text>
        <r>
          <rPr>
            <sz val="8"/>
            <color indexed="81"/>
            <rFont val="Tahoma"/>
            <family val="2"/>
          </rPr>
          <t>The percentage of the total input reads in the initial input FASTQ files that is remaining after initial trimming and quality filtering in the prelude module</t>
        </r>
      </text>
    </comment>
    <comment ref="A105" authorId="0">
      <text>
        <r>
          <rPr>
            <sz val="8"/>
            <color indexed="81"/>
            <rFont val="Tahoma"/>
            <family val="2"/>
          </rPr>
          <t>The percentage of the total input bases in the initial input FASTQ files that is remaining after initial trimming and quality filtering in the prelude module</t>
        </r>
      </text>
    </comment>
  </commentList>
</comments>
</file>

<file path=xl/sharedStrings.xml><?xml version="1.0" encoding="utf-8"?>
<sst xmlns="http://schemas.openxmlformats.org/spreadsheetml/2006/main" count="140" uniqueCount="125">
  <si>
    <t xml:space="preserve">duet multiomics solution - delivers highly accurate genetic and epigenetic data from a single sample in a single run. </t>
  </si>
  <si>
    <t>Pipeline version:</t>
  </si>
  <si>
    <t>1.5.0</t>
  </si>
  <si>
    <t>Timestamp:</t>
  </si>
  <si>
    <t>2026-01-21_11:38:43</t>
  </si>
  <si>
    <t>Sample ID</t>
  </si>
  <si>
    <t>evoC-Bap1-ctrl-F</t>
  </si>
  <si>
    <t>evoC-Bap1-ctrl-M</t>
  </si>
  <si>
    <t>evoC-Bap1-mut-F</t>
  </si>
  <si>
    <t>evoC-Bap1-mut-M</t>
  </si>
  <si>
    <t>Experimental Data</t>
  </si>
  <si>
    <t>condition</t>
  </si>
  <si>
    <t>control</t>
  </si>
  <si>
    <t>mutant</t>
  </si>
  <si>
    <t>genotype</t>
  </si>
  <si>
    <t>Bap1-ff</t>
  </si>
  <si>
    <t>Bap1-ff-cre</t>
  </si>
  <si>
    <t>mice_pooled</t>
  </si>
  <si>
    <t>3398-3379-3138</t>
  </si>
  <si>
    <t>3139-3147-3387</t>
  </si>
  <si>
    <t>3380-3388-3381</t>
  </si>
  <si>
    <t>3391-3392-3386</t>
  </si>
  <si>
    <t>original_sample_name</t>
  </si>
  <si>
    <t>JR_CF</t>
  </si>
  <si>
    <t>JR_CM</t>
  </si>
  <si>
    <t>JR_MF</t>
  </si>
  <si>
    <t>JR_MM</t>
  </si>
  <si>
    <t>sex</t>
  </si>
  <si>
    <t>female</t>
  </si>
  <si>
    <t>male</t>
  </si>
  <si>
    <t>Modified Cytosine Accuracy: Control DNA (Methylated Lambda Phage &amp; Unmethylated pUC19)</t>
  </si>
  <si>
    <t xml:space="preserve">Methylated lambda modC sensitivity </t>
  </si>
  <si>
    <t>Non-methylated pUC19 control modC specificity</t>
  </si>
  <si>
    <t>Methylated lambda control mC sensitivity</t>
  </si>
  <si>
    <t>Methylated lambda control hmC specificity</t>
  </si>
  <si>
    <t>Non-methylated pUC19 mC specificity</t>
  </si>
  <si>
    <t>Non-methylated pUC19 hmC specificity</t>
  </si>
  <si>
    <t>Non-C calls at CpG sites on fully methylated lambda control</t>
  </si>
  <si>
    <t>Non-C calls at CpG sites on fully unmethylated pUC19 control</t>
  </si>
  <si>
    <t>SQ2hmC (Hydroxymethylated Oligo) Control Accuracy</t>
  </si>
  <si>
    <t>Percent hmC called as hmC on 80bp SQ2hmC mixed C/hmC short control</t>
  </si>
  <si>
    <t>Genetic Accuracy: Control DNA (Lambda Phage)</t>
  </si>
  <si>
    <t>Genetic accuracy lambda control</t>
  </si>
  <si>
    <t>Genetic accuracy lambda control Q-score</t>
  </si>
  <si>
    <t>Genetic accuracy lambda control A</t>
  </si>
  <si>
    <t>Genetic accuracy lambda control C</t>
  </si>
  <si>
    <t>Genetic accuracy lambda control G</t>
  </si>
  <si>
    <t>Genetic accuracy lambda control T</t>
  </si>
  <si>
    <t>Genetic accuracy lambda control Q-score A</t>
  </si>
  <si>
    <t>Genetic accuracy lambda control Q-score C</t>
  </si>
  <si>
    <t>Genetic accuracy lambda control Q-score G</t>
  </si>
  <si>
    <t>Genetic accuracy lambda control Q-score T</t>
  </si>
  <si>
    <t>Quantification of Modified Cytosines</t>
  </si>
  <si>
    <t>Mitochondrial genome rate of C at CpG</t>
  </si>
  <si>
    <t>Autosomal chromosomes rate of C at CpG</t>
  </si>
  <si>
    <t>Autosomal chromosomes rate of modC at CpG</t>
  </si>
  <si>
    <t>Autosomal chromosomes rate of mC at CpG</t>
  </si>
  <si>
    <t>Autosomal chromosomes rate of hmC at CpG</t>
  </si>
  <si>
    <t>Mitochondrial genome rate of C at CHG</t>
  </si>
  <si>
    <t>Autosomal chromosomes rate of C at CHG</t>
  </si>
  <si>
    <t>Autosomal chromosomes rate of modC at CHG</t>
  </si>
  <si>
    <t>Mitochondrial genome rate of C at CHH</t>
  </si>
  <si>
    <t>Autosomal chromosomes rate of C at CHH</t>
  </si>
  <si>
    <t>Autosomal chromosomes rate of modC at CHH</t>
  </si>
  <si>
    <t>Allele-specific methylation</t>
  </si>
  <si>
    <t>modC sites passing filters</t>
  </si>
  <si>
    <t>modC sites with low methylation difference</t>
  </si>
  <si>
    <t>mC sites passing filters</t>
  </si>
  <si>
    <t>mC sites with low methylation difference</t>
  </si>
  <si>
    <t>hmC sites passing filters</t>
  </si>
  <si>
    <t>hmC sites with low methylation difference</t>
  </si>
  <si>
    <t>Sites with low CpG coverage at both alleles</t>
  </si>
  <si>
    <t>Sites with low CpG coverage at allele 1</t>
  </si>
  <si>
    <t>Sites with low CpG coverage at allele 2</t>
  </si>
  <si>
    <t>Sites with no CpG coverage at both alleles</t>
  </si>
  <si>
    <t>Sites with no CpG coverage at allele 1</t>
  </si>
  <si>
    <t>Sites with no CpG coverage at allele 2</t>
  </si>
  <si>
    <t>Sites with no reads</t>
  </si>
  <si>
    <t>Genome Deduplication &amp; Coverage</t>
  </si>
  <si>
    <t>Genome-mapped reads (including duplicates)</t>
  </si>
  <si>
    <t>Genome-mapped read duplicates</t>
  </si>
  <si>
    <t>Genome-mapped duplication rate</t>
  </si>
  <si>
    <t>Genome deduplicated reads</t>
  </si>
  <si>
    <t>Genome deduplicated bases</t>
  </si>
  <si>
    <t>Percent of input bases aligned to genome primary assembly</t>
  </si>
  <si>
    <t>Genome mean mapped bases per read</t>
  </si>
  <si>
    <t>Genome reads mean quality</t>
  </si>
  <si>
    <t>Mean coverage including Ns</t>
  </si>
  <si>
    <t>Mean coverage excluding Ns</t>
  </si>
  <si>
    <t>Genome percentage no coverage</t>
  </si>
  <si>
    <t>Genome percentage 1x</t>
  </si>
  <si>
    <t>Genome percentage 2x</t>
  </si>
  <si>
    <t>Genome percentage 5x</t>
  </si>
  <si>
    <t>Genome percentage 10x</t>
  </si>
  <si>
    <t>Genome percentage 25x</t>
  </si>
  <si>
    <t>Genome percentage 30x</t>
  </si>
  <si>
    <t>CpG to genome-wide coverage ratio (including Ns)</t>
  </si>
  <si>
    <t>TSS to non-TSS coverage ratio</t>
  </si>
  <si>
    <t>Read Pair Resolution (Prelude)</t>
  </si>
  <si>
    <t>Reads after trimming and quality filtering</t>
  </si>
  <si>
    <t>Bases after trimming and quality filtering</t>
  </si>
  <si>
    <t>Reads that resolve naively</t>
  </si>
  <si>
    <t>Percentage of reads that resolve naively</t>
  </si>
  <si>
    <t>Reads to rescue via pairwise alignment</t>
  </si>
  <si>
    <t>Percentage of reads to rescue via pairwise alignment</t>
  </si>
  <si>
    <t>Reads rescued via pairwise alignment</t>
  </si>
  <si>
    <t>Percentage of reads rescued via pairwise alignment</t>
  </si>
  <si>
    <t>Total resolved reads</t>
  </si>
  <si>
    <t>Percentage of trimmed reads that resolve</t>
  </si>
  <si>
    <t>Percentage of input reads that resolve</t>
  </si>
  <si>
    <t>Total discarded reads in resolution</t>
  </si>
  <si>
    <t>Percentage of trimmed reads that are discarded</t>
  </si>
  <si>
    <t>Percentage of trimmed bases that resolve</t>
  </si>
  <si>
    <t>Percentage of input bases that resolve</t>
  </si>
  <si>
    <t>Trimming (Prelude)</t>
  </si>
  <si>
    <t>Total input read pairs</t>
  </si>
  <si>
    <t>Reads discarded during trimming</t>
  </si>
  <si>
    <t>R1 processed bases</t>
  </si>
  <si>
    <t>R2 processed bases</t>
  </si>
  <si>
    <t>R1 hairpins trimmed</t>
  </si>
  <si>
    <t>R2 hairpins trimmed</t>
  </si>
  <si>
    <t>R1 poly-G tails trimmed</t>
  </si>
  <si>
    <t>R2 poly-G tails trimmed</t>
  </si>
  <si>
    <t>Percentage of input reads remaining after trimming and quality filtering</t>
  </si>
  <si>
    <t>Percentage of input bases remaining after trimming and quality filtering</t>
  </si>
</sst>
</file>

<file path=xl/styles.xml><?xml version="1.0" encoding="utf-8"?>
<styleSheet xmlns="http://schemas.openxmlformats.org/spreadsheetml/2006/main">
  <numFmts count="1">
    <numFmt numFmtId="164" formatCode="0.0000%"/>
  </numFmts>
  <fonts count="8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4"/>
      <color rgb="FF003B49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0DF16"/>
        <bgColor indexed="64"/>
      </patternFill>
    </fill>
    <fill>
      <patternFill patternType="solid">
        <fgColor rgb="FF003B49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ashed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5" fillId="4" borderId="1" xfId="0" applyFont="1" applyFill="1" applyBorder="1" applyAlignment="1">
      <alignment horizontal="left" indent="1"/>
    </xf>
    <xf numFmtId="0" fontId="6" fillId="4" borderId="1" xfId="0" applyFont="1" applyFill="1" applyBorder="1" applyAlignment="1">
      <alignment horizontal="left" indent="1"/>
    </xf>
    <xf numFmtId="164" fontId="6" fillId="4" borderId="1" xfId="0" applyNumberFormat="1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287878</xdr:colOff>
      <xdr:row>1</xdr:row>
      <xdr:rowOff>1284989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336003" cy="12849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A10" totalsRowShown="0">
  <autoFilter ref="A5:A10"/>
  <tableColumns count="1">
    <tableColumn id="1" name="Experimental Dat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1:A19" totalsRowShown="0">
  <autoFilter ref="A11:A19"/>
  <tableColumns count="1">
    <tableColumn id="1" name="Modified Cytosine Accuracy: Control DNA (Methylated Lambda Phage &amp; Unmethylated pUC19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0:A21" totalsRowShown="0">
  <autoFilter ref="A20:A21"/>
  <tableColumns count="1">
    <tableColumn id="1" name="SQ2hmC (Hydroxymethylated Oligo) Control Accurac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2:A32" totalsRowShown="0">
  <autoFilter ref="A22:A32"/>
  <tableColumns count="1">
    <tableColumn id="1" name="Genetic Accuracy: Control DNA (Lambda Phage)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3:A44" totalsRowShown="0">
  <autoFilter ref="A33:A44"/>
  <tableColumns count="1">
    <tableColumn id="1" name="Quantification of Modified Cytosin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45:A58" totalsRowShown="0">
  <autoFilter ref="A45:A58"/>
  <tableColumns count="1">
    <tableColumn id="1" name="Allele-specific methylatio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59:A78" totalsRowShown="0">
  <autoFilter ref="A59:A78"/>
  <tableColumns count="1">
    <tableColumn id="1" name="Genome Deduplication &amp; Coverag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79:A94" totalsRowShown="0">
  <autoFilter ref="A79:A94"/>
  <tableColumns count="1">
    <tableColumn id="1" name="Read Pair Resolution (Prelude)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95:A105" totalsRowShown="0">
  <autoFilter ref="A95:A105"/>
  <tableColumns count="1">
    <tableColumn id="1" name="Trimming (Prelud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image" Target="../media/image1.png"/><Relationship Id="rId4" Type="http://schemas.openxmlformats.org/officeDocument/2006/relationships/table" Target="../tables/table1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Relationship Id="rId9" Type="http://schemas.openxmlformats.org/officeDocument/2006/relationships/table" Target="../tables/table6.xml"/><Relationship Id="rId10" Type="http://schemas.openxmlformats.org/officeDocument/2006/relationships/table" Target="../tables/table7.xml"/><Relationship Id="rId11" Type="http://schemas.openxmlformats.org/officeDocument/2006/relationships/table" Target="../tables/table8.xml"/><Relationship Id="rId12" Type="http://schemas.openxmlformats.org/officeDocument/2006/relationships/table" Target="../tables/table9.xml"/><Relationship Id="rId1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0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0.7109375" customWidth="1"/>
    <col min="2" max="1001" width="40.7109375" customWidth="1"/>
  </cols>
  <sheetData>
    <row r="2" spans="1:7" ht="102" customHeight="1">
      <c r="C2" s="1" t="s">
        <v>0</v>
      </c>
      <c r="D2" s="1"/>
      <c r="E2" s="1"/>
      <c r="F2" s="1"/>
      <c r="G2" s="1"/>
    </row>
    <row r="3" spans="1:7">
      <c r="B3" s="2" t="s">
        <v>1</v>
      </c>
      <c r="C3" s="2" t="s">
        <v>2</v>
      </c>
      <c r="D3" s="2" t="s">
        <v>3</v>
      </c>
      <c r="E3" s="2" t="s">
        <v>4</v>
      </c>
    </row>
    <row r="4" spans="1:7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</row>
    <row r="5" spans="1:7">
      <c r="A5" s="4" t="s">
        <v>10</v>
      </c>
      <c r="B5" s="4"/>
      <c r="C5" s="4"/>
      <c r="D5" s="4"/>
      <c r="E5" s="4"/>
    </row>
    <row r="6" spans="1:7">
      <c r="A6" s="5" t="s">
        <v>11</v>
      </c>
      <c r="B6" s="6" t="s">
        <v>12</v>
      </c>
      <c r="C6" s="6" t="s">
        <v>12</v>
      </c>
      <c r="D6" s="6" t="s">
        <v>13</v>
      </c>
      <c r="E6" s="6" t="s">
        <v>13</v>
      </c>
    </row>
    <row r="7" spans="1:7">
      <c r="A7" s="5" t="s">
        <v>14</v>
      </c>
      <c r="B7" s="6" t="s">
        <v>15</v>
      </c>
      <c r="C7" s="6" t="s">
        <v>15</v>
      </c>
      <c r="D7" s="6" t="s">
        <v>16</v>
      </c>
      <c r="E7" s="6" t="s">
        <v>16</v>
      </c>
    </row>
    <row r="8" spans="1:7">
      <c r="A8" s="5" t="s">
        <v>17</v>
      </c>
      <c r="B8" s="6" t="s">
        <v>18</v>
      </c>
      <c r="C8" s="6" t="s">
        <v>19</v>
      </c>
      <c r="D8" s="6" t="s">
        <v>20</v>
      </c>
      <c r="E8" s="6" t="s">
        <v>21</v>
      </c>
    </row>
    <row r="9" spans="1:7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</row>
    <row r="10" spans="1:7">
      <c r="A10" s="5" t="s">
        <v>27</v>
      </c>
      <c r="B10" s="6" t="s">
        <v>28</v>
      </c>
      <c r="C10" s="6" t="s">
        <v>29</v>
      </c>
      <c r="D10" s="6" t="s">
        <v>28</v>
      </c>
      <c r="E10" s="6" t="s">
        <v>29</v>
      </c>
    </row>
    <row r="11" spans="1:7">
      <c r="A11" s="4" t="s">
        <v>30</v>
      </c>
      <c r="B11" s="4"/>
      <c r="C11" s="4"/>
      <c r="D11" s="4"/>
      <c r="E11" s="4"/>
    </row>
    <row r="12" spans="1:7">
      <c r="A12" s="5" t="s">
        <v>31</v>
      </c>
      <c r="B12" s="7">
        <v>0.989343</v>
      </c>
      <c r="C12" s="7">
        <v>0.989579</v>
      </c>
      <c r="D12" s="7">
        <v>0.989832</v>
      </c>
      <c r="E12" s="7">
        <v>0.989536</v>
      </c>
    </row>
    <row r="13" spans="1:7">
      <c r="A13" s="5" t="s">
        <v>32</v>
      </c>
      <c r="B13" s="7">
        <v>0.999031</v>
      </c>
      <c r="C13" s="7">
        <v>0.998861</v>
      </c>
      <c r="D13" s="7">
        <v>0.998038</v>
      </c>
      <c r="E13" s="7">
        <v>0.998487</v>
      </c>
    </row>
    <row r="14" spans="1:7">
      <c r="A14" s="5" t="s">
        <v>33</v>
      </c>
      <c r="B14" s="7">
        <v>0.9867359999999999</v>
      </c>
      <c r="C14" s="7">
        <v>0.986936</v>
      </c>
      <c r="D14" s="7">
        <v>0.9870719999999999</v>
      </c>
      <c r="E14" s="7">
        <v>0.986748</v>
      </c>
    </row>
    <row r="15" spans="1:7">
      <c r="A15" s="5" t="s">
        <v>34</v>
      </c>
      <c r="B15" s="7">
        <v>0.997403</v>
      </c>
      <c r="C15" s="7">
        <v>0.997366</v>
      </c>
      <c r="D15" s="7">
        <v>0.99725</v>
      </c>
      <c r="E15" s="7">
        <v>0.997221</v>
      </c>
    </row>
    <row r="16" spans="1:7">
      <c r="A16" s="5" t="s">
        <v>35</v>
      </c>
      <c r="B16" s="7">
        <v>0.999467</v>
      </c>
      <c r="C16" s="7">
        <v>0.999653</v>
      </c>
      <c r="D16" s="7">
        <v>0.9987740000000001</v>
      </c>
      <c r="E16" s="7">
        <v>0.998829</v>
      </c>
    </row>
    <row r="17" spans="1:5">
      <c r="A17" s="5" t="s">
        <v>36</v>
      </c>
      <c r="B17" s="7">
        <v>0.999564</v>
      </c>
      <c r="C17" s="7">
        <v>0.999208</v>
      </c>
      <c r="D17" s="7">
        <v>0.999264</v>
      </c>
      <c r="E17" s="7">
        <v>0.999658</v>
      </c>
    </row>
    <row r="18" spans="1:5">
      <c r="A18" s="5" t="s">
        <v>37</v>
      </c>
      <c r="B18" s="6">
        <v>0.05545763947976177</v>
      </c>
      <c r="C18" s="6">
        <v>0.05107667600107745</v>
      </c>
      <c r="D18" s="6">
        <v>0.05461044963438554</v>
      </c>
      <c r="E18" s="6">
        <v>0.05444783342996143</v>
      </c>
    </row>
    <row r="19" spans="1:5">
      <c r="A19" s="5" t="s">
        <v>38</v>
      </c>
      <c r="B19" s="6">
        <v>0.05326360643036994</v>
      </c>
      <c r="C19" s="6">
        <v>0.0395882818685669</v>
      </c>
      <c r="D19" s="6">
        <v>0.04901960784313725</v>
      </c>
      <c r="E19" s="6">
        <v>0.11698757007068</v>
      </c>
    </row>
    <row r="20" spans="1:5">
      <c r="A20" s="4" t="s">
        <v>39</v>
      </c>
      <c r="B20" s="4"/>
      <c r="C20" s="4"/>
      <c r="D20" s="4"/>
      <c r="E20" s="4"/>
    </row>
    <row r="21" spans="1:5">
      <c r="A21" s="5" t="s">
        <v>40</v>
      </c>
      <c r="B21" s="7">
        <v>0.9863875265975182</v>
      </c>
      <c r="C21" s="7">
        <v>0.9866311379490271</v>
      </c>
      <c r="D21" s="7">
        <v>0.9868631376383133</v>
      </c>
      <c r="E21" s="7">
        <v>0.9872396329305312</v>
      </c>
    </row>
    <row r="22" spans="1:5">
      <c r="A22" s="4" t="s">
        <v>41</v>
      </c>
      <c r="B22" s="4"/>
      <c r="C22" s="4"/>
      <c r="D22" s="4"/>
      <c r="E22" s="4"/>
    </row>
    <row r="23" spans="1:5">
      <c r="A23" s="5" t="s">
        <v>42</v>
      </c>
      <c r="B23" s="7">
        <v>0.99973076937203</v>
      </c>
      <c r="C23" s="7">
        <v>0.9997462632112368</v>
      </c>
      <c r="D23" s="7">
        <v>0.99973282198826</v>
      </c>
      <c r="E23" s="7">
        <v>0.9997425690025447</v>
      </c>
    </row>
    <row r="24" spans="1:5">
      <c r="A24" s="5" t="s">
        <v>43</v>
      </c>
      <c r="B24" s="6">
        <v>35.69875535823461</v>
      </c>
      <c r="C24" s="6">
        <v>35.95616560769843</v>
      </c>
      <c r="D24" s="6">
        <v>35.73199286364561</v>
      </c>
      <c r="E24" s="6">
        <v>35.89339160565703</v>
      </c>
    </row>
    <row r="25" spans="1:5">
      <c r="A25" s="5" t="s">
        <v>44</v>
      </c>
      <c r="B25" s="7">
        <v>0.9998580156666381</v>
      </c>
      <c r="C25" s="7">
        <v>0.9998808986353852</v>
      </c>
      <c r="D25" s="7">
        <v>0.9998531545054226</v>
      </c>
      <c r="E25" s="7">
        <v>0.9998934683801221</v>
      </c>
    </row>
    <row r="26" spans="1:5">
      <c r="A26" s="5" t="s">
        <v>45</v>
      </c>
      <c r="B26" s="7">
        <v>0.9996256819032541</v>
      </c>
      <c r="C26" s="7">
        <v>0.999615456710625</v>
      </c>
      <c r="D26" s="7">
        <v>0.9996148743773012</v>
      </c>
      <c r="E26" s="7">
        <v>0.9996258941130698</v>
      </c>
    </row>
    <row r="27" spans="1:5">
      <c r="A27" s="5" t="s">
        <v>46</v>
      </c>
      <c r="B27" s="7">
        <v>0.9998543486121639</v>
      </c>
      <c r="C27" s="7">
        <v>0.9998721400886622</v>
      </c>
      <c r="D27" s="7">
        <v>0.9998584975064881</v>
      </c>
      <c r="E27" s="7">
        <v>0.9998709000533403</v>
      </c>
    </row>
    <row r="28" spans="1:5">
      <c r="A28" s="5" t="s">
        <v>47</v>
      </c>
      <c r="B28" s="7">
        <v>0.9995772157976622</v>
      </c>
      <c r="C28" s="7">
        <v>0.9996055925469552</v>
      </c>
      <c r="D28" s="7">
        <v>0.9995955496881102</v>
      </c>
      <c r="E28" s="7">
        <v>0.9995708481415495</v>
      </c>
    </row>
    <row r="29" spans="1:5">
      <c r="A29" s="5" t="s">
        <v>48</v>
      </c>
      <c r="B29" s="6">
        <v>38.47759573291928</v>
      </c>
      <c r="C29" s="6">
        <v>39.24083262519914</v>
      </c>
      <c r="D29" s="6">
        <v>38.33139373691215</v>
      </c>
      <c r="E29" s="6">
        <v>39.7252146921729</v>
      </c>
    </row>
    <row r="30" spans="1:5">
      <c r="A30" s="5" t="s">
        <v>49</v>
      </c>
      <c r="B30" s="6">
        <v>34.26759176019664</v>
      </c>
      <c r="C30" s="6">
        <v>34.15054763070792</v>
      </c>
      <c r="D30" s="6">
        <v>34.14397586475925</v>
      </c>
      <c r="E30" s="6">
        <v>34.27005457690088</v>
      </c>
    </row>
    <row r="31" spans="1:5">
      <c r="A31" s="5" t="s">
        <v>50</v>
      </c>
      <c r="B31" s="6">
        <v>38.3668537285112</v>
      </c>
      <c r="C31" s="6">
        <v>38.93265601055928</v>
      </c>
      <c r="D31" s="6">
        <v>38.49235907073266</v>
      </c>
      <c r="E31" s="6">
        <v>38.89073937171378</v>
      </c>
    </row>
    <row r="32" spans="1:5">
      <c r="A32" s="5" t="s">
        <v>51</v>
      </c>
      <c r="B32" s="6">
        <v>33.73881248814265</v>
      </c>
      <c r="C32" s="6">
        <v>34.04054886870717</v>
      </c>
      <c r="D32" s="6">
        <v>33.93134825343538</v>
      </c>
      <c r="E32" s="6">
        <v>33.67389002414259</v>
      </c>
    </row>
    <row r="33" spans="1:5">
      <c r="A33" s="4" t="s">
        <v>52</v>
      </c>
      <c r="B33" s="4"/>
      <c r="C33" s="4"/>
      <c r="D33" s="4"/>
      <c r="E33" s="4"/>
    </row>
    <row r="34" spans="1:5">
      <c r="A34" s="5" t="s">
        <v>53</v>
      </c>
      <c r="B34" s="6">
        <v>99.86837442413811</v>
      </c>
      <c r="C34" s="6">
        <v>99.85979310934428</v>
      </c>
      <c r="D34" s="6">
        <v>99.7170306860735</v>
      </c>
      <c r="E34" s="6">
        <v>99.86760362562379</v>
      </c>
    </row>
    <row r="35" spans="1:5">
      <c r="A35" s="5" t="s">
        <v>54</v>
      </c>
      <c r="B35" s="6">
        <v>17.60956811905832</v>
      </c>
      <c r="C35" s="6">
        <v>17.30975725033969</v>
      </c>
      <c r="D35" s="6">
        <v>17.65351591904033</v>
      </c>
      <c r="E35" s="6">
        <v>17.59236941325448</v>
      </c>
    </row>
    <row r="36" spans="1:5">
      <c r="A36" s="5" t="s">
        <v>55</v>
      </c>
      <c r="B36" s="6">
        <v>82.390432</v>
      </c>
      <c r="C36" s="6">
        <v>82.690243</v>
      </c>
      <c r="D36" s="6">
        <v>82.346484</v>
      </c>
      <c r="E36" s="6">
        <v>82.40763099999999</v>
      </c>
    </row>
    <row r="37" spans="1:5">
      <c r="A37" s="5" t="s">
        <v>56</v>
      </c>
      <c r="B37" s="6">
        <v>71.90405895775676</v>
      </c>
      <c r="C37" s="6">
        <v>72.2702911389746</v>
      </c>
      <c r="D37" s="6">
        <v>72.43620669978569</v>
      </c>
      <c r="E37" s="6">
        <v>72.33649603334071</v>
      </c>
    </row>
    <row r="38" spans="1:5">
      <c r="A38" s="5" t="s">
        <v>57</v>
      </c>
      <c r="B38" s="6">
        <v>10.33548549915497</v>
      </c>
      <c r="C38" s="6">
        <v>10.27482021311935</v>
      </c>
      <c r="D38" s="6">
        <v>9.761860434904206</v>
      </c>
      <c r="E38" s="6">
        <v>9.92081885821629</v>
      </c>
    </row>
    <row r="39" spans="1:5">
      <c r="A39" s="5" t="s">
        <v>58</v>
      </c>
      <c r="B39" s="6">
        <v>99.93684101982419</v>
      </c>
      <c r="C39" s="6">
        <v>99.92966093967775</v>
      </c>
      <c r="D39" s="6">
        <v>99.9418822405042</v>
      </c>
      <c r="E39" s="6">
        <v>99.92362360677808</v>
      </c>
    </row>
    <row r="40" spans="1:5">
      <c r="A40" s="5" t="s">
        <v>59</v>
      </c>
      <c r="B40" s="6">
        <v>99.37014458723489</v>
      </c>
      <c r="C40" s="6">
        <v>99.36591670297253</v>
      </c>
      <c r="D40" s="6">
        <v>99.34736237343789</v>
      </c>
      <c r="E40" s="6">
        <v>99.33679606693168</v>
      </c>
    </row>
    <row r="41" spans="1:5">
      <c r="A41" s="5" t="s">
        <v>60</v>
      </c>
      <c r="B41" s="6">
        <v>0.6260659509648527</v>
      </c>
      <c r="C41" s="6">
        <v>0.6305873669715668</v>
      </c>
      <c r="D41" s="6">
        <v>0.6487743059756255</v>
      </c>
      <c r="E41" s="6">
        <v>0.6590455594581772</v>
      </c>
    </row>
    <row r="42" spans="1:5">
      <c r="A42" s="5" t="s">
        <v>61</v>
      </c>
      <c r="B42" s="6">
        <v>99.92740106521269</v>
      </c>
      <c r="C42" s="6">
        <v>99.93346524696963</v>
      </c>
      <c r="D42" s="6">
        <v>99.94013209563416</v>
      </c>
      <c r="E42" s="6">
        <v>99.92040061448151</v>
      </c>
    </row>
    <row r="43" spans="1:5">
      <c r="A43" s="5" t="s">
        <v>62</v>
      </c>
      <c r="B43" s="6">
        <v>99.13812135525205</v>
      </c>
      <c r="C43" s="6">
        <v>99.13340307535296</v>
      </c>
      <c r="D43" s="6">
        <v>99.12312628998923</v>
      </c>
      <c r="E43" s="6">
        <v>99.10884293722215</v>
      </c>
    </row>
    <row r="44" spans="1:5">
      <c r="A44" s="5" t="s">
        <v>63</v>
      </c>
      <c r="B44" s="6">
        <v>0.8591043803215878</v>
      </c>
      <c r="C44" s="6">
        <v>0.8641337818017085</v>
      </c>
      <c r="D44" s="6">
        <v>0.8740541209189239</v>
      </c>
      <c r="E44" s="6">
        <v>0.8881377533470073</v>
      </c>
    </row>
    <row r="45" spans="1:5">
      <c r="A45" s="4" t="s">
        <v>64</v>
      </c>
      <c r="B45" s="4"/>
      <c r="C45" s="4"/>
      <c r="D45" s="4"/>
      <c r="E45" s="4"/>
    </row>
    <row r="46" spans="1:5">
      <c r="A46" s="5" t="s">
        <v>65</v>
      </c>
      <c r="B46" s="6">
        <v>2326</v>
      </c>
      <c r="C46" s="6">
        <v>2794</v>
      </c>
      <c r="D46" s="6">
        <v>9228</v>
      </c>
      <c r="E46" s="6">
        <v>7230</v>
      </c>
    </row>
    <row r="47" spans="1:5">
      <c r="A47" s="5" t="s">
        <v>66</v>
      </c>
      <c r="B47" s="6">
        <v>3998</v>
      </c>
      <c r="C47" s="6">
        <v>4588</v>
      </c>
      <c r="D47" s="6">
        <v>14212</v>
      </c>
      <c r="E47" s="6">
        <v>11408</v>
      </c>
    </row>
    <row r="48" spans="1:5">
      <c r="A48" s="5" t="s">
        <v>67</v>
      </c>
      <c r="B48" s="6">
        <v>2241</v>
      </c>
      <c r="C48" s="6">
        <v>2696</v>
      </c>
      <c r="D48" s="6">
        <v>9105</v>
      </c>
      <c r="E48" s="6">
        <v>7121</v>
      </c>
    </row>
    <row r="49" spans="1:5">
      <c r="A49" s="5" t="s">
        <v>68</v>
      </c>
      <c r="B49" s="6">
        <v>4083</v>
      </c>
      <c r="C49" s="6">
        <v>4686</v>
      </c>
      <c r="D49" s="6">
        <v>14335</v>
      </c>
      <c r="E49" s="6">
        <v>11517</v>
      </c>
    </row>
    <row r="50" spans="1:5">
      <c r="A50" s="5" t="s">
        <v>69</v>
      </c>
      <c r="B50" s="6">
        <v>78</v>
      </c>
      <c r="C50" s="6">
        <v>120</v>
      </c>
      <c r="D50" s="6">
        <v>434</v>
      </c>
      <c r="E50" s="6">
        <v>351</v>
      </c>
    </row>
    <row r="51" spans="1:5">
      <c r="A51" s="5" t="s">
        <v>70</v>
      </c>
      <c r="B51" s="6">
        <v>6246</v>
      </c>
      <c r="C51" s="6">
        <v>7262</v>
      </c>
      <c r="D51" s="6">
        <v>23006</v>
      </c>
      <c r="E51" s="6">
        <v>18287</v>
      </c>
    </row>
    <row r="52" spans="1:5">
      <c r="A52" s="5" t="s">
        <v>71</v>
      </c>
      <c r="B52" s="6">
        <v>84854</v>
      </c>
      <c r="C52" s="6">
        <v>80523</v>
      </c>
      <c r="D52" s="6">
        <v>98901</v>
      </c>
      <c r="E52" s="6">
        <v>111029</v>
      </c>
    </row>
    <row r="53" spans="1:5">
      <c r="A53" s="5" t="s">
        <v>72</v>
      </c>
      <c r="B53" s="6">
        <v>15663</v>
      </c>
      <c r="C53" s="6">
        <v>3724</v>
      </c>
      <c r="D53" s="6">
        <v>15569</v>
      </c>
      <c r="E53" s="6">
        <v>14913</v>
      </c>
    </row>
    <row r="54" spans="1:5">
      <c r="A54" s="5" t="s">
        <v>73</v>
      </c>
      <c r="B54" s="6">
        <v>26632</v>
      </c>
      <c r="C54" s="6">
        <v>49346</v>
      </c>
      <c r="D54" s="6">
        <v>40861</v>
      </c>
      <c r="E54" s="6">
        <v>42686</v>
      </c>
    </row>
    <row r="55" spans="1:5">
      <c r="A55" s="5" t="s">
        <v>74</v>
      </c>
      <c r="B55" s="6">
        <v>40537</v>
      </c>
      <c r="C55" s="6">
        <v>44139</v>
      </c>
      <c r="D55" s="6">
        <v>56106</v>
      </c>
      <c r="E55" s="6">
        <v>53617</v>
      </c>
    </row>
    <row r="56" spans="1:5">
      <c r="A56" s="5" t="s">
        <v>75</v>
      </c>
      <c r="B56" s="6">
        <v>380</v>
      </c>
      <c r="C56" s="6">
        <v>65</v>
      </c>
      <c r="D56" s="6">
        <v>131</v>
      </c>
      <c r="E56" s="6">
        <v>147</v>
      </c>
    </row>
    <row r="57" spans="1:5">
      <c r="A57" s="5" t="s">
        <v>76</v>
      </c>
      <c r="B57" s="6">
        <v>1458</v>
      </c>
      <c r="C57" s="6">
        <v>1999</v>
      </c>
      <c r="D57" s="6">
        <v>1848</v>
      </c>
      <c r="E57" s="6">
        <v>1620</v>
      </c>
    </row>
    <row r="58" spans="1:5">
      <c r="A58" s="5" t="s">
        <v>77</v>
      </c>
      <c r="B58" s="6">
        <v>815</v>
      </c>
      <c r="C58" s="6">
        <v>733</v>
      </c>
      <c r="D58" s="6">
        <v>838</v>
      </c>
      <c r="E58" s="6">
        <v>821</v>
      </c>
    </row>
    <row r="59" spans="1:5">
      <c r="A59" s="4" t="s">
        <v>78</v>
      </c>
      <c r="B59" s="4"/>
      <c r="C59" s="4"/>
      <c r="D59" s="4"/>
      <c r="E59" s="4"/>
    </row>
    <row r="60" spans="1:5">
      <c r="A60" s="5" t="s">
        <v>79</v>
      </c>
      <c r="B60" s="6">
        <v>231627782</v>
      </c>
      <c r="C60" s="6">
        <v>229109741</v>
      </c>
      <c r="D60" s="6">
        <v>294065606</v>
      </c>
      <c r="E60" s="6">
        <v>255923558</v>
      </c>
    </row>
    <row r="61" spans="1:5">
      <c r="A61" s="5" t="s">
        <v>80</v>
      </c>
      <c r="B61" s="6">
        <v>63626170</v>
      </c>
      <c r="C61" s="6">
        <v>58964378</v>
      </c>
      <c r="D61" s="6">
        <v>78800445</v>
      </c>
      <c r="E61" s="6">
        <v>67864681</v>
      </c>
    </row>
    <row r="62" spans="1:5">
      <c r="A62" s="5" t="s">
        <v>81</v>
      </c>
      <c r="B62" s="7">
        <v>0.2746914443967693</v>
      </c>
      <c r="C62" s="7">
        <v>0.2573630337262701</v>
      </c>
      <c r="D62" s="7">
        <v>0.2679689273148115</v>
      </c>
      <c r="E62" s="7">
        <v>0.2651755920023587</v>
      </c>
    </row>
    <row r="63" spans="1:5">
      <c r="A63" s="5" t="s">
        <v>82</v>
      </c>
      <c r="B63" s="6">
        <v>168001612</v>
      </c>
      <c r="C63" s="6">
        <v>170145363</v>
      </c>
      <c r="D63" s="6">
        <v>215265161</v>
      </c>
      <c r="E63" s="6">
        <v>188058877</v>
      </c>
    </row>
    <row r="64" spans="1:5">
      <c r="A64" s="5" t="s">
        <v>83</v>
      </c>
      <c r="B64" s="6">
        <v>21781741125</v>
      </c>
      <c r="C64" s="6">
        <v>22442051863</v>
      </c>
      <c r="D64" s="6">
        <v>27733269512</v>
      </c>
      <c r="E64" s="6">
        <v>24621616739</v>
      </c>
    </row>
    <row r="65" spans="1:5">
      <c r="A65" s="5" t="s">
        <v>84</v>
      </c>
      <c r="B65" s="7">
        <v>0.518943</v>
      </c>
      <c r="C65" s="7">
        <v>0.532614</v>
      </c>
      <c r="D65" s="7">
        <v>0.519968</v>
      </c>
      <c r="E65" s="7">
        <v>0.521971</v>
      </c>
    </row>
    <row r="66" spans="1:5">
      <c r="A66" s="5" t="s">
        <v>85</v>
      </c>
      <c r="B66" s="6">
        <v>129.6519769405546</v>
      </c>
      <c r="C66" s="6">
        <v>131.8992858065724</v>
      </c>
      <c r="D66" s="6">
        <v>128.833060506247</v>
      </c>
      <c r="E66" s="6">
        <v>130.9250439637582</v>
      </c>
    </row>
    <row r="67" spans="1:5">
      <c r="A67" s="5" t="s">
        <v>86</v>
      </c>
      <c r="B67" s="6">
        <v>34.43130630651088</v>
      </c>
      <c r="C67" s="6">
        <v>34.3534925110426</v>
      </c>
      <c r="D67" s="6">
        <v>34.42285710150135</v>
      </c>
      <c r="E67" s="6">
        <v>34.39639058651014</v>
      </c>
    </row>
    <row r="68" spans="1:5">
      <c r="A68" s="5" t="s">
        <v>87</v>
      </c>
      <c r="B68" s="6">
        <v>7.974421114288466</v>
      </c>
      <c r="C68" s="6">
        <v>8.216223030177323</v>
      </c>
      <c r="D68" s="6">
        <v>10.1533765627474</v>
      </c>
      <c r="E68" s="6">
        <v>9.01416577349706</v>
      </c>
    </row>
    <row r="69" spans="1:5">
      <c r="A69" s="5" t="s">
        <v>88</v>
      </c>
      <c r="B69" s="6">
        <v>7.92450355451951</v>
      </c>
      <c r="C69" s="6">
        <v>8.163326059555954</v>
      </c>
      <c r="D69" s="6">
        <v>10.08963863200411</v>
      </c>
      <c r="E69" s="6">
        <v>8.956639543413436</v>
      </c>
    </row>
    <row r="70" spans="1:5">
      <c r="A70" s="5" t="s">
        <v>89</v>
      </c>
      <c r="B70" s="6">
        <v>11.31999999999999</v>
      </c>
      <c r="C70" s="6">
        <v>10.95</v>
      </c>
      <c r="D70" s="6">
        <v>11.08</v>
      </c>
      <c r="E70" s="6">
        <v>10.78</v>
      </c>
    </row>
    <row r="71" spans="1:5">
      <c r="A71" s="5" t="s">
        <v>90</v>
      </c>
      <c r="B71" s="6">
        <v>88.68000000000001</v>
      </c>
      <c r="C71" s="6">
        <v>89.05</v>
      </c>
      <c r="D71" s="6">
        <v>88.92</v>
      </c>
      <c r="E71" s="6">
        <v>89.22</v>
      </c>
    </row>
    <row r="72" spans="1:5">
      <c r="A72" s="5" t="s">
        <v>91</v>
      </c>
      <c r="B72" s="6">
        <v>87.16</v>
      </c>
      <c r="C72" s="6">
        <v>87.22</v>
      </c>
      <c r="D72" s="6">
        <v>87.89</v>
      </c>
      <c r="E72" s="6">
        <v>87.73</v>
      </c>
    </row>
    <row r="73" spans="1:5">
      <c r="A73" s="5" t="s">
        <v>92</v>
      </c>
      <c r="B73" s="6">
        <v>76.73</v>
      </c>
      <c r="C73" s="6">
        <v>76.08</v>
      </c>
      <c r="D73" s="6">
        <v>81.87</v>
      </c>
      <c r="E73" s="6">
        <v>78.73999999999999</v>
      </c>
    </row>
    <row r="74" spans="1:5">
      <c r="A74" s="5" t="s">
        <v>93</v>
      </c>
      <c r="B74" s="6">
        <v>38.37</v>
      </c>
      <c r="C74" s="6">
        <v>40.75</v>
      </c>
      <c r="D74" s="6">
        <v>56.97</v>
      </c>
      <c r="E74" s="6">
        <v>47.6</v>
      </c>
    </row>
    <row r="75" spans="1:5">
      <c r="A75" s="5" t="s">
        <v>94</v>
      </c>
      <c r="B75" s="6">
        <v>0.08</v>
      </c>
      <c r="C75" s="6">
        <v>0.1</v>
      </c>
      <c r="D75" s="6">
        <v>0.46</v>
      </c>
      <c r="E75" s="6">
        <v>0.21</v>
      </c>
    </row>
    <row r="76" spans="1:5">
      <c r="A76" s="5" t="s">
        <v>95</v>
      </c>
      <c r="B76" s="6">
        <v>0.04</v>
      </c>
      <c r="C76" s="6">
        <v>0.04</v>
      </c>
      <c r="D76" s="6">
        <v>0.08</v>
      </c>
      <c r="E76" s="6">
        <v>0.06</v>
      </c>
    </row>
    <row r="77" spans="1:5">
      <c r="A77" s="5" t="s">
        <v>96</v>
      </c>
      <c r="B77" s="6">
        <v>0.455801</v>
      </c>
      <c r="C77" s="6">
        <v>0.455816</v>
      </c>
      <c r="D77" s="6">
        <v>0.453285</v>
      </c>
      <c r="E77" s="6">
        <v>0.458422</v>
      </c>
    </row>
    <row r="78" spans="1:5">
      <c r="A78" s="5" t="s">
        <v>97</v>
      </c>
      <c r="B78" s="6" t="e">
        <f>#NUM!</f>
        <v>#NUM!</v>
      </c>
      <c r="C78" s="6" t="e">
        <f>#NUM!</f>
        <v>#NUM!</v>
      </c>
      <c r="D78" s="6" t="e">
        <f>#NUM!</f>
        <v>#NUM!</v>
      </c>
      <c r="E78" s="6" t="e">
        <f>#NUM!</f>
        <v>#NUM!</v>
      </c>
    </row>
    <row r="79" spans="1:5">
      <c r="A79" s="4" t="s">
        <v>98</v>
      </c>
      <c r="B79" s="4"/>
      <c r="C79" s="4"/>
      <c r="D79" s="4"/>
      <c r="E79" s="4"/>
    </row>
    <row r="80" spans="1:5">
      <c r="A80" s="5" t="s">
        <v>99</v>
      </c>
      <c r="B80" s="6">
        <v>276893176</v>
      </c>
      <c r="C80" s="6">
        <v>277781450</v>
      </c>
      <c r="D80" s="6">
        <v>352118940</v>
      </c>
      <c r="E80" s="6">
        <v>311274539</v>
      </c>
    </row>
    <row r="81" spans="1:5">
      <c r="A81" s="5" t="s">
        <v>100</v>
      </c>
      <c r="B81" s="6">
        <v>37660627709</v>
      </c>
      <c r="C81" s="6">
        <v>38284908250</v>
      </c>
      <c r="D81" s="6">
        <v>47520710104</v>
      </c>
      <c r="E81" s="6">
        <v>42678029380</v>
      </c>
    </row>
    <row r="82" spans="1:5">
      <c r="A82" s="5" t="s">
        <v>101</v>
      </c>
      <c r="B82" s="6">
        <v>240394857</v>
      </c>
      <c r="C82" s="6">
        <v>241321037</v>
      </c>
      <c r="D82" s="6">
        <v>307056700</v>
      </c>
      <c r="E82" s="6">
        <v>269911216</v>
      </c>
    </row>
    <row r="83" spans="1:5">
      <c r="A83" s="5" t="s">
        <v>102</v>
      </c>
      <c r="B83" s="7">
        <v>0.8681862820627981</v>
      </c>
      <c r="C83" s="7">
        <v>0.8687442484010361</v>
      </c>
      <c r="D83" s="7">
        <v>0.8720255150148981</v>
      </c>
      <c r="E83" s="7">
        <v>0.8671162661331577</v>
      </c>
    </row>
    <row r="84" spans="1:5">
      <c r="A84" s="5" t="s">
        <v>103</v>
      </c>
      <c r="B84" s="6">
        <v>36498319</v>
      </c>
      <c r="C84" s="6">
        <v>36460413</v>
      </c>
      <c r="D84" s="6">
        <v>45062240</v>
      </c>
      <c r="E84" s="6">
        <v>41363323</v>
      </c>
    </row>
    <row r="85" spans="1:5">
      <c r="A85" s="5" t="s">
        <v>104</v>
      </c>
      <c r="B85" s="7">
        <v>0.1318137179372019</v>
      </c>
      <c r="C85" s="7">
        <v>0.1312557515989639</v>
      </c>
      <c r="D85" s="7">
        <v>0.1279744849851019</v>
      </c>
      <c r="E85" s="7">
        <v>0.1328837338668422</v>
      </c>
    </row>
    <row r="86" spans="1:5">
      <c r="A86" s="5" t="s">
        <v>105</v>
      </c>
      <c r="B86" s="6">
        <v>31495187</v>
      </c>
      <c r="C86" s="6">
        <v>31165350</v>
      </c>
      <c r="D86" s="6">
        <v>38758381</v>
      </c>
      <c r="E86" s="6">
        <v>35572446</v>
      </c>
    </row>
    <row r="87" spans="1:5">
      <c r="A87" s="5" t="s">
        <v>106</v>
      </c>
      <c r="B87" s="7">
        <v>0.862921577292368</v>
      </c>
      <c r="C87" s="7">
        <v>0.8547722704073594</v>
      </c>
      <c r="D87" s="7">
        <v>0.8601077309960623</v>
      </c>
      <c r="E87" s="7">
        <v>0.8599997152066337</v>
      </c>
    </row>
    <row r="88" spans="1:5">
      <c r="A88" s="5" t="s">
        <v>107</v>
      </c>
      <c r="B88" s="6">
        <v>271890044</v>
      </c>
      <c r="C88" s="6">
        <v>272486387</v>
      </c>
      <c r="D88" s="6">
        <v>345815081</v>
      </c>
      <c r="E88" s="6">
        <v>305483662</v>
      </c>
    </row>
    <row r="89" spans="1:5">
      <c r="A89" s="5" t="s">
        <v>108</v>
      </c>
      <c r="B89" s="7">
        <v>0.9819311834539397</v>
      </c>
      <c r="C89" s="7">
        <v>0.9809380251993068</v>
      </c>
      <c r="D89" s="7">
        <v>0.9820973589208237</v>
      </c>
      <c r="E89" s="7">
        <v>0.9813962394142361</v>
      </c>
    </row>
    <row r="90" spans="1:5">
      <c r="A90" s="5" t="s">
        <v>109</v>
      </c>
      <c r="B90" s="7">
        <v>0.9781314395036721</v>
      </c>
      <c r="C90" s="7">
        <v>0.9764993284520526</v>
      </c>
      <c r="D90" s="7">
        <v>0.9790306249506755</v>
      </c>
      <c r="E90" s="7">
        <v>0.9779012743029586</v>
      </c>
    </row>
    <row r="91" spans="1:5">
      <c r="A91" s="5" t="s">
        <v>110</v>
      </c>
      <c r="B91" s="6">
        <v>5003132</v>
      </c>
      <c r="C91" s="6">
        <v>5295063</v>
      </c>
      <c r="D91" s="6">
        <v>6303859</v>
      </c>
      <c r="E91" s="6">
        <v>5790877</v>
      </c>
    </row>
    <row r="92" spans="1:5">
      <c r="A92" s="5" t="s">
        <v>111</v>
      </c>
      <c r="B92" s="7">
        <v>0.01806881654606035</v>
      </c>
      <c r="C92" s="7">
        <v>0.01906197480069314</v>
      </c>
      <c r="D92" s="7">
        <v>0.01790264107917626</v>
      </c>
      <c r="E92" s="7">
        <v>0.01860376058576381</v>
      </c>
    </row>
    <row r="93" spans="1:5">
      <c r="A93" s="5" t="s">
        <v>112</v>
      </c>
      <c r="B93" s="7">
        <v>0.9533727510978168</v>
      </c>
      <c r="C93" s="7">
        <v>0.9532091347247776</v>
      </c>
      <c r="D93" s="7">
        <v>0.9541077893148648</v>
      </c>
      <c r="E93" s="7">
        <v>0.9527776081211368</v>
      </c>
    </row>
    <row r="94" spans="1:5">
      <c r="A94" s="5" t="s">
        <v>113</v>
      </c>
      <c r="B94" s="7">
        <v>0.855416</v>
      </c>
      <c r="C94" s="7">
        <v>0.866096</v>
      </c>
      <c r="D94" s="7">
        <v>0.850072</v>
      </c>
      <c r="E94" s="7">
        <v>0.8620370000000001</v>
      </c>
    </row>
    <row r="95" spans="1:5">
      <c r="A95" s="4" t="s">
        <v>114</v>
      </c>
      <c r="B95" s="4"/>
      <c r="C95" s="4"/>
      <c r="D95" s="4"/>
      <c r="E95" s="4"/>
    </row>
    <row r="96" spans="1:5">
      <c r="A96" s="5" t="s">
        <v>115</v>
      </c>
      <c r="B96" s="6">
        <v>277968822</v>
      </c>
      <c r="C96" s="6">
        <v>279044111</v>
      </c>
      <c r="D96" s="6">
        <v>353221924</v>
      </c>
      <c r="E96" s="6">
        <v>312387017</v>
      </c>
    </row>
    <row r="97" spans="1:5">
      <c r="A97" s="5" t="s">
        <v>116</v>
      </c>
      <c r="B97" s="6">
        <v>1075646</v>
      </c>
      <c r="C97" s="6">
        <v>1262661</v>
      </c>
      <c r="D97" s="6">
        <v>1102984</v>
      </c>
      <c r="E97" s="6">
        <v>1112478</v>
      </c>
    </row>
    <row r="98" spans="1:5">
      <c r="A98" s="5" t="s">
        <v>117</v>
      </c>
      <c r="B98" s="6">
        <v>41973292122</v>
      </c>
      <c r="C98" s="6">
        <v>42135660761</v>
      </c>
      <c r="D98" s="6">
        <v>53336510524</v>
      </c>
      <c r="E98" s="6">
        <v>47170439567</v>
      </c>
    </row>
    <row r="99" spans="1:5">
      <c r="A99" s="5" t="s">
        <v>118</v>
      </c>
      <c r="B99" s="6">
        <v>41973292122</v>
      </c>
      <c r="C99" s="6">
        <v>42135660761</v>
      </c>
      <c r="D99" s="6">
        <v>53336510524</v>
      </c>
      <c r="E99" s="6">
        <v>47170439567</v>
      </c>
    </row>
    <row r="100" spans="1:5">
      <c r="A100" s="5" t="s">
        <v>119</v>
      </c>
      <c r="B100" s="6">
        <v>109616837</v>
      </c>
      <c r="C100" s="6">
        <v>101104517</v>
      </c>
      <c r="D100" s="6">
        <v>146765464</v>
      </c>
      <c r="E100" s="6">
        <v>119753364</v>
      </c>
    </row>
    <row r="101" spans="1:5">
      <c r="A101" s="5" t="s">
        <v>120</v>
      </c>
      <c r="B101" s="6">
        <v>116374830</v>
      </c>
      <c r="C101" s="6">
        <v>108754280</v>
      </c>
      <c r="D101" s="6">
        <v>154689536</v>
      </c>
      <c r="E101" s="6">
        <v>127596826</v>
      </c>
    </row>
    <row r="102" spans="1:5">
      <c r="A102" s="5" t="s">
        <v>121</v>
      </c>
      <c r="B102" s="6">
        <v>180662</v>
      </c>
      <c r="C102" s="6">
        <v>298796</v>
      </c>
      <c r="D102" s="6">
        <v>208790</v>
      </c>
      <c r="E102" s="6">
        <v>208651</v>
      </c>
    </row>
    <row r="103" spans="1:5">
      <c r="A103" s="5" t="s">
        <v>122</v>
      </c>
      <c r="B103" s="6">
        <v>1039772</v>
      </c>
      <c r="C103" s="6">
        <v>1296546</v>
      </c>
      <c r="D103" s="6">
        <v>1052329</v>
      </c>
      <c r="E103" s="6">
        <v>1059574</v>
      </c>
    </row>
    <row r="104" spans="1:5">
      <c r="A104" s="5" t="s">
        <v>123</v>
      </c>
      <c r="B104" s="7">
        <v>0.99613</v>
      </c>
      <c r="C104" s="7">
        <v>0.995475</v>
      </c>
      <c r="D104" s="7">
        <v>0.996877</v>
      </c>
      <c r="E104" s="7">
        <v>0.996439</v>
      </c>
    </row>
    <row r="105" spans="1:5">
      <c r="A105" s="5" t="s">
        <v>124</v>
      </c>
      <c r="B105" s="7">
        <v>0.897252</v>
      </c>
      <c r="C105" s="7">
        <v>0.9086109999999999</v>
      </c>
      <c r="D105" s="7">
        <v>0.89096</v>
      </c>
      <c r="E105" s="7">
        <v>0.904762</v>
      </c>
    </row>
  </sheetData>
  <mergeCells count="1">
    <mergeCell ref="C2:G2"/>
  </mergeCells>
  <pageMargins left="0.7" right="0.7" top="0.75" bottom="0.75" header="0.3" footer="0.3"/>
  <drawing r:id="rId1"/>
  <legacyDrawing r:id="rId2"/>
  <picture r:id="rId3"/>
  <tableParts count="9"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2026-01-21T19:38:46Z</dcterms:created>
  <dcterms:modified xsi:type="dcterms:W3CDTF">2026-01-21T19:38:46Z</dcterms:modified>
</cp:coreProperties>
</file>