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zakia/Desktop/"/>
    </mc:Choice>
  </mc:AlternateContent>
  <xr:revisionPtr revIDLastSave="0" documentId="8_{79D74A3B-F09D-A24D-8997-2C5F3E8ACA85}" xr6:coauthVersionLast="47" xr6:coauthVersionMax="47" xr10:uidLastSave="{00000000-0000-0000-0000-000000000000}"/>
  <bookViews>
    <workbookView xWindow="0" yWindow="0" windowWidth="28800" windowHeight="18000" xr2:uid="{00000000-000D-0000-FFFF-FFFF00000000}"/>
  </bookViews>
  <sheets>
    <sheet name="Dashboard" sheetId="25" r:id="rId1"/>
    <sheet name="Total_Sales" sheetId="19" r:id="rId2"/>
    <sheet name="Country_Barchart" sheetId="20" r:id="rId3"/>
    <sheet name="Top_5_custimers" sheetId="21" r:id="rId4"/>
    <sheet name="orders" sheetId="17" r:id="rId5"/>
    <sheet name="customers" sheetId="13" r:id="rId6"/>
    <sheet name="products" sheetId="2" r:id="rId7"/>
    <sheet name="Sheet9" sheetId="26"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2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F3" i="17"/>
  <c r="G3" i="17" s="1"/>
  <c r="F4" i="17"/>
  <c r="G4" i="17" s="1"/>
  <c r="F5" i="17"/>
  <c r="G5" i="17" s="1"/>
  <c r="F6" i="17"/>
  <c r="G6" i="17" s="1"/>
  <c r="F7" i="17"/>
  <c r="G7" i="17" s="1"/>
  <c r="F8" i="17"/>
  <c r="G8" i="17" s="1"/>
  <c r="F9" i="17"/>
  <c r="G9" i="17" s="1"/>
  <c r="F10" i="17"/>
  <c r="G10" i="17" s="1"/>
  <c r="F11" i="17"/>
  <c r="G11" i="17" s="1"/>
  <c r="F12" i="17"/>
  <c r="G12" i="17" s="1"/>
  <c r="F13" i="17"/>
  <c r="G13" i="17" s="1"/>
  <c r="F14" i="17"/>
  <c r="G14" i="17" s="1"/>
  <c r="F15" i="17"/>
  <c r="G15" i="17" s="1"/>
  <c r="F16" i="17"/>
  <c r="G16" i="17" s="1"/>
  <c r="F17" i="17"/>
  <c r="G17" i="17" s="1"/>
  <c r="F18" i="17"/>
  <c r="G18" i="17" s="1"/>
  <c r="F19" i="17"/>
  <c r="G19" i="17" s="1"/>
  <c r="F20" i="17"/>
  <c r="G20" i="17" s="1"/>
  <c r="F21" i="17"/>
  <c r="G21" i="17" s="1"/>
  <c r="F22" i="17"/>
  <c r="G22" i="17" s="1"/>
  <c r="F23" i="17"/>
  <c r="G23" i="17" s="1"/>
  <c r="F24" i="17"/>
  <c r="G24" i="17" s="1"/>
  <c r="F25" i="17"/>
  <c r="G25" i="17" s="1"/>
  <c r="F26" i="17"/>
  <c r="G26" i="17" s="1"/>
  <c r="F27" i="17"/>
  <c r="G27" i="17" s="1"/>
  <c r="F28" i="17"/>
  <c r="G28" i="17" s="1"/>
  <c r="F29" i="17"/>
  <c r="G29" i="17" s="1"/>
  <c r="F30" i="17"/>
  <c r="G30" i="17" s="1"/>
  <c r="F31" i="17"/>
  <c r="G31" i="17" s="1"/>
  <c r="F32" i="17"/>
  <c r="G32" i="17" s="1"/>
  <c r="F33" i="17"/>
  <c r="G33" i="17" s="1"/>
  <c r="F34" i="17"/>
  <c r="G34" i="17" s="1"/>
  <c r="F35" i="17"/>
  <c r="G35" i="17" s="1"/>
  <c r="F36" i="17"/>
  <c r="G36" i="17" s="1"/>
  <c r="F37" i="17"/>
  <c r="G37" i="17" s="1"/>
  <c r="F38" i="17"/>
  <c r="G38" i="17" s="1"/>
  <c r="F39" i="17"/>
  <c r="G39" i="17" s="1"/>
  <c r="F40" i="17"/>
  <c r="G40" i="17" s="1"/>
  <c r="F41" i="17"/>
  <c r="G41" i="17" s="1"/>
  <c r="F42" i="17"/>
  <c r="G42" i="17" s="1"/>
  <c r="F43" i="17"/>
  <c r="G43" i="17" s="1"/>
  <c r="F44" i="17"/>
  <c r="G44" i="17" s="1"/>
  <c r="F45" i="17"/>
  <c r="G45" i="17" s="1"/>
  <c r="F46" i="17"/>
  <c r="G46" i="17" s="1"/>
  <c r="F47" i="17"/>
  <c r="G47" i="17" s="1"/>
  <c r="F48" i="17"/>
  <c r="G48" i="17" s="1"/>
  <c r="F49" i="17"/>
  <c r="G49" i="17" s="1"/>
  <c r="F50" i="17"/>
  <c r="G50" i="17" s="1"/>
  <c r="F51" i="17"/>
  <c r="G51" i="17" s="1"/>
  <c r="F52" i="17"/>
  <c r="G52" i="17" s="1"/>
  <c r="F53" i="17"/>
  <c r="G53" i="17" s="1"/>
  <c r="F54" i="17"/>
  <c r="G54" i="17" s="1"/>
  <c r="F55" i="17"/>
  <c r="G55" i="17" s="1"/>
  <c r="F56" i="17"/>
  <c r="G56" i="17" s="1"/>
  <c r="F57" i="17"/>
  <c r="G57" i="17" s="1"/>
  <c r="F58" i="17"/>
  <c r="G58" i="17" s="1"/>
  <c r="F59" i="17"/>
  <c r="G59" i="17" s="1"/>
  <c r="F60" i="17"/>
  <c r="G60" i="17" s="1"/>
  <c r="F61" i="17"/>
  <c r="G61" i="17" s="1"/>
  <c r="F62" i="17"/>
  <c r="G62" i="17" s="1"/>
  <c r="F63" i="17"/>
  <c r="G63" i="17" s="1"/>
  <c r="F64" i="17"/>
  <c r="G64" i="17" s="1"/>
  <c r="F65" i="17"/>
  <c r="G65" i="17" s="1"/>
  <c r="F66" i="17"/>
  <c r="G66" i="17" s="1"/>
  <c r="F67" i="17"/>
  <c r="G67" i="17" s="1"/>
  <c r="F68" i="17"/>
  <c r="G68" i="17" s="1"/>
  <c r="F69" i="17"/>
  <c r="G69" i="17" s="1"/>
  <c r="F70" i="17"/>
  <c r="G70" i="17" s="1"/>
  <c r="F71" i="17"/>
  <c r="G71" i="17" s="1"/>
  <c r="F72" i="17"/>
  <c r="G72" i="17" s="1"/>
  <c r="F73" i="17"/>
  <c r="G73" i="17" s="1"/>
  <c r="F74" i="17"/>
  <c r="G74" i="17" s="1"/>
  <c r="F75" i="17"/>
  <c r="G75" i="17" s="1"/>
  <c r="F76" i="17"/>
  <c r="G76" i="17" s="1"/>
  <c r="F77" i="17"/>
  <c r="G77" i="17" s="1"/>
  <c r="F78" i="17"/>
  <c r="G78" i="17" s="1"/>
  <c r="F79" i="17"/>
  <c r="G79" i="17" s="1"/>
  <c r="F80" i="17"/>
  <c r="G80" i="17" s="1"/>
  <c r="F81" i="17"/>
  <c r="G81" i="17" s="1"/>
  <c r="F82" i="17"/>
  <c r="G82" i="17" s="1"/>
  <c r="F83" i="17"/>
  <c r="G83" i="17" s="1"/>
  <c r="F84" i="17"/>
  <c r="G84" i="17" s="1"/>
  <c r="F85" i="17"/>
  <c r="G85" i="17" s="1"/>
  <c r="F86" i="17"/>
  <c r="G86" i="17" s="1"/>
  <c r="F87" i="17"/>
  <c r="G87" i="17" s="1"/>
  <c r="F88" i="17"/>
  <c r="G88" i="17" s="1"/>
  <c r="F89" i="17"/>
  <c r="G89" i="17" s="1"/>
  <c r="F90" i="17"/>
  <c r="G90" i="17" s="1"/>
  <c r="F91" i="17"/>
  <c r="G91" i="17" s="1"/>
  <c r="F92" i="17"/>
  <c r="G92" i="17" s="1"/>
  <c r="F93" i="17"/>
  <c r="G93" i="17" s="1"/>
  <c r="F94" i="17"/>
  <c r="G94" i="17" s="1"/>
  <c r="F95" i="17"/>
  <c r="G95" i="17" s="1"/>
  <c r="F96" i="17"/>
  <c r="G96" i="17" s="1"/>
  <c r="F97" i="17"/>
  <c r="G97" i="17" s="1"/>
  <c r="F98" i="17"/>
  <c r="G98" i="17" s="1"/>
  <c r="F99" i="17"/>
  <c r="G99" i="17" s="1"/>
  <c r="F100" i="17"/>
  <c r="G100" i="17" s="1"/>
  <c r="F101" i="17"/>
  <c r="G101" i="17" s="1"/>
  <c r="F102" i="17"/>
  <c r="G102" i="17" s="1"/>
  <c r="F103" i="17"/>
  <c r="G103" i="17" s="1"/>
  <c r="F104" i="17"/>
  <c r="G104" i="17" s="1"/>
  <c r="F105" i="17"/>
  <c r="G105" i="17" s="1"/>
  <c r="F106" i="17"/>
  <c r="G106" i="17" s="1"/>
  <c r="F107" i="17"/>
  <c r="G107" i="17" s="1"/>
  <c r="F108" i="17"/>
  <c r="G108" i="17" s="1"/>
  <c r="F109" i="17"/>
  <c r="G109" i="17" s="1"/>
  <c r="F110" i="17"/>
  <c r="G110" i="17" s="1"/>
  <c r="F111" i="17"/>
  <c r="G111" i="17" s="1"/>
  <c r="F112" i="17"/>
  <c r="G112" i="17" s="1"/>
  <c r="F113" i="17"/>
  <c r="G113" i="17" s="1"/>
  <c r="F114" i="17"/>
  <c r="G114" i="17" s="1"/>
  <c r="F115" i="17"/>
  <c r="G115" i="17" s="1"/>
  <c r="F116" i="17"/>
  <c r="G116" i="17" s="1"/>
  <c r="F117" i="17"/>
  <c r="G117" i="17" s="1"/>
  <c r="F118" i="17"/>
  <c r="G118" i="17" s="1"/>
  <c r="F119" i="17"/>
  <c r="G119" i="17" s="1"/>
  <c r="F120" i="17"/>
  <c r="G120" i="17" s="1"/>
  <c r="F121" i="17"/>
  <c r="G121" i="17" s="1"/>
  <c r="F122" i="17"/>
  <c r="G122" i="17" s="1"/>
  <c r="F123" i="17"/>
  <c r="G123" i="17" s="1"/>
  <c r="F124" i="17"/>
  <c r="G124" i="17" s="1"/>
  <c r="F125" i="17"/>
  <c r="G125" i="17" s="1"/>
  <c r="F126" i="17"/>
  <c r="G126" i="17" s="1"/>
  <c r="F127" i="17"/>
  <c r="G127" i="17" s="1"/>
  <c r="F128" i="17"/>
  <c r="G128" i="17" s="1"/>
  <c r="F129" i="17"/>
  <c r="G129" i="17" s="1"/>
  <c r="F130" i="17"/>
  <c r="G130" i="17" s="1"/>
  <c r="F131" i="17"/>
  <c r="G131" i="17" s="1"/>
  <c r="F132" i="17"/>
  <c r="G132" i="17" s="1"/>
  <c r="F133" i="17"/>
  <c r="G133" i="17" s="1"/>
  <c r="F134" i="17"/>
  <c r="G134" i="17" s="1"/>
  <c r="F135" i="17"/>
  <c r="G135" i="17" s="1"/>
  <c r="F136" i="17"/>
  <c r="G136" i="17" s="1"/>
  <c r="F137" i="17"/>
  <c r="G137" i="17" s="1"/>
  <c r="F138" i="17"/>
  <c r="G138" i="17" s="1"/>
  <c r="F139" i="17"/>
  <c r="G139" i="17" s="1"/>
  <c r="F140" i="17"/>
  <c r="G140" i="17" s="1"/>
  <c r="F141" i="17"/>
  <c r="G141" i="17" s="1"/>
  <c r="F142" i="17"/>
  <c r="G142" i="17" s="1"/>
  <c r="F143" i="17"/>
  <c r="G143" i="17" s="1"/>
  <c r="F144" i="17"/>
  <c r="G144" i="17" s="1"/>
  <c r="F145" i="17"/>
  <c r="G145" i="17" s="1"/>
  <c r="F146" i="17"/>
  <c r="G146" i="17" s="1"/>
  <c r="F147" i="17"/>
  <c r="G147" i="17" s="1"/>
  <c r="F148" i="17"/>
  <c r="G148" i="17" s="1"/>
  <c r="F149" i="17"/>
  <c r="G149" i="17" s="1"/>
  <c r="F150" i="17"/>
  <c r="G150" i="17" s="1"/>
  <c r="F151" i="17"/>
  <c r="G151" i="17" s="1"/>
  <c r="F152" i="17"/>
  <c r="G152" i="17" s="1"/>
  <c r="F153" i="17"/>
  <c r="G153" i="17" s="1"/>
  <c r="F154" i="17"/>
  <c r="G154" i="17" s="1"/>
  <c r="F155" i="17"/>
  <c r="G155" i="17" s="1"/>
  <c r="F156" i="17"/>
  <c r="G156" i="17" s="1"/>
  <c r="F157" i="17"/>
  <c r="G157" i="17" s="1"/>
  <c r="F158" i="17"/>
  <c r="G158" i="17" s="1"/>
  <c r="F159" i="17"/>
  <c r="G159" i="17" s="1"/>
  <c r="F160" i="17"/>
  <c r="G160" i="17" s="1"/>
  <c r="F161" i="17"/>
  <c r="G161" i="17" s="1"/>
  <c r="F162" i="17"/>
  <c r="G162" i="17" s="1"/>
  <c r="F163" i="17"/>
  <c r="G163" i="17" s="1"/>
  <c r="F164" i="17"/>
  <c r="G164" i="17" s="1"/>
  <c r="F165" i="17"/>
  <c r="G165" i="17" s="1"/>
  <c r="F166" i="17"/>
  <c r="G166" i="17" s="1"/>
  <c r="F167" i="17"/>
  <c r="G167" i="17" s="1"/>
  <c r="F168" i="17"/>
  <c r="G168" i="17" s="1"/>
  <c r="F169" i="17"/>
  <c r="G169" i="17" s="1"/>
  <c r="F170" i="17"/>
  <c r="G170" i="17" s="1"/>
  <c r="F171" i="17"/>
  <c r="G171" i="17" s="1"/>
  <c r="F172" i="17"/>
  <c r="G172" i="17" s="1"/>
  <c r="F173" i="17"/>
  <c r="G173" i="17" s="1"/>
  <c r="F174" i="17"/>
  <c r="G174" i="17" s="1"/>
  <c r="F175" i="17"/>
  <c r="G175" i="17" s="1"/>
  <c r="F176" i="17"/>
  <c r="G176" i="17" s="1"/>
  <c r="F177" i="17"/>
  <c r="G177" i="17" s="1"/>
  <c r="F178" i="17"/>
  <c r="G178" i="17" s="1"/>
  <c r="F179" i="17"/>
  <c r="G179" i="17" s="1"/>
  <c r="F180" i="17"/>
  <c r="G180" i="17" s="1"/>
  <c r="F181" i="17"/>
  <c r="G181" i="17" s="1"/>
  <c r="F182" i="17"/>
  <c r="G182" i="17" s="1"/>
  <c r="F183" i="17"/>
  <c r="G183" i="17" s="1"/>
  <c r="F184" i="17"/>
  <c r="G184" i="17" s="1"/>
  <c r="F185" i="17"/>
  <c r="G185" i="17" s="1"/>
  <c r="F186" i="17"/>
  <c r="G186" i="17" s="1"/>
  <c r="F187" i="17"/>
  <c r="G187" i="17" s="1"/>
  <c r="F188" i="17"/>
  <c r="G188" i="17" s="1"/>
  <c r="F189" i="17"/>
  <c r="G189" i="17" s="1"/>
  <c r="F190" i="17"/>
  <c r="G190" i="17" s="1"/>
  <c r="F191" i="17"/>
  <c r="G191" i="17" s="1"/>
  <c r="F192" i="17"/>
  <c r="G192" i="17" s="1"/>
  <c r="F193" i="17"/>
  <c r="G193" i="17" s="1"/>
  <c r="F194" i="17"/>
  <c r="G194" i="17" s="1"/>
  <c r="F195" i="17"/>
  <c r="G195" i="17" s="1"/>
  <c r="F196" i="17"/>
  <c r="G196" i="17" s="1"/>
  <c r="F197" i="17"/>
  <c r="G197" i="17" s="1"/>
  <c r="F198" i="17"/>
  <c r="G198" i="17" s="1"/>
  <c r="F199" i="17"/>
  <c r="G199" i="17" s="1"/>
  <c r="F200" i="17"/>
  <c r="G200" i="17" s="1"/>
  <c r="F201" i="17"/>
  <c r="G201" i="17" s="1"/>
  <c r="F202" i="17"/>
  <c r="G202" i="17" s="1"/>
  <c r="F203" i="17"/>
  <c r="G203" i="17" s="1"/>
  <c r="F204" i="17"/>
  <c r="G204" i="17" s="1"/>
  <c r="F205" i="17"/>
  <c r="G205" i="17" s="1"/>
  <c r="F206" i="17"/>
  <c r="G206" i="17" s="1"/>
  <c r="F207" i="17"/>
  <c r="G207" i="17" s="1"/>
  <c r="F208" i="17"/>
  <c r="G208" i="17" s="1"/>
  <c r="F209" i="17"/>
  <c r="G209" i="17" s="1"/>
  <c r="F210" i="17"/>
  <c r="G210" i="17" s="1"/>
  <c r="F211" i="17"/>
  <c r="G211" i="17" s="1"/>
  <c r="F212" i="17"/>
  <c r="G212" i="17" s="1"/>
  <c r="F213" i="17"/>
  <c r="G213" i="17" s="1"/>
  <c r="F214" i="17"/>
  <c r="G214" i="17" s="1"/>
  <c r="F215" i="17"/>
  <c r="G215" i="17" s="1"/>
  <c r="F216" i="17"/>
  <c r="G216" i="17" s="1"/>
  <c r="F217" i="17"/>
  <c r="G217" i="17" s="1"/>
  <c r="F218" i="17"/>
  <c r="G218" i="17" s="1"/>
  <c r="F219" i="17"/>
  <c r="G219" i="17" s="1"/>
  <c r="F220" i="17"/>
  <c r="G220" i="17" s="1"/>
  <c r="F221" i="17"/>
  <c r="G221" i="17" s="1"/>
  <c r="F222" i="17"/>
  <c r="G222" i="17" s="1"/>
  <c r="F223" i="17"/>
  <c r="G223" i="17" s="1"/>
  <c r="F224" i="17"/>
  <c r="G224" i="17" s="1"/>
  <c r="F225" i="17"/>
  <c r="G225" i="17" s="1"/>
  <c r="F226" i="17"/>
  <c r="G226" i="17" s="1"/>
  <c r="F227" i="17"/>
  <c r="G227" i="17" s="1"/>
  <c r="F228" i="17"/>
  <c r="G228" i="17" s="1"/>
  <c r="F229" i="17"/>
  <c r="G229" i="17" s="1"/>
  <c r="F230" i="17"/>
  <c r="G230" i="17" s="1"/>
  <c r="F231" i="17"/>
  <c r="G231" i="17" s="1"/>
  <c r="F232" i="17"/>
  <c r="G232" i="17" s="1"/>
  <c r="F233" i="17"/>
  <c r="G233" i="17" s="1"/>
  <c r="F234" i="17"/>
  <c r="G234" i="17" s="1"/>
  <c r="F235" i="17"/>
  <c r="G235" i="17" s="1"/>
  <c r="F236" i="17"/>
  <c r="G236" i="17" s="1"/>
  <c r="F237" i="17"/>
  <c r="G237" i="17" s="1"/>
  <c r="F238" i="17"/>
  <c r="G238" i="17" s="1"/>
  <c r="F239" i="17"/>
  <c r="G239" i="17" s="1"/>
  <c r="F240" i="17"/>
  <c r="G240" i="17" s="1"/>
  <c r="F241" i="17"/>
  <c r="G241" i="17" s="1"/>
  <c r="F242" i="17"/>
  <c r="G242" i="17" s="1"/>
  <c r="F243" i="17"/>
  <c r="G243" i="17" s="1"/>
  <c r="F244" i="17"/>
  <c r="G244" i="17" s="1"/>
  <c r="F245" i="17"/>
  <c r="G245" i="17" s="1"/>
  <c r="F246" i="17"/>
  <c r="G246" i="17" s="1"/>
  <c r="F247" i="17"/>
  <c r="G247" i="17" s="1"/>
  <c r="F248" i="17"/>
  <c r="G248" i="17" s="1"/>
  <c r="F249" i="17"/>
  <c r="G249" i="17" s="1"/>
  <c r="F250" i="17"/>
  <c r="G250" i="17" s="1"/>
  <c r="F251" i="17"/>
  <c r="G251" i="17" s="1"/>
  <c r="F252" i="17"/>
  <c r="G252" i="17" s="1"/>
  <c r="F253" i="17"/>
  <c r="G253" i="17" s="1"/>
  <c r="F254" i="17"/>
  <c r="G254" i="17" s="1"/>
  <c r="F255" i="17"/>
  <c r="G255" i="17" s="1"/>
  <c r="F256" i="17"/>
  <c r="G256" i="17" s="1"/>
  <c r="F257" i="17"/>
  <c r="G257" i="17" s="1"/>
  <c r="F258" i="17"/>
  <c r="G258" i="17" s="1"/>
  <c r="F259" i="17"/>
  <c r="G259" i="17" s="1"/>
  <c r="F260" i="17"/>
  <c r="G260" i="17" s="1"/>
  <c r="F261" i="17"/>
  <c r="G261" i="17" s="1"/>
  <c r="F262" i="17"/>
  <c r="G262" i="17" s="1"/>
  <c r="F263" i="17"/>
  <c r="G263" i="17" s="1"/>
  <c r="F264" i="17"/>
  <c r="G264" i="17" s="1"/>
  <c r="F265" i="17"/>
  <c r="G265" i="17" s="1"/>
  <c r="F266" i="17"/>
  <c r="G266" i="17" s="1"/>
  <c r="F267" i="17"/>
  <c r="G267" i="17" s="1"/>
  <c r="F268" i="17"/>
  <c r="G268" i="17" s="1"/>
  <c r="F269" i="17"/>
  <c r="G269" i="17" s="1"/>
  <c r="F270" i="17"/>
  <c r="G270" i="17" s="1"/>
  <c r="F271" i="17"/>
  <c r="G271" i="17" s="1"/>
  <c r="F272" i="17"/>
  <c r="G272" i="17" s="1"/>
  <c r="F273" i="17"/>
  <c r="G273" i="17" s="1"/>
  <c r="F274" i="17"/>
  <c r="G274" i="17" s="1"/>
  <c r="F275" i="17"/>
  <c r="G275" i="17" s="1"/>
  <c r="F276" i="17"/>
  <c r="G276" i="17" s="1"/>
  <c r="F277" i="17"/>
  <c r="G277" i="17" s="1"/>
  <c r="F278" i="17"/>
  <c r="G278" i="17" s="1"/>
  <c r="F279" i="17"/>
  <c r="G279" i="17" s="1"/>
  <c r="F280" i="17"/>
  <c r="G280" i="17" s="1"/>
  <c r="F281" i="17"/>
  <c r="G281" i="17" s="1"/>
  <c r="F282" i="17"/>
  <c r="G282" i="17" s="1"/>
  <c r="F283" i="17"/>
  <c r="G283" i="17" s="1"/>
  <c r="F284" i="17"/>
  <c r="G284" i="17" s="1"/>
  <c r="F285" i="17"/>
  <c r="G285" i="17" s="1"/>
  <c r="F286" i="17"/>
  <c r="G286" i="17" s="1"/>
  <c r="F287" i="17"/>
  <c r="G287" i="17" s="1"/>
  <c r="F288" i="17"/>
  <c r="G288" i="17" s="1"/>
  <c r="F289" i="17"/>
  <c r="G289" i="17" s="1"/>
  <c r="F290" i="17"/>
  <c r="G290" i="17" s="1"/>
  <c r="F291" i="17"/>
  <c r="G291" i="17" s="1"/>
  <c r="F292" i="17"/>
  <c r="G292" i="17" s="1"/>
  <c r="F293" i="17"/>
  <c r="G293" i="17" s="1"/>
  <c r="F294" i="17"/>
  <c r="G294" i="17" s="1"/>
  <c r="F295" i="17"/>
  <c r="G295" i="17" s="1"/>
  <c r="F296" i="17"/>
  <c r="G296" i="17" s="1"/>
  <c r="F297" i="17"/>
  <c r="G297" i="17" s="1"/>
  <c r="F298" i="17"/>
  <c r="G298" i="17" s="1"/>
  <c r="F299" i="17"/>
  <c r="G299" i="17" s="1"/>
  <c r="F300" i="17"/>
  <c r="G300" i="17" s="1"/>
  <c r="F301" i="17"/>
  <c r="G301" i="17" s="1"/>
  <c r="F302" i="17"/>
  <c r="G302" i="17" s="1"/>
  <c r="F303" i="17"/>
  <c r="G303" i="17" s="1"/>
  <c r="F304" i="17"/>
  <c r="G304" i="17" s="1"/>
  <c r="F305" i="17"/>
  <c r="G305" i="17" s="1"/>
  <c r="F306" i="17"/>
  <c r="G306" i="17" s="1"/>
  <c r="F307" i="17"/>
  <c r="G307" i="17" s="1"/>
  <c r="F308" i="17"/>
  <c r="G308" i="17" s="1"/>
  <c r="F309" i="17"/>
  <c r="G309" i="17" s="1"/>
  <c r="F310" i="17"/>
  <c r="G310" i="17" s="1"/>
  <c r="F311" i="17"/>
  <c r="G311" i="17" s="1"/>
  <c r="F312" i="17"/>
  <c r="G312" i="17" s="1"/>
  <c r="F313" i="17"/>
  <c r="G313" i="17" s="1"/>
  <c r="F314" i="17"/>
  <c r="G314" i="17" s="1"/>
  <c r="F315" i="17"/>
  <c r="G315" i="17" s="1"/>
  <c r="F316" i="17"/>
  <c r="G316" i="17" s="1"/>
  <c r="F317" i="17"/>
  <c r="G317" i="17" s="1"/>
  <c r="F318" i="17"/>
  <c r="G318" i="17" s="1"/>
  <c r="F319" i="17"/>
  <c r="G319" i="17" s="1"/>
  <c r="F320" i="17"/>
  <c r="G320" i="17" s="1"/>
  <c r="F321" i="17"/>
  <c r="G321" i="17" s="1"/>
  <c r="F322" i="17"/>
  <c r="G322" i="17" s="1"/>
  <c r="F323" i="17"/>
  <c r="G323" i="17" s="1"/>
  <c r="F324" i="17"/>
  <c r="G324" i="17" s="1"/>
  <c r="F325" i="17"/>
  <c r="G325" i="17" s="1"/>
  <c r="F326" i="17"/>
  <c r="G326" i="17" s="1"/>
  <c r="F327" i="17"/>
  <c r="G327" i="17" s="1"/>
  <c r="F328" i="17"/>
  <c r="G328" i="17" s="1"/>
  <c r="F329" i="17"/>
  <c r="G329" i="17" s="1"/>
  <c r="F330" i="17"/>
  <c r="G330" i="17" s="1"/>
  <c r="F331" i="17"/>
  <c r="G331" i="17" s="1"/>
  <c r="F332" i="17"/>
  <c r="G332" i="17" s="1"/>
  <c r="F333" i="17"/>
  <c r="G333" i="17" s="1"/>
  <c r="F334" i="17"/>
  <c r="G334" i="17" s="1"/>
  <c r="F335" i="17"/>
  <c r="G335" i="17" s="1"/>
  <c r="F336" i="17"/>
  <c r="G336" i="17" s="1"/>
  <c r="F337" i="17"/>
  <c r="G337" i="17" s="1"/>
  <c r="F338" i="17"/>
  <c r="G338" i="17" s="1"/>
  <c r="F339" i="17"/>
  <c r="G339" i="17" s="1"/>
  <c r="F340" i="17"/>
  <c r="G340" i="17" s="1"/>
  <c r="F341" i="17"/>
  <c r="G341" i="17" s="1"/>
  <c r="F342" i="17"/>
  <c r="G342" i="17" s="1"/>
  <c r="F343" i="17"/>
  <c r="G343" i="17" s="1"/>
  <c r="F344" i="17"/>
  <c r="G344" i="17" s="1"/>
  <c r="F345" i="17"/>
  <c r="G345" i="17" s="1"/>
  <c r="F346" i="17"/>
  <c r="G346" i="17" s="1"/>
  <c r="F347" i="17"/>
  <c r="G347" i="17" s="1"/>
  <c r="F348" i="17"/>
  <c r="G348" i="17" s="1"/>
  <c r="F349" i="17"/>
  <c r="G349" i="17" s="1"/>
  <c r="F350" i="17"/>
  <c r="G350" i="17" s="1"/>
  <c r="F351" i="17"/>
  <c r="G351" i="17" s="1"/>
  <c r="F352" i="17"/>
  <c r="G352" i="17" s="1"/>
  <c r="F353" i="17"/>
  <c r="G353" i="17" s="1"/>
  <c r="F354" i="17"/>
  <c r="G354" i="17" s="1"/>
  <c r="F355" i="17"/>
  <c r="G355" i="17" s="1"/>
  <c r="F356" i="17"/>
  <c r="G356" i="17" s="1"/>
  <c r="F357" i="17"/>
  <c r="G357" i="17" s="1"/>
  <c r="F358" i="17"/>
  <c r="G358" i="17" s="1"/>
  <c r="F359" i="17"/>
  <c r="G359" i="17" s="1"/>
  <c r="F360" i="17"/>
  <c r="G360" i="17" s="1"/>
  <c r="F361" i="17"/>
  <c r="G361" i="17" s="1"/>
  <c r="F362" i="17"/>
  <c r="G362" i="17" s="1"/>
  <c r="F363" i="17"/>
  <c r="G363" i="17" s="1"/>
  <c r="F364" i="17"/>
  <c r="G364" i="17" s="1"/>
  <c r="F365" i="17"/>
  <c r="G365" i="17" s="1"/>
  <c r="F366" i="17"/>
  <c r="G366" i="17" s="1"/>
  <c r="F367" i="17"/>
  <c r="G367" i="17" s="1"/>
  <c r="F368" i="17"/>
  <c r="G368" i="17" s="1"/>
  <c r="F369" i="17"/>
  <c r="G369" i="17" s="1"/>
  <c r="F370" i="17"/>
  <c r="G370" i="17" s="1"/>
  <c r="F371" i="17"/>
  <c r="G371" i="17" s="1"/>
  <c r="F372" i="17"/>
  <c r="G372" i="17" s="1"/>
  <c r="F373" i="17"/>
  <c r="G373" i="17" s="1"/>
  <c r="F374" i="17"/>
  <c r="G374" i="17" s="1"/>
  <c r="F375" i="17"/>
  <c r="G375" i="17" s="1"/>
  <c r="F376" i="17"/>
  <c r="G376" i="17" s="1"/>
  <c r="F377" i="17"/>
  <c r="G377" i="17" s="1"/>
  <c r="F378" i="17"/>
  <c r="G378" i="17" s="1"/>
  <c r="F379" i="17"/>
  <c r="G379" i="17" s="1"/>
  <c r="F380" i="17"/>
  <c r="G380" i="17" s="1"/>
  <c r="F381" i="17"/>
  <c r="G381" i="17" s="1"/>
  <c r="F382" i="17"/>
  <c r="G382" i="17" s="1"/>
  <c r="F383" i="17"/>
  <c r="G383" i="17" s="1"/>
  <c r="F384" i="17"/>
  <c r="G384" i="17" s="1"/>
  <c r="F385" i="17"/>
  <c r="G385" i="17" s="1"/>
  <c r="F386" i="17"/>
  <c r="G386" i="17" s="1"/>
  <c r="F387" i="17"/>
  <c r="G387" i="17" s="1"/>
  <c r="F388" i="17"/>
  <c r="G388" i="17" s="1"/>
  <c r="F389" i="17"/>
  <c r="G389" i="17" s="1"/>
  <c r="F390" i="17"/>
  <c r="G390" i="17" s="1"/>
  <c r="F391" i="17"/>
  <c r="G391" i="17" s="1"/>
  <c r="F392" i="17"/>
  <c r="G392" i="17" s="1"/>
  <c r="F393" i="17"/>
  <c r="G393" i="17" s="1"/>
  <c r="F394" i="17"/>
  <c r="G394" i="17" s="1"/>
  <c r="F395" i="17"/>
  <c r="G395" i="17" s="1"/>
  <c r="F396" i="17"/>
  <c r="G396" i="17" s="1"/>
  <c r="F397" i="17"/>
  <c r="G397" i="17" s="1"/>
  <c r="F398" i="17"/>
  <c r="G398" i="17" s="1"/>
  <c r="F399" i="17"/>
  <c r="G399" i="17" s="1"/>
  <c r="F400" i="17"/>
  <c r="G400" i="17" s="1"/>
  <c r="F401" i="17"/>
  <c r="G401" i="17" s="1"/>
  <c r="F402" i="17"/>
  <c r="G402" i="17" s="1"/>
  <c r="F403" i="17"/>
  <c r="G403" i="17" s="1"/>
  <c r="F404" i="17"/>
  <c r="G404" i="17" s="1"/>
  <c r="F405" i="17"/>
  <c r="G405" i="17" s="1"/>
  <c r="F406" i="17"/>
  <c r="G406" i="17" s="1"/>
  <c r="F407" i="17"/>
  <c r="G407" i="17" s="1"/>
  <c r="F408" i="17"/>
  <c r="G408" i="17" s="1"/>
  <c r="F409" i="17"/>
  <c r="G409" i="17" s="1"/>
  <c r="F410" i="17"/>
  <c r="G410" i="17" s="1"/>
  <c r="F411" i="17"/>
  <c r="G411" i="17" s="1"/>
  <c r="F412" i="17"/>
  <c r="G412" i="17" s="1"/>
  <c r="F413" i="17"/>
  <c r="G413" i="17" s="1"/>
  <c r="F414" i="17"/>
  <c r="G414" i="17" s="1"/>
  <c r="F415" i="17"/>
  <c r="G415" i="17" s="1"/>
  <c r="F416" i="17"/>
  <c r="G416" i="17" s="1"/>
  <c r="F417" i="17"/>
  <c r="G417" i="17" s="1"/>
  <c r="F418" i="17"/>
  <c r="G418" i="17" s="1"/>
  <c r="F419" i="17"/>
  <c r="G419" i="17" s="1"/>
  <c r="F420" i="17"/>
  <c r="G420" i="17" s="1"/>
  <c r="F421" i="17"/>
  <c r="G421" i="17" s="1"/>
  <c r="F422" i="17"/>
  <c r="G422" i="17" s="1"/>
  <c r="F423" i="17"/>
  <c r="G423" i="17" s="1"/>
  <c r="F424" i="17"/>
  <c r="G424" i="17" s="1"/>
  <c r="F425" i="17"/>
  <c r="G425" i="17" s="1"/>
  <c r="F426" i="17"/>
  <c r="G426" i="17" s="1"/>
  <c r="F427" i="17"/>
  <c r="G427" i="17" s="1"/>
  <c r="F428" i="17"/>
  <c r="G428" i="17" s="1"/>
  <c r="F429" i="17"/>
  <c r="G429" i="17" s="1"/>
  <c r="F430" i="17"/>
  <c r="G430" i="17" s="1"/>
  <c r="F431" i="17"/>
  <c r="G431" i="17" s="1"/>
  <c r="F432" i="17"/>
  <c r="G432" i="17" s="1"/>
  <c r="F433" i="17"/>
  <c r="G433" i="17" s="1"/>
  <c r="F434" i="17"/>
  <c r="G434" i="17" s="1"/>
  <c r="F435" i="17"/>
  <c r="G435" i="17" s="1"/>
  <c r="F436" i="17"/>
  <c r="G436" i="17" s="1"/>
  <c r="F437" i="17"/>
  <c r="G437" i="17" s="1"/>
  <c r="F438" i="17"/>
  <c r="G438" i="17" s="1"/>
  <c r="F439" i="17"/>
  <c r="G439" i="17" s="1"/>
  <c r="F440" i="17"/>
  <c r="G440" i="17" s="1"/>
  <c r="F441" i="17"/>
  <c r="G441" i="17" s="1"/>
  <c r="F442" i="17"/>
  <c r="G442" i="17" s="1"/>
  <c r="F443" i="17"/>
  <c r="G443" i="17" s="1"/>
  <c r="F444" i="17"/>
  <c r="G444" i="17" s="1"/>
  <c r="F445" i="17"/>
  <c r="G445" i="17" s="1"/>
  <c r="F446" i="17"/>
  <c r="G446" i="17" s="1"/>
  <c r="F447" i="17"/>
  <c r="G447" i="17" s="1"/>
  <c r="F448" i="17"/>
  <c r="G448" i="17" s="1"/>
  <c r="F449" i="17"/>
  <c r="G449" i="17" s="1"/>
  <c r="F450" i="17"/>
  <c r="G450" i="17" s="1"/>
  <c r="F451" i="17"/>
  <c r="G451" i="17" s="1"/>
  <c r="F452" i="17"/>
  <c r="G452" i="17" s="1"/>
  <c r="F453" i="17"/>
  <c r="G453" i="17" s="1"/>
  <c r="F454" i="17"/>
  <c r="G454" i="17" s="1"/>
  <c r="F455" i="17"/>
  <c r="G455" i="17" s="1"/>
  <c r="F456" i="17"/>
  <c r="G456" i="17" s="1"/>
  <c r="F457" i="17"/>
  <c r="G457" i="17" s="1"/>
  <c r="F458" i="17"/>
  <c r="G458" i="17" s="1"/>
  <c r="F459" i="17"/>
  <c r="G459" i="17" s="1"/>
  <c r="F460" i="17"/>
  <c r="G460" i="17" s="1"/>
  <c r="F461" i="17"/>
  <c r="G461" i="17" s="1"/>
  <c r="F462" i="17"/>
  <c r="G462" i="17" s="1"/>
  <c r="F463" i="17"/>
  <c r="G463" i="17" s="1"/>
  <c r="F464" i="17"/>
  <c r="G464" i="17" s="1"/>
  <c r="F465" i="17"/>
  <c r="G465" i="17" s="1"/>
  <c r="F466" i="17"/>
  <c r="G466" i="17" s="1"/>
  <c r="F467" i="17"/>
  <c r="G467" i="17" s="1"/>
  <c r="F468" i="17"/>
  <c r="G468" i="17" s="1"/>
  <c r="F469" i="17"/>
  <c r="G469" i="17" s="1"/>
  <c r="F470" i="17"/>
  <c r="G470" i="17" s="1"/>
  <c r="F471" i="17"/>
  <c r="G471" i="17" s="1"/>
  <c r="F472" i="17"/>
  <c r="G472" i="17" s="1"/>
  <c r="F473" i="17"/>
  <c r="G473" i="17" s="1"/>
  <c r="F474" i="17"/>
  <c r="G474" i="17" s="1"/>
  <c r="F475" i="17"/>
  <c r="G475" i="17" s="1"/>
  <c r="F476" i="17"/>
  <c r="G476" i="17" s="1"/>
  <c r="F477" i="17"/>
  <c r="G477" i="17" s="1"/>
  <c r="F478" i="17"/>
  <c r="G478" i="17" s="1"/>
  <c r="F479" i="17"/>
  <c r="G479" i="17" s="1"/>
  <c r="F480" i="17"/>
  <c r="G480" i="17" s="1"/>
  <c r="F481" i="17"/>
  <c r="G481" i="17" s="1"/>
  <c r="F482" i="17"/>
  <c r="G482" i="17" s="1"/>
  <c r="F483" i="17"/>
  <c r="G483" i="17" s="1"/>
  <c r="F484" i="17"/>
  <c r="G484" i="17" s="1"/>
  <c r="F485" i="17"/>
  <c r="G485" i="17" s="1"/>
  <c r="F486" i="17"/>
  <c r="G486" i="17" s="1"/>
  <c r="F487" i="17"/>
  <c r="G487" i="17" s="1"/>
  <c r="F488" i="17"/>
  <c r="G488" i="17" s="1"/>
  <c r="F489" i="17"/>
  <c r="G489" i="17" s="1"/>
  <c r="F490" i="17"/>
  <c r="G490" i="17" s="1"/>
  <c r="F491" i="17"/>
  <c r="G491" i="17" s="1"/>
  <c r="F492" i="17"/>
  <c r="G492" i="17" s="1"/>
  <c r="F493" i="17"/>
  <c r="G493" i="17" s="1"/>
  <c r="F494" i="17"/>
  <c r="G494" i="17" s="1"/>
  <c r="F495" i="17"/>
  <c r="G495" i="17" s="1"/>
  <c r="F496" i="17"/>
  <c r="G496" i="17" s="1"/>
  <c r="F497" i="17"/>
  <c r="G497" i="17" s="1"/>
  <c r="F498" i="17"/>
  <c r="G498" i="17" s="1"/>
  <c r="F499" i="17"/>
  <c r="G499" i="17" s="1"/>
  <c r="F500" i="17"/>
  <c r="G500" i="17" s="1"/>
  <c r="F501" i="17"/>
  <c r="G501" i="17" s="1"/>
  <c r="F502" i="17"/>
  <c r="G502" i="17" s="1"/>
  <c r="F503" i="17"/>
  <c r="G503" i="17" s="1"/>
  <c r="F504" i="17"/>
  <c r="G504" i="17" s="1"/>
  <c r="F505" i="17"/>
  <c r="G505" i="17" s="1"/>
  <c r="F506" i="17"/>
  <c r="G506" i="17" s="1"/>
  <c r="F507" i="17"/>
  <c r="G507" i="17" s="1"/>
  <c r="F508" i="17"/>
  <c r="G508" i="17" s="1"/>
  <c r="F509" i="17"/>
  <c r="G509" i="17" s="1"/>
  <c r="F510" i="17"/>
  <c r="G510" i="17" s="1"/>
  <c r="F511" i="17"/>
  <c r="G511" i="17" s="1"/>
  <c r="F512" i="17"/>
  <c r="G512" i="17" s="1"/>
  <c r="F513" i="17"/>
  <c r="G513" i="17" s="1"/>
  <c r="F514" i="17"/>
  <c r="G514" i="17" s="1"/>
  <c r="F515" i="17"/>
  <c r="G515" i="17" s="1"/>
  <c r="F516" i="17"/>
  <c r="G516" i="17" s="1"/>
  <c r="F517" i="17"/>
  <c r="G517" i="17" s="1"/>
  <c r="F518" i="17"/>
  <c r="G518" i="17" s="1"/>
  <c r="F519" i="17"/>
  <c r="G519" i="17" s="1"/>
  <c r="F520" i="17"/>
  <c r="G520" i="17" s="1"/>
  <c r="F521" i="17"/>
  <c r="G521" i="17" s="1"/>
  <c r="F522" i="17"/>
  <c r="G522" i="17" s="1"/>
  <c r="F523" i="17"/>
  <c r="G523" i="17" s="1"/>
  <c r="F524" i="17"/>
  <c r="G524" i="17" s="1"/>
  <c r="F525" i="17"/>
  <c r="G525" i="17" s="1"/>
  <c r="F526" i="17"/>
  <c r="G526" i="17" s="1"/>
  <c r="F527" i="17"/>
  <c r="G527" i="17" s="1"/>
  <c r="F528" i="17"/>
  <c r="G528" i="17" s="1"/>
  <c r="F529" i="17"/>
  <c r="G529" i="17" s="1"/>
  <c r="F530" i="17"/>
  <c r="G530" i="17" s="1"/>
  <c r="F531" i="17"/>
  <c r="G531" i="17" s="1"/>
  <c r="F532" i="17"/>
  <c r="G532" i="17" s="1"/>
  <c r="F533" i="17"/>
  <c r="G533" i="17" s="1"/>
  <c r="F534" i="17"/>
  <c r="G534" i="17" s="1"/>
  <c r="F535" i="17"/>
  <c r="G535" i="17" s="1"/>
  <c r="F536" i="17"/>
  <c r="G536" i="17" s="1"/>
  <c r="F537" i="17"/>
  <c r="G537" i="17" s="1"/>
  <c r="F538" i="17"/>
  <c r="G538" i="17" s="1"/>
  <c r="F539" i="17"/>
  <c r="G539" i="17" s="1"/>
  <c r="F540" i="17"/>
  <c r="G540" i="17" s="1"/>
  <c r="F541" i="17"/>
  <c r="G541" i="17" s="1"/>
  <c r="F542" i="17"/>
  <c r="G542" i="17" s="1"/>
  <c r="F543" i="17"/>
  <c r="G543" i="17" s="1"/>
  <c r="F544" i="17"/>
  <c r="G544" i="17" s="1"/>
  <c r="F545" i="17"/>
  <c r="G545" i="17" s="1"/>
  <c r="F546" i="17"/>
  <c r="G546" i="17" s="1"/>
  <c r="F547" i="17"/>
  <c r="G547" i="17" s="1"/>
  <c r="F548" i="17"/>
  <c r="G548" i="17" s="1"/>
  <c r="F549" i="17"/>
  <c r="G549" i="17" s="1"/>
  <c r="F550" i="17"/>
  <c r="G550" i="17" s="1"/>
  <c r="F551" i="17"/>
  <c r="G551" i="17" s="1"/>
  <c r="F552" i="17"/>
  <c r="G552" i="17" s="1"/>
  <c r="F553" i="17"/>
  <c r="G553" i="17" s="1"/>
  <c r="F554" i="17"/>
  <c r="G554" i="17" s="1"/>
  <c r="F555" i="17"/>
  <c r="G555" i="17" s="1"/>
  <c r="F556" i="17"/>
  <c r="G556" i="17" s="1"/>
  <c r="F557" i="17"/>
  <c r="G557" i="17" s="1"/>
  <c r="F558" i="17"/>
  <c r="G558" i="17" s="1"/>
  <c r="F559" i="17"/>
  <c r="G559" i="17" s="1"/>
  <c r="F560" i="17"/>
  <c r="G560" i="17" s="1"/>
  <c r="F561" i="17"/>
  <c r="G561" i="17" s="1"/>
  <c r="F562" i="17"/>
  <c r="G562" i="17" s="1"/>
  <c r="F563" i="17"/>
  <c r="G563" i="17" s="1"/>
  <c r="F564" i="17"/>
  <c r="G564" i="17" s="1"/>
  <c r="F565" i="17"/>
  <c r="G565" i="17" s="1"/>
  <c r="F566" i="17"/>
  <c r="G566" i="17" s="1"/>
  <c r="F567" i="17"/>
  <c r="G567" i="17" s="1"/>
  <c r="F568" i="17"/>
  <c r="G568" i="17" s="1"/>
  <c r="F569" i="17"/>
  <c r="G569" i="17" s="1"/>
  <c r="F570" i="17"/>
  <c r="G570" i="17" s="1"/>
  <c r="F571" i="17"/>
  <c r="G571" i="17" s="1"/>
  <c r="F572" i="17"/>
  <c r="G572" i="17" s="1"/>
  <c r="F573" i="17"/>
  <c r="G573" i="17" s="1"/>
  <c r="F574" i="17"/>
  <c r="G574" i="17" s="1"/>
  <c r="F575" i="17"/>
  <c r="G575" i="17" s="1"/>
  <c r="F576" i="17"/>
  <c r="G576" i="17" s="1"/>
  <c r="F577" i="17"/>
  <c r="G577" i="17" s="1"/>
  <c r="F578" i="17"/>
  <c r="G578" i="17" s="1"/>
  <c r="F579" i="17"/>
  <c r="G579" i="17" s="1"/>
  <c r="F580" i="17"/>
  <c r="G580" i="17" s="1"/>
  <c r="F581" i="17"/>
  <c r="G581" i="17" s="1"/>
  <c r="F582" i="17"/>
  <c r="G582" i="17" s="1"/>
  <c r="F583" i="17"/>
  <c r="G583" i="17" s="1"/>
  <c r="F584" i="17"/>
  <c r="G584" i="17" s="1"/>
  <c r="F585" i="17"/>
  <c r="G585" i="17" s="1"/>
  <c r="F586" i="17"/>
  <c r="G586" i="17" s="1"/>
  <c r="F587" i="17"/>
  <c r="G587" i="17" s="1"/>
  <c r="F588" i="17"/>
  <c r="G588" i="17" s="1"/>
  <c r="F589" i="17"/>
  <c r="G589" i="17" s="1"/>
  <c r="F590" i="17"/>
  <c r="G590" i="17" s="1"/>
  <c r="F591" i="17"/>
  <c r="G591" i="17" s="1"/>
  <c r="F592" i="17"/>
  <c r="G592" i="17" s="1"/>
  <c r="F593" i="17"/>
  <c r="G593" i="17" s="1"/>
  <c r="F594" i="17"/>
  <c r="G594" i="17" s="1"/>
  <c r="F595" i="17"/>
  <c r="G595" i="17" s="1"/>
  <c r="F596" i="17"/>
  <c r="G596" i="17" s="1"/>
  <c r="F597" i="17"/>
  <c r="G597" i="17" s="1"/>
  <c r="F598" i="17"/>
  <c r="G598" i="17" s="1"/>
  <c r="F599" i="17"/>
  <c r="G599" i="17" s="1"/>
  <c r="F600" i="17"/>
  <c r="G600" i="17" s="1"/>
  <c r="F601" i="17"/>
  <c r="G601" i="17" s="1"/>
  <c r="F602" i="17"/>
  <c r="G602" i="17" s="1"/>
  <c r="F603" i="17"/>
  <c r="G603" i="17" s="1"/>
  <c r="F604" i="17"/>
  <c r="G604" i="17" s="1"/>
  <c r="F605" i="17"/>
  <c r="G605" i="17" s="1"/>
  <c r="F606" i="17"/>
  <c r="G606" i="17" s="1"/>
  <c r="F607" i="17"/>
  <c r="G607" i="17" s="1"/>
  <c r="F608" i="17"/>
  <c r="G608" i="17" s="1"/>
  <c r="F609" i="17"/>
  <c r="G609" i="17" s="1"/>
  <c r="F610" i="17"/>
  <c r="G610" i="17" s="1"/>
  <c r="F611" i="17"/>
  <c r="G611" i="17" s="1"/>
  <c r="F612" i="17"/>
  <c r="G612" i="17" s="1"/>
  <c r="F613" i="17"/>
  <c r="G613" i="17" s="1"/>
  <c r="F614" i="17"/>
  <c r="G614" i="17" s="1"/>
  <c r="F615" i="17"/>
  <c r="G615" i="17" s="1"/>
  <c r="F616" i="17"/>
  <c r="G616" i="17" s="1"/>
  <c r="F617" i="17"/>
  <c r="G617" i="17" s="1"/>
  <c r="F618" i="17"/>
  <c r="G618" i="17" s="1"/>
  <c r="F619" i="17"/>
  <c r="G619" i="17" s="1"/>
  <c r="F620" i="17"/>
  <c r="G620" i="17" s="1"/>
  <c r="F621" i="17"/>
  <c r="G621" i="17" s="1"/>
  <c r="F622" i="17"/>
  <c r="G622" i="17" s="1"/>
  <c r="F623" i="17"/>
  <c r="G623" i="17" s="1"/>
  <c r="F624" i="17"/>
  <c r="G624" i="17" s="1"/>
  <c r="F625" i="17"/>
  <c r="G625" i="17" s="1"/>
  <c r="F626" i="17"/>
  <c r="G626" i="17" s="1"/>
  <c r="F627" i="17"/>
  <c r="G627" i="17" s="1"/>
  <c r="F628" i="17"/>
  <c r="G628" i="17" s="1"/>
  <c r="F629" i="17"/>
  <c r="G629" i="17" s="1"/>
  <c r="F630" i="17"/>
  <c r="G630" i="17" s="1"/>
  <c r="F631" i="17"/>
  <c r="G631" i="17" s="1"/>
  <c r="F632" i="17"/>
  <c r="G632" i="17" s="1"/>
  <c r="F633" i="17"/>
  <c r="G633" i="17" s="1"/>
  <c r="F634" i="17"/>
  <c r="G634" i="17" s="1"/>
  <c r="F635" i="17"/>
  <c r="G635" i="17" s="1"/>
  <c r="F636" i="17"/>
  <c r="G636" i="17" s="1"/>
  <c r="F637" i="17"/>
  <c r="G637" i="17" s="1"/>
  <c r="F638" i="17"/>
  <c r="G638" i="17" s="1"/>
  <c r="F639" i="17"/>
  <c r="G639" i="17" s="1"/>
  <c r="F640" i="17"/>
  <c r="G640" i="17" s="1"/>
  <c r="F641" i="17"/>
  <c r="G641" i="17" s="1"/>
  <c r="F642" i="17"/>
  <c r="G642" i="17" s="1"/>
  <c r="F643" i="17"/>
  <c r="G643" i="17" s="1"/>
  <c r="F644" i="17"/>
  <c r="G644" i="17" s="1"/>
  <c r="F645" i="17"/>
  <c r="G645" i="17" s="1"/>
  <c r="F646" i="17"/>
  <c r="G646" i="17" s="1"/>
  <c r="F647" i="17"/>
  <c r="G647" i="17" s="1"/>
  <c r="F648" i="17"/>
  <c r="G648" i="17" s="1"/>
  <c r="F649" i="17"/>
  <c r="G649" i="17" s="1"/>
  <c r="F650" i="17"/>
  <c r="G650" i="17" s="1"/>
  <c r="F651" i="17"/>
  <c r="G651" i="17" s="1"/>
  <c r="F652" i="17"/>
  <c r="G652" i="17" s="1"/>
  <c r="F653" i="17"/>
  <c r="G653" i="17" s="1"/>
  <c r="F654" i="17"/>
  <c r="G654" i="17" s="1"/>
  <c r="F655" i="17"/>
  <c r="G655" i="17" s="1"/>
  <c r="F656" i="17"/>
  <c r="G656" i="17" s="1"/>
  <c r="F657" i="17"/>
  <c r="G657" i="17" s="1"/>
  <c r="F658" i="17"/>
  <c r="G658" i="17" s="1"/>
  <c r="F659" i="17"/>
  <c r="G659" i="17" s="1"/>
  <c r="F660" i="17"/>
  <c r="G660" i="17" s="1"/>
  <c r="F661" i="17"/>
  <c r="G661" i="17" s="1"/>
  <c r="F662" i="17"/>
  <c r="G662" i="17" s="1"/>
  <c r="F663" i="17"/>
  <c r="G663" i="17" s="1"/>
  <c r="F664" i="17"/>
  <c r="G664" i="17" s="1"/>
  <c r="F665" i="17"/>
  <c r="G665" i="17" s="1"/>
  <c r="F666" i="17"/>
  <c r="G666" i="17" s="1"/>
  <c r="F667" i="17"/>
  <c r="G667" i="17" s="1"/>
  <c r="F668" i="17"/>
  <c r="G668" i="17" s="1"/>
  <c r="F669" i="17"/>
  <c r="G669" i="17" s="1"/>
  <c r="F670" i="17"/>
  <c r="G670" i="17" s="1"/>
  <c r="F671" i="17"/>
  <c r="G671" i="17" s="1"/>
  <c r="F672" i="17"/>
  <c r="G672" i="17" s="1"/>
  <c r="F673" i="17"/>
  <c r="G673" i="17" s="1"/>
  <c r="F674" i="17"/>
  <c r="G674" i="17" s="1"/>
  <c r="F675" i="17"/>
  <c r="G675" i="17" s="1"/>
  <c r="F676" i="17"/>
  <c r="G676" i="17" s="1"/>
  <c r="F677" i="17"/>
  <c r="G677" i="17" s="1"/>
  <c r="F678" i="17"/>
  <c r="G678" i="17" s="1"/>
  <c r="F679" i="17"/>
  <c r="G679" i="17" s="1"/>
  <c r="F680" i="17"/>
  <c r="G680" i="17" s="1"/>
  <c r="F681" i="17"/>
  <c r="G681" i="17" s="1"/>
  <c r="F682" i="17"/>
  <c r="G682" i="17" s="1"/>
  <c r="F683" i="17"/>
  <c r="G683" i="17" s="1"/>
  <c r="F684" i="17"/>
  <c r="G684" i="17" s="1"/>
  <c r="F685" i="17"/>
  <c r="G685" i="17" s="1"/>
  <c r="F686" i="17"/>
  <c r="G686" i="17" s="1"/>
  <c r="F687" i="17"/>
  <c r="G687" i="17" s="1"/>
  <c r="F688" i="17"/>
  <c r="G688" i="17" s="1"/>
  <c r="F689" i="17"/>
  <c r="G689" i="17" s="1"/>
  <c r="F690" i="17"/>
  <c r="G690" i="17" s="1"/>
  <c r="F691" i="17"/>
  <c r="G691" i="17" s="1"/>
  <c r="F692" i="17"/>
  <c r="G692" i="17" s="1"/>
  <c r="F693" i="17"/>
  <c r="G693" i="17" s="1"/>
  <c r="F694" i="17"/>
  <c r="G694" i="17" s="1"/>
  <c r="F695" i="17"/>
  <c r="G695" i="17" s="1"/>
  <c r="F696" i="17"/>
  <c r="G696" i="17" s="1"/>
  <c r="F697" i="17"/>
  <c r="G697" i="17" s="1"/>
  <c r="F698" i="17"/>
  <c r="G698" i="17" s="1"/>
  <c r="F699" i="17"/>
  <c r="G699" i="17" s="1"/>
  <c r="F700" i="17"/>
  <c r="G700" i="17" s="1"/>
  <c r="F701" i="17"/>
  <c r="G701" i="17" s="1"/>
  <c r="F702" i="17"/>
  <c r="G702" i="17" s="1"/>
  <c r="F703" i="17"/>
  <c r="G703" i="17" s="1"/>
  <c r="F704" i="17"/>
  <c r="G704" i="17" s="1"/>
  <c r="F705" i="17"/>
  <c r="G705" i="17" s="1"/>
  <c r="F706" i="17"/>
  <c r="G706" i="17" s="1"/>
  <c r="F707" i="17"/>
  <c r="G707" i="17" s="1"/>
  <c r="F708" i="17"/>
  <c r="G708" i="17" s="1"/>
  <c r="F709" i="17"/>
  <c r="G709" i="17" s="1"/>
  <c r="F710" i="17"/>
  <c r="G710" i="17" s="1"/>
  <c r="F711" i="17"/>
  <c r="G711" i="17" s="1"/>
  <c r="F712" i="17"/>
  <c r="G712" i="17" s="1"/>
  <c r="F713" i="17"/>
  <c r="G713" i="17" s="1"/>
  <c r="F714" i="17"/>
  <c r="G714" i="17" s="1"/>
  <c r="F715" i="17"/>
  <c r="G715" i="17" s="1"/>
  <c r="F716" i="17"/>
  <c r="G716" i="17" s="1"/>
  <c r="F717" i="17"/>
  <c r="G717" i="17" s="1"/>
  <c r="F718" i="17"/>
  <c r="G718" i="17" s="1"/>
  <c r="F719" i="17"/>
  <c r="G719" i="17" s="1"/>
  <c r="F720" i="17"/>
  <c r="G720" i="17" s="1"/>
  <c r="F721" i="17"/>
  <c r="G721" i="17" s="1"/>
  <c r="F722" i="17"/>
  <c r="G722" i="17" s="1"/>
  <c r="F723" i="17"/>
  <c r="G723" i="17" s="1"/>
  <c r="F724" i="17"/>
  <c r="G724" i="17" s="1"/>
  <c r="F725" i="17"/>
  <c r="G725" i="17" s="1"/>
  <c r="F726" i="17"/>
  <c r="G726" i="17" s="1"/>
  <c r="F727" i="17"/>
  <c r="G727" i="17" s="1"/>
  <c r="F728" i="17"/>
  <c r="G728" i="17" s="1"/>
  <c r="F729" i="17"/>
  <c r="G729" i="17" s="1"/>
  <c r="F730" i="17"/>
  <c r="G730" i="17" s="1"/>
  <c r="F731" i="17"/>
  <c r="G731" i="17" s="1"/>
  <c r="F732" i="17"/>
  <c r="G732" i="17" s="1"/>
  <c r="F733" i="17"/>
  <c r="G733" i="17" s="1"/>
  <c r="F734" i="17"/>
  <c r="G734" i="17" s="1"/>
  <c r="F735" i="17"/>
  <c r="G735" i="17" s="1"/>
  <c r="F736" i="17"/>
  <c r="G736" i="17" s="1"/>
  <c r="F737" i="17"/>
  <c r="G737" i="17" s="1"/>
  <c r="F738" i="17"/>
  <c r="G738" i="17" s="1"/>
  <c r="F739" i="17"/>
  <c r="G739" i="17" s="1"/>
  <c r="F740" i="17"/>
  <c r="G740" i="17" s="1"/>
  <c r="F741" i="17"/>
  <c r="G741" i="17" s="1"/>
  <c r="F742" i="17"/>
  <c r="G742" i="17" s="1"/>
  <c r="F743" i="17"/>
  <c r="G743" i="17" s="1"/>
  <c r="F744" i="17"/>
  <c r="G744" i="17" s="1"/>
  <c r="F745" i="17"/>
  <c r="G745" i="17" s="1"/>
  <c r="F746" i="17"/>
  <c r="G746" i="17" s="1"/>
  <c r="F747" i="17"/>
  <c r="G747" i="17" s="1"/>
  <c r="F748" i="17"/>
  <c r="G748" i="17" s="1"/>
  <c r="F749" i="17"/>
  <c r="G749" i="17" s="1"/>
  <c r="F750" i="17"/>
  <c r="G750" i="17" s="1"/>
  <c r="F751" i="17"/>
  <c r="G751" i="17" s="1"/>
  <c r="F752" i="17"/>
  <c r="G752" i="17" s="1"/>
  <c r="F753" i="17"/>
  <c r="G753" i="17" s="1"/>
  <c r="F754" i="17"/>
  <c r="G754" i="17" s="1"/>
  <c r="F755" i="17"/>
  <c r="G755" i="17" s="1"/>
  <c r="F756" i="17"/>
  <c r="G756" i="17" s="1"/>
  <c r="F757" i="17"/>
  <c r="G757" i="17" s="1"/>
  <c r="F758" i="17"/>
  <c r="G758" i="17" s="1"/>
  <c r="F759" i="17"/>
  <c r="G759" i="17" s="1"/>
  <c r="F760" i="17"/>
  <c r="G760" i="17" s="1"/>
  <c r="F761" i="17"/>
  <c r="G761" i="17" s="1"/>
  <c r="F762" i="17"/>
  <c r="G762" i="17" s="1"/>
  <c r="F763" i="17"/>
  <c r="G763" i="17" s="1"/>
  <c r="F764" i="17"/>
  <c r="G764" i="17" s="1"/>
  <c r="F765" i="17"/>
  <c r="G765" i="17" s="1"/>
  <c r="F766" i="17"/>
  <c r="G766" i="17" s="1"/>
  <c r="F767" i="17"/>
  <c r="G767" i="17" s="1"/>
  <c r="F768" i="17"/>
  <c r="G768" i="17" s="1"/>
  <c r="F769" i="17"/>
  <c r="G769" i="17" s="1"/>
  <c r="F770" i="17"/>
  <c r="G770" i="17" s="1"/>
  <c r="F771" i="17"/>
  <c r="G771" i="17" s="1"/>
  <c r="F772" i="17"/>
  <c r="G772" i="17" s="1"/>
  <c r="F773" i="17"/>
  <c r="G773" i="17" s="1"/>
  <c r="F774" i="17"/>
  <c r="G774" i="17" s="1"/>
  <c r="F775" i="17"/>
  <c r="G775" i="17" s="1"/>
  <c r="F776" i="17"/>
  <c r="G776" i="17" s="1"/>
  <c r="F777" i="17"/>
  <c r="G777" i="17" s="1"/>
  <c r="F778" i="17"/>
  <c r="G778" i="17" s="1"/>
  <c r="F779" i="17"/>
  <c r="G779" i="17" s="1"/>
  <c r="F780" i="17"/>
  <c r="G780" i="17" s="1"/>
  <c r="F781" i="17"/>
  <c r="G781" i="17" s="1"/>
  <c r="F782" i="17"/>
  <c r="G782" i="17" s="1"/>
  <c r="F783" i="17"/>
  <c r="G783" i="17" s="1"/>
  <c r="F784" i="17"/>
  <c r="G784" i="17" s="1"/>
  <c r="F785" i="17"/>
  <c r="G785" i="17" s="1"/>
  <c r="F786" i="17"/>
  <c r="G786" i="17" s="1"/>
  <c r="F787" i="17"/>
  <c r="G787" i="17" s="1"/>
  <c r="F788" i="17"/>
  <c r="G788" i="17" s="1"/>
  <c r="F789" i="17"/>
  <c r="G789" i="17" s="1"/>
  <c r="F790" i="17"/>
  <c r="G790" i="17" s="1"/>
  <c r="F791" i="17"/>
  <c r="G791" i="17" s="1"/>
  <c r="F792" i="17"/>
  <c r="G792" i="17" s="1"/>
  <c r="F793" i="17"/>
  <c r="G793" i="17" s="1"/>
  <c r="F794" i="17"/>
  <c r="G794" i="17" s="1"/>
  <c r="F795" i="17"/>
  <c r="G795" i="17" s="1"/>
  <c r="F796" i="17"/>
  <c r="G796" i="17" s="1"/>
  <c r="F797" i="17"/>
  <c r="G797" i="17" s="1"/>
  <c r="F798" i="17"/>
  <c r="G798" i="17" s="1"/>
  <c r="F799" i="17"/>
  <c r="G799" i="17" s="1"/>
  <c r="F800" i="17"/>
  <c r="G800" i="17" s="1"/>
  <c r="F801" i="17"/>
  <c r="G801" i="17" s="1"/>
  <c r="F802" i="17"/>
  <c r="G802" i="17" s="1"/>
  <c r="F803" i="17"/>
  <c r="G803" i="17" s="1"/>
  <c r="F804" i="17"/>
  <c r="G804" i="17" s="1"/>
  <c r="F805" i="17"/>
  <c r="G805" i="17" s="1"/>
  <c r="F806" i="17"/>
  <c r="G806" i="17" s="1"/>
  <c r="F807" i="17"/>
  <c r="G807" i="17" s="1"/>
  <c r="F808" i="17"/>
  <c r="G808" i="17" s="1"/>
  <c r="F809" i="17"/>
  <c r="G809" i="17" s="1"/>
  <c r="F810" i="17"/>
  <c r="G810" i="17" s="1"/>
  <c r="F811" i="17"/>
  <c r="G811" i="17" s="1"/>
  <c r="F812" i="17"/>
  <c r="G812" i="17" s="1"/>
  <c r="F813" i="17"/>
  <c r="G813" i="17" s="1"/>
  <c r="F814" i="17"/>
  <c r="G814" i="17" s="1"/>
  <c r="F815" i="17"/>
  <c r="G815" i="17" s="1"/>
  <c r="F816" i="17"/>
  <c r="G816" i="17" s="1"/>
  <c r="F817" i="17"/>
  <c r="G817" i="17" s="1"/>
  <c r="F818" i="17"/>
  <c r="G818" i="17" s="1"/>
  <c r="F819" i="17"/>
  <c r="G819" i="17" s="1"/>
  <c r="F820" i="17"/>
  <c r="G820" i="17" s="1"/>
  <c r="F821" i="17"/>
  <c r="G821" i="17" s="1"/>
  <c r="F822" i="17"/>
  <c r="G822" i="17" s="1"/>
  <c r="F823" i="17"/>
  <c r="G823" i="17" s="1"/>
  <c r="F824" i="17"/>
  <c r="G824" i="17" s="1"/>
  <c r="F825" i="17"/>
  <c r="G825" i="17" s="1"/>
  <c r="F826" i="17"/>
  <c r="G826" i="17" s="1"/>
  <c r="F827" i="17"/>
  <c r="G827" i="17" s="1"/>
  <c r="F828" i="17"/>
  <c r="G828" i="17" s="1"/>
  <c r="F829" i="17"/>
  <c r="G829" i="17" s="1"/>
  <c r="F830" i="17"/>
  <c r="G830" i="17" s="1"/>
  <c r="F831" i="17"/>
  <c r="G831" i="17" s="1"/>
  <c r="F832" i="17"/>
  <c r="G832" i="17" s="1"/>
  <c r="F833" i="17"/>
  <c r="G833" i="17" s="1"/>
  <c r="F834" i="17"/>
  <c r="G834" i="17" s="1"/>
  <c r="F835" i="17"/>
  <c r="G835" i="17" s="1"/>
  <c r="F836" i="17"/>
  <c r="G836" i="17" s="1"/>
  <c r="F837" i="17"/>
  <c r="G837" i="17" s="1"/>
  <c r="F838" i="17"/>
  <c r="G838" i="17" s="1"/>
  <c r="F839" i="17"/>
  <c r="G839" i="17" s="1"/>
  <c r="F840" i="17"/>
  <c r="G840" i="17" s="1"/>
  <c r="F841" i="17"/>
  <c r="G841" i="17" s="1"/>
  <c r="F842" i="17"/>
  <c r="G842" i="17" s="1"/>
  <c r="F843" i="17"/>
  <c r="G843" i="17" s="1"/>
  <c r="F844" i="17"/>
  <c r="G844" i="17" s="1"/>
  <c r="F845" i="17"/>
  <c r="G845" i="17" s="1"/>
  <c r="F846" i="17"/>
  <c r="G846" i="17" s="1"/>
  <c r="F847" i="17"/>
  <c r="G847" i="17" s="1"/>
  <c r="F848" i="17"/>
  <c r="G848" i="17" s="1"/>
  <c r="F849" i="17"/>
  <c r="G849" i="17" s="1"/>
  <c r="F850" i="17"/>
  <c r="G850" i="17" s="1"/>
  <c r="F851" i="17"/>
  <c r="G851" i="17" s="1"/>
  <c r="F852" i="17"/>
  <c r="G852" i="17" s="1"/>
  <c r="F853" i="17"/>
  <c r="G853" i="17" s="1"/>
  <c r="F854" i="17"/>
  <c r="G854" i="17" s="1"/>
  <c r="F855" i="17"/>
  <c r="G855" i="17" s="1"/>
  <c r="F856" i="17"/>
  <c r="G856" i="17" s="1"/>
  <c r="F857" i="17"/>
  <c r="G857" i="17" s="1"/>
  <c r="F858" i="17"/>
  <c r="G858" i="17" s="1"/>
  <c r="F859" i="17"/>
  <c r="G859" i="17" s="1"/>
  <c r="F860" i="17"/>
  <c r="G860" i="17" s="1"/>
  <c r="F861" i="17"/>
  <c r="G861" i="17" s="1"/>
  <c r="F862" i="17"/>
  <c r="G862" i="17" s="1"/>
  <c r="F863" i="17"/>
  <c r="G863" i="17" s="1"/>
  <c r="F864" i="17"/>
  <c r="G864" i="17" s="1"/>
  <c r="F865" i="17"/>
  <c r="G865" i="17" s="1"/>
  <c r="F866" i="17"/>
  <c r="G866" i="17" s="1"/>
  <c r="F867" i="17"/>
  <c r="G867" i="17" s="1"/>
  <c r="F868" i="17"/>
  <c r="G868" i="17" s="1"/>
  <c r="F869" i="17"/>
  <c r="G869" i="17" s="1"/>
  <c r="F870" i="17"/>
  <c r="G870" i="17" s="1"/>
  <c r="F871" i="17"/>
  <c r="G871" i="17" s="1"/>
  <c r="F872" i="17"/>
  <c r="G872" i="17" s="1"/>
  <c r="F873" i="17"/>
  <c r="G873" i="17" s="1"/>
  <c r="F874" i="17"/>
  <c r="G874" i="17" s="1"/>
  <c r="F875" i="17"/>
  <c r="G875" i="17" s="1"/>
  <c r="F876" i="17"/>
  <c r="G876" i="17" s="1"/>
  <c r="F877" i="17"/>
  <c r="G877" i="17" s="1"/>
  <c r="F878" i="17"/>
  <c r="G878" i="17" s="1"/>
  <c r="F879" i="17"/>
  <c r="G879" i="17" s="1"/>
  <c r="F880" i="17"/>
  <c r="G880" i="17" s="1"/>
  <c r="F881" i="17"/>
  <c r="G881" i="17" s="1"/>
  <c r="F882" i="17"/>
  <c r="G882" i="17" s="1"/>
  <c r="F883" i="17"/>
  <c r="G883" i="17" s="1"/>
  <c r="F884" i="17"/>
  <c r="G884" i="17" s="1"/>
  <c r="F885" i="17"/>
  <c r="G885" i="17" s="1"/>
  <c r="F886" i="17"/>
  <c r="G886" i="17" s="1"/>
  <c r="F887" i="17"/>
  <c r="G887" i="17" s="1"/>
  <c r="F888" i="17"/>
  <c r="G888" i="17" s="1"/>
  <c r="F889" i="17"/>
  <c r="G889" i="17" s="1"/>
  <c r="F890" i="17"/>
  <c r="G890" i="17" s="1"/>
  <c r="F891" i="17"/>
  <c r="G891" i="17" s="1"/>
  <c r="F892" i="17"/>
  <c r="G892" i="17" s="1"/>
  <c r="F893" i="17"/>
  <c r="G893" i="17" s="1"/>
  <c r="F894" i="17"/>
  <c r="G894" i="17" s="1"/>
  <c r="F895" i="17"/>
  <c r="G895" i="17" s="1"/>
  <c r="F896" i="17"/>
  <c r="G896" i="17" s="1"/>
  <c r="F897" i="17"/>
  <c r="G897" i="17" s="1"/>
  <c r="F898" i="17"/>
  <c r="G898" i="17" s="1"/>
  <c r="F899" i="17"/>
  <c r="G899" i="17" s="1"/>
  <c r="F900" i="17"/>
  <c r="G900" i="17" s="1"/>
  <c r="F901" i="17"/>
  <c r="G901" i="17" s="1"/>
  <c r="F902" i="17"/>
  <c r="G902" i="17" s="1"/>
  <c r="F903" i="17"/>
  <c r="G903" i="17" s="1"/>
  <c r="F904" i="17"/>
  <c r="G904" i="17" s="1"/>
  <c r="F905" i="17"/>
  <c r="G905" i="17" s="1"/>
  <c r="F906" i="17"/>
  <c r="G906" i="17" s="1"/>
  <c r="F907" i="17"/>
  <c r="G907" i="17" s="1"/>
  <c r="F908" i="17"/>
  <c r="G908" i="17" s="1"/>
  <c r="F909" i="17"/>
  <c r="G909" i="17" s="1"/>
  <c r="F910" i="17"/>
  <c r="G910" i="17" s="1"/>
  <c r="F911" i="17"/>
  <c r="G911" i="17" s="1"/>
  <c r="F912" i="17"/>
  <c r="G912" i="17" s="1"/>
  <c r="F913" i="17"/>
  <c r="G913" i="17" s="1"/>
  <c r="F914" i="17"/>
  <c r="G914" i="17" s="1"/>
  <c r="F915" i="17"/>
  <c r="G915" i="17" s="1"/>
  <c r="F916" i="17"/>
  <c r="G916" i="17" s="1"/>
  <c r="F917" i="17"/>
  <c r="G917" i="17" s="1"/>
  <c r="F918" i="17"/>
  <c r="G918" i="17" s="1"/>
  <c r="F919" i="17"/>
  <c r="G919" i="17" s="1"/>
  <c r="F920" i="17"/>
  <c r="G920" i="17" s="1"/>
  <c r="F921" i="17"/>
  <c r="G921" i="17" s="1"/>
  <c r="F922" i="17"/>
  <c r="G922" i="17" s="1"/>
  <c r="F923" i="17"/>
  <c r="G923" i="17" s="1"/>
  <c r="F924" i="17"/>
  <c r="G924" i="17" s="1"/>
  <c r="F925" i="17"/>
  <c r="G925" i="17" s="1"/>
  <c r="F926" i="17"/>
  <c r="G926" i="17" s="1"/>
  <c r="F927" i="17"/>
  <c r="G927" i="17" s="1"/>
  <c r="F928" i="17"/>
  <c r="G928" i="17" s="1"/>
  <c r="F929" i="17"/>
  <c r="G929" i="17" s="1"/>
  <c r="F930" i="17"/>
  <c r="G930" i="17" s="1"/>
  <c r="F931" i="17"/>
  <c r="G931" i="17" s="1"/>
  <c r="F932" i="17"/>
  <c r="G932" i="17" s="1"/>
  <c r="F933" i="17"/>
  <c r="G933" i="17" s="1"/>
  <c r="F934" i="17"/>
  <c r="G934" i="17" s="1"/>
  <c r="F935" i="17"/>
  <c r="G935" i="17" s="1"/>
  <c r="F936" i="17"/>
  <c r="G936" i="17" s="1"/>
  <c r="F937" i="17"/>
  <c r="G937" i="17" s="1"/>
  <c r="F938" i="17"/>
  <c r="G938" i="17" s="1"/>
  <c r="F939" i="17"/>
  <c r="G939" i="17" s="1"/>
  <c r="F940" i="17"/>
  <c r="G940" i="17" s="1"/>
  <c r="F941" i="17"/>
  <c r="G941" i="17" s="1"/>
  <c r="F942" i="17"/>
  <c r="G942" i="17" s="1"/>
  <c r="F943" i="17"/>
  <c r="G943" i="17" s="1"/>
  <c r="F944" i="17"/>
  <c r="G944" i="17" s="1"/>
  <c r="F945" i="17"/>
  <c r="G945" i="17" s="1"/>
  <c r="F946" i="17"/>
  <c r="G946" i="17" s="1"/>
  <c r="F947" i="17"/>
  <c r="G947" i="17" s="1"/>
  <c r="F948" i="17"/>
  <c r="G948" i="17" s="1"/>
  <c r="F949" i="17"/>
  <c r="G949" i="17" s="1"/>
  <c r="F950" i="17"/>
  <c r="G950" i="17" s="1"/>
  <c r="F951" i="17"/>
  <c r="G951" i="17" s="1"/>
  <c r="F952" i="17"/>
  <c r="G952" i="17" s="1"/>
  <c r="F953" i="17"/>
  <c r="G953" i="17" s="1"/>
  <c r="F954" i="17"/>
  <c r="G954" i="17" s="1"/>
  <c r="F955" i="17"/>
  <c r="G955" i="17" s="1"/>
  <c r="F956" i="17"/>
  <c r="G956" i="17" s="1"/>
  <c r="F957" i="17"/>
  <c r="G957" i="17" s="1"/>
  <c r="F958" i="17"/>
  <c r="G958" i="17" s="1"/>
  <c r="F959" i="17"/>
  <c r="G959" i="17" s="1"/>
  <c r="F960" i="17"/>
  <c r="G960" i="17" s="1"/>
  <c r="F961" i="17"/>
  <c r="G961" i="17" s="1"/>
  <c r="F962" i="17"/>
  <c r="G962" i="17" s="1"/>
  <c r="F963" i="17"/>
  <c r="G963" i="17" s="1"/>
  <c r="F964" i="17"/>
  <c r="G964" i="17" s="1"/>
  <c r="F965" i="17"/>
  <c r="G965" i="17" s="1"/>
  <c r="F966" i="17"/>
  <c r="G966" i="17" s="1"/>
  <c r="F967" i="17"/>
  <c r="G967" i="17" s="1"/>
  <c r="F968" i="17"/>
  <c r="G968" i="17" s="1"/>
  <c r="F969" i="17"/>
  <c r="G969" i="17" s="1"/>
  <c r="F970" i="17"/>
  <c r="G970" i="17" s="1"/>
  <c r="F971" i="17"/>
  <c r="G971" i="17" s="1"/>
  <c r="F972" i="17"/>
  <c r="G972" i="17" s="1"/>
  <c r="F973" i="17"/>
  <c r="G973" i="17" s="1"/>
  <c r="F974" i="17"/>
  <c r="G974" i="17" s="1"/>
  <c r="F975" i="17"/>
  <c r="G975" i="17" s="1"/>
  <c r="F976" i="17"/>
  <c r="G976" i="17" s="1"/>
  <c r="F977" i="17"/>
  <c r="G977" i="17" s="1"/>
  <c r="F978" i="17"/>
  <c r="G978" i="17" s="1"/>
  <c r="F979" i="17"/>
  <c r="G979" i="17" s="1"/>
  <c r="F980" i="17"/>
  <c r="G980" i="17" s="1"/>
  <c r="F981" i="17"/>
  <c r="G981" i="17" s="1"/>
  <c r="F982" i="17"/>
  <c r="G982" i="17" s="1"/>
  <c r="F983" i="17"/>
  <c r="G983" i="17" s="1"/>
  <c r="F984" i="17"/>
  <c r="G984" i="17" s="1"/>
  <c r="F985" i="17"/>
  <c r="G985" i="17" s="1"/>
  <c r="F986" i="17"/>
  <c r="G986" i="17" s="1"/>
  <c r="F987" i="17"/>
  <c r="G987" i="17" s="1"/>
  <c r="F988" i="17"/>
  <c r="G988" i="17" s="1"/>
  <c r="F989" i="17"/>
  <c r="G989" i="17" s="1"/>
  <c r="F990" i="17"/>
  <c r="G990" i="17" s="1"/>
  <c r="F991" i="17"/>
  <c r="G991" i="17" s="1"/>
  <c r="F992" i="17"/>
  <c r="G992" i="17" s="1"/>
  <c r="F993" i="17"/>
  <c r="G993" i="17" s="1"/>
  <c r="F994" i="17"/>
  <c r="G994" i="17" s="1"/>
  <c r="F995" i="17"/>
  <c r="G995" i="17" s="1"/>
  <c r="F996" i="17"/>
  <c r="G996" i="17" s="1"/>
  <c r="F997" i="17"/>
  <c r="G997" i="17" s="1"/>
  <c r="F998" i="17"/>
  <c r="G998" i="17" s="1"/>
  <c r="F999" i="17"/>
  <c r="G999" i="17" s="1"/>
  <c r="F1000" i="17"/>
  <c r="G1000" i="17" s="1"/>
  <c r="F1001" i="17"/>
  <c r="G1001" i="17" s="1"/>
  <c r="F2" i="17"/>
  <c r="G2" i="17" s="1"/>
</calcChain>
</file>

<file path=xl/sharedStrings.xml><?xml version="1.0" encoding="utf-8"?>
<sst xmlns="http://schemas.openxmlformats.org/spreadsheetml/2006/main" count="11128" uniqueCount="6216">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</sst>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409]#,##0.00"/>
    <numFmt numFmtId="168" formatCode="[$$-409]#,##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1464"/>
      <color rgb="FFD883FF"/>
      <color rgb="FFDE9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[excel_portfolio.xlsx]Total_Sales!PivotTable2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BB4-0042-9C88-E025F1F5B507}"/>
            </c:ext>
          </c:extLst>
        </c:ser>
        <c:ser>
          <c:idx val="1"/>
          <c:order val="1"/>
          <c:tx>
            <c:strRef>
              <c:f>Total_Sales!$D$3:$D$4</c:f>
              <c:strCache>
                <c:ptCount val="1"/>
                <c:pt idx="0">
                  <c:v>Exc</c:v>
                </c:pt>
              </c:strCache>
            </c:strRef>
          </c:tx>
          <c:spPr>
            <a:ln w="28575" cap="rnd">
              <a:solidFill>
                <a:schemeClr val="accent2">
                  <a:lumMod val="5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BB4-0042-9C88-E025F1F5B507}"/>
            </c:ext>
          </c:extLst>
        </c:ser>
        <c:ser>
          <c:idx val="2"/>
          <c:order val="2"/>
          <c:tx>
            <c:strRef>
              <c:f>Total_Sales!$E$3:$E$4</c:f>
              <c:strCache>
                <c:ptCount val="1"/>
                <c:pt idx="0">
                  <c:v>Lib</c:v>
                </c:pt>
              </c:strCache>
            </c:strRef>
          </c:tx>
          <c:spPr>
            <a:ln w="28575" cap="rnd">
              <a:solidFill>
                <a:schemeClr val="accent4">
                  <a:lumMod val="60000"/>
                  <a:lumOff val="4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BB4-0042-9C88-E025F1F5B507}"/>
            </c:ext>
          </c:extLst>
        </c:ser>
        <c:ser>
          <c:idx val="3"/>
          <c:order val="3"/>
          <c:tx>
            <c:strRef>
              <c:f>Total_Sales!$F$3:$F$4</c:f>
              <c:strCache>
                <c:ptCount val="1"/>
                <c:pt idx="0">
                  <c:v>Rob</c:v>
                </c:pt>
              </c:strCache>
            </c:strRef>
          </c:tx>
          <c:spPr>
            <a:ln w="28575" cap="rnd">
              <a:solidFill>
                <a:schemeClr val="bg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BB4-0042-9C88-E025F1F5B507}"/>
            </c:ext>
          </c:extLst>
        </c:ser>
        <c:dLbls>
          <c:showLegendKey val="0"/>
          <c:showVal val="0"/>
          <c:showCatName val="0"/>
          <c:showSerName val="0"/>
          <c:showPercent val="0"/>
          <c:showBubbleSize val="0"/>
        </c:dLbls>
        <c:smooth val="0"/>
        <c:axId val="174776975"/>
        <c:axId val="174779247"/>
      </c:lineChart>
      <c:catAx>
        <c:axId val="1747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AE"/>
          </a:p>
        </c:txPr>
        <c:crossAx val="174779247"/>
        <c:crosses val="autoZero"/>
        <c:auto val="1"/>
        <c:lblAlgn val="ctr"/>
        <c:lblOffset val="100"/>
        <c:noMultiLvlLbl val="0"/>
      </c:catAx>
      <c:valAx>
        <c:axId val="17477924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74776975"/>
        <c:crosses val="autoZero"/>
        <c:crossBetween val="between"/>
      </c:valAx>
      <c:spPr>
        <a:solidFill>
          <a:schemeClr val="bg2">
            <a:lumMod val="25000"/>
            <a:alpha val="36863"/>
          </a:schemeClr>
        </a:solidFill>
        <a:ln>
          <a:solidFill>
            <a:schemeClr val="accent1">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[excel_portfolio.xlsx]Country_Barchart!PivotTable2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solidFill>
            <a:schemeClr val="accent4">
              <a:lumMod val="60000"/>
              <a:lumOff val="40000"/>
            </a:schemeClr>
          </a:solidFill>
          <a:ln>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60000"/>
              <a:lumOff val="40000"/>
            </a:schemeClr>
          </a:solidFill>
          <a:ln>
            <a:solidFill>
              <a:schemeClr val="accent4">
                <a:lumMod val="60000"/>
                <a:lumOff val="40000"/>
              </a:schemeClr>
            </a:solidFill>
          </a:ln>
          <a:effectLst/>
        </c:spPr>
      </c:pivotFmt>
      <c:pivotFmt>
        <c:idx val="3"/>
        <c:spPr>
          <a:solidFill>
            <a:schemeClr val="accent4">
              <a:lumMod val="60000"/>
              <a:lumOff val="40000"/>
            </a:schemeClr>
          </a:solidFill>
          <a:ln>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pivotFmt>
      <c:pivotFmt>
        <c:idx val="5"/>
        <c:spPr>
          <a:solidFill>
            <a:schemeClr val="accent4">
              <a:lumMod val="60000"/>
              <a:lumOff val="40000"/>
            </a:schemeClr>
          </a:solidFill>
          <a:ln>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pivotFmt>
    </c:pivotFmts>
    <c:plotArea>
      <c:layout/>
      <c:barChart>
        <c:barDir val="bar"/>
        <c:grouping val="clustered"/>
        <c:varyColors val="0"/>
        <c:ser>
          <c:idx val="0"/>
          <c:order val="0"/>
          <c:tx>
            <c:strRef>
              <c:f>Country_Barchart!$B$1</c:f>
              <c:strCache>
                <c:ptCount val="1"/>
                <c:pt idx="0">
                  <c:v>Total</c:v>
                </c:pt>
              </c:strCache>
            </c:strRef>
          </c:tx>
          <c:spPr>
            <a:solidFill>
              <a:schemeClr val="accent4">
                <a:lumMod val="60000"/>
                <a:lumOff val="40000"/>
              </a:schemeClr>
            </a:solidFill>
            <a:ln>
              <a:solidFill>
                <a:schemeClr val="accent4">
                  <a:lumMod val="60000"/>
                  <a:lumOff val="40000"/>
                </a:schemeClr>
              </a:solidFill>
            </a:ln>
            <a:effectLst/>
          </c:spPr>
          <c:invertIfNegative val="0"/>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74EC-D040-B388-62519C8A59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Country_Barchart!$A$2:$A$4</c:f>
              <c:strCache>
                <c:ptCount val="3"/>
                <c:pt idx="0">
                  <c:v>United Kingdom</c:v>
                </c:pt>
                <c:pt idx="1">
                  <c:v>Ireland</c:v>
                </c:pt>
                <c:pt idx="2">
                  <c:v>United States</c:v>
                </c:pt>
              </c:strCache>
            </c:strRef>
          </c:cat>
          <c:val>
            <c:numRef>
              <c:f>Country_Barchart!$B$2:$B$4</c:f>
              <c:numCache>
                <c:formatCode>[$$-409]#,##0.0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74EC-D040-B388-62519C8A599B}"/>
            </c:ext>
          </c:extLst>
        </c:ser>
        <c:dLbls>
          <c:showLegendKey val="0"/>
          <c:showVal val="0"/>
          <c:showCatName val="0"/>
          <c:showSerName val="0"/>
          <c:showPercent val="0"/>
          <c:showBubbleSize val="0"/>
        </c:dLbls>
        <c:gapWidth val="182"/>
        <c:axId val="246024783"/>
        <c:axId val="277313311"/>
      </c:barChart>
      <c:catAx>
        <c:axId val="24602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277313311"/>
        <c:crosses val="autoZero"/>
        <c:auto val="1"/>
        <c:lblAlgn val="ctr"/>
        <c:lblOffset val="100"/>
        <c:noMultiLvlLbl val="0"/>
      </c:catAx>
      <c:valAx>
        <c:axId val="277313311"/>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246024783"/>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75000"/>
          <a:lumOff val="2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[excel_portfolio.xlsx]Top_5_custimers!PivotTable2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Top_5_custimers!$B$1</c:f>
              <c:strCache>
                <c:ptCount val="1"/>
                <c:pt idx="0">
                  <c:v>Total</c:v>
                </c:pt>
              </c:strCache>
            </c:strRef>
          </c:tx>
          <c:spPr>
            <a:solidFill>
              <a:schemeClr val="accent4">
                <a:lumMod val="60000"/>
                <a:lumOff val="40000"/>
              </a:schemeClr>
            </a:solidFill>
            <a:ln>
              <a:noFill/>
            </a:ln>
            <a:effectLst/>
          </c:spPr>
          <c:invertIfNegative val="0"/>
          <c:cat>
            <c:strRef>
              <c:f>Top_5_custimers!$A$2:$A$6</c:f>
              <c:strCache>
                <c:ptCount val="5"/>
                <c:pt idx="0">
                  <c:v>Allis Wilmore</c:v>
                </c:pt>
                <c:pt idx="1">
                  <c:v>Brenn Dundredge</c:v>
                </c:pt>
                <c:pt idx="2">
                  <c:v>Terri Farra</c:v>
                </c:pt>
                <c:pt idx="3">
                  <c:v>Nealson Cuttler</c:v>
                </c:pt>
                <c:pt idx="4">
                  <c:v>Don Flintiff</c:v>
                </c:pt>
              </c:strCache>
            </c:strRef>
          </c:cat>
          <c:val>
            <c:numRef>
              <c:f>Top_5_custimers!$B$2:$B$6</c:f>
              <c:numCache>
                <c:formatCode>[$$-409]#,##0.0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1CBB-C64A-8E50-977C4B4C1C7E}"/>
            </c:ext>
          </c:extLst>
        </c:ser>
        <c:dLbls>
          <c:showLegendKey val="0"/>
          <c:showVal val="0"/>
          <c:showCatName val="0"/>
          <c:showSerName val="0"/>
          <c:showPercent val="0"/>
          <c:showBubbleSize val="0"/>
        </c:dLbls>
        <c:gapWidth val="182"/>
        <c:axId val="255312911"/>
        <c:axId val="226415087"/>
      </c:barChart>
      <c:catAx>
        <c:axId val="25531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226415087"/>
        <c:crosses val="autoZero"/>
        <c:auto val="1"/>
        <c:lblAlgn val="ctr"/>
        <c:lblOffset val="100"/>
        <c:noMultiLvlLbl val="0"/>
      </c:catAx>
      <c:valAx>
        <c:axId val="226415087"/>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255312911"/>
        <c:crosses val="autoZero"/>
        <c:crossBetween val="between"/>
      </c:valAx>
      <c:spPr>
        <a:solidFill>
          <a:schemeClr val="bg2">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2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5</xdr:row>
      <xdr:rowOff>0</xdr:rowOff>
    </xdr:to>
    <xdr:sp macro="" textlink="">
      <xdr:nvSpPr>
        <xdr:cNvPr id="3" name="Rectangle 2">
          <a:extLst>
            <a:ext uri="{FF2B5EF4-FFF2-40B4-BE49-F238E27FC236}">
              <a16:creationId xmlns:a16="http://schemas.microsoft.com/office/drawing/2014/main" id="{543D8259-7160-C381-71A6-6180586A12DD}"/>
            </a:ext>
          </a:extLst>
        </xdr:cNvPr>
        <xdr:cNvSpPr/>
      </xdr:nvSpPr>
      <xdr:spPr>
        <a:xfrm>
          <a:off x="141111" y="70556"/>
          <a:ext cx="19148778" cy="790222"/>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ln>
                <a:solidFill>
                  <a:schemeClr val="bg1"/>
                </a:solidFill>
              </a:ln>
              <a:solidFill>
                <a:schemeClr val="bg1"/>
              </a:solidFill>
            </a:rPr>
            <a:t>COFFEE</a:t>
          </a:r>
          <a:r>
            <a:rPr lang="en-US" sz="4000" baseline="0">
              <a:ln>
                <a:solidFill>
                  <a:schemeClr val="bg1"/>
                </a:solidFill>
              </a:ln>
              <a:solidFill>
                <a:schemeClr val="bg1"/>
              </a:solidFill>
            </a:rPr>
            <a:t> SALES DASHBOARD</a:t>
          </a:r>
          <a:endParaRPr lang="en-US" sz="4000">
            <a:ln>
              <a:solidFill>
                <a:schemeClr val="bg1"/>
              </a:solidFill>
            </a:ln>
            <a:solidFill>
              <a:schemeClr val="bg1"/>
            </a:solidFill>
          </a:endParaRPr>
        </a:p>
      </xdr:txBody>
    </xdr:sp>
    <xdr:clientData/>
  </xdr:twoCellAnchor>
  <xdr:twoCellAnchor>
    <xdr:from>
      <xdr:col>1</xdr:col>
      <xdr:colOff>12700</xdr:colOff>
      <xdr:row>13</xdr:row>
      <xdr:rowOff>183444</xdr:rowOff>
    </xdr:from>
    <xdr:to>
      <xdr:col>15</xdr:col>
      <xdr:colOff>747889</xdr:colOff>
      <xdr:row>46</xdr:row>
      <xdr:rowOff>112888</xdr:rowOff>
    </xdr:to>
    <xdr:graphicFrame macro="">
      <xdr:nvGraphicFramePr>
        <xdr:cNvPr id="4" name="Chart 3">
          <a:extLst>
            <a:ext uri="{FF2B5EF4-FFF2-40B4-BE49-F238E27FC236}">
              <a16:creationId xmlns:a16="http://schemas.microsoft.com/office/drawing/2014/main" id="{744EA2D9-C611-5746-B928-72DAE6F69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141110</xdr:colOff>
      <xdr:row>5</xdr:row>
      <xdr:rowOff>42333</xdr:rowOff>
    </xdr:from>
    <xdr:to>
      <xdr:col>19</xdr:col>
      <xdr:colOff>0</xdr:colOff>
      <xdr:row>12</xdr:row>
      <xdr:rowOff>155222</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8A4D0D8-5AF8-7C49-A096-F8FCDB3C806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1110" y="903111"/>
              <a:ext cx="14986001" cy="14957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56445</xdr:colOff>
      <xdr:row>5</xdr:row>
      <xdr:rowOff>14111</xdr:rowOff>
    </xdr:from>
    <xdr:to>
      <xdr:col>23</xdr:col>
      <xdr:colOff>817034</xdr:colOff>
      <xdr:row>8</xdr:row>
      <xdr:rowOff>0</xdr:rowOff>
    </xdr:to>
    <mc:AlternateContent xmlns:mc="http://schemas.openxmlformats.org/markup-compatibility/2006">
      <mc:Choice xmlns:a14="http://schemas.microsoft.com/office/drawing/2010/main" Requires="a14">
        <xdr:graphicFrame macro="">
          <xdr:nvGraphicFramePr>
            <xdr:cNvPr id="6" name="Roast Type">
              <a:extLst>
                <a:ext uri="{FF2B5EF4-FFF2-40B4-BE49-F238E27FC236}">
                  <a16:creationId xmlns:a16="http://schemas.microsoft.com/office/drawing/2014/main" id="{BDEEE18E-CEE1-5E41-9A80-AA16B67B4AA1}"/>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5183556" y="874889"/>
              <a:ext cx="4090811" cy="578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9878</xdr:colOff>
      <xdr:row>8</xdr:row>
      <xdr:rowOff>73379</xdr:rowOff>
    </xdr:from>
    <xdr:to>
      <xdr:col>21</xdr:col>
      <xdr:colOff>338667</xdr:colOff>
      <xdr:row>13</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E0822C3B-6E1C-644D-A862-78EB07BB5EE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136989" y="1526823"/>
              <a:ext cx="19939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423334</xdr:colOff>
      <xdr:row>8</xdr:row>
      <xdr:rowOff>42334</xdr:rowOff>
    </xdr:from>
    <xdr:to>
      <xdr:col>23</xdr:col>
      <xdr:colOff>795867</xdr:colOff>
      <xdr:row>12</xdr:row>
      <xdr:rowOff>155222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13E9A2A-3F73-1C4A-B05D-CB026EE0531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215556" y="1495778"/>
              <a:ext cx="2037644" cy="903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818444</xdr:colOff>
      <xdr:row>13</xdr:row>
      <xdr:rowOff>197554</xdr:rowOff>
    </xdr:from>
    <xdr:to>
      <xdr:col>23</xdr:col>
      <xdr:colOff>804334</xdr:colOff>
      <xdr:row>30</xdr:row>
      <xdr:rowOff>126999</xdr:rowOff>
    </xdr:to>
    <xdr:graphicFrame macro="">
      <xdr:nvGraphicFramePr>
        <xdr:cNvPr id="9" name="Chart 8">
          <a:extLst>
            <a:ext uri="{FF2B5EF4-FFF2-40B4-BE49-F238E27FC236}">
              <a16:creationId xmlns:a16="http://schemas.microsoft.com/office/drawing/2014/main" id="{6A7C127E-193A-BE4B-8981-D21C8C1D9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818445</xdr:colOff>
      <xdr:row>30</xdr:row>
      <xdr:rowOff>155221</xdr:rowOff>
    </xdr:from>
    <xdr:to>
      <xdr:col>23</xdr:col>
      <xdr:colOff>790223</xdr:colOff>
      <xdr:row>46</xdr:row>
      <xdr:rowOff>118533</xdr:rowOff>
    </xdr:to>
    <xdr:graphicFrame macro="">
      <xdr:nvGraphicFramePr>
        <xdr:cNvPr id="10" name="Chart 9">
          <a:extLst>
            <a:ext uri="{FF2B5EF4-FFF2-40B4-BE49-F238E27FC236}">
              <a16:creationId xmlns:a16="http://schemas.microsoft.com/office/drawing/2014/main" id="{632EE344-9908-D441-88D4-C21BF7295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ia Zia Safvi" refreshedDate="45352.317596875" createdVersion="8" refreshedVersion="8" minRefreshableVersion="3" recordCount="1000" xr:uid="{649D2070-E9EE-DD46-9ABE-19A93F451F6F}">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s v="Country" u="1"/>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61662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loisia Allner"/>
    <x v="0"/>
    <x v="0"/>
    <x v="0"/>
    <x v="0"/>
    <n v="9.9499999999999993"/>
    <n v="19.899999999999999"/>
    <s v="Robusta"/>
    <s v="Medium"/>
    <x v="0"/>
  </r>
  <r>
    <s v="QEV-37451-860"/>
    <x v="0"/>
    <s v="17670-51384-MA"/>
    <s v="E-M-0.5"/>
    <n v="5"/>
    <x v="0"/>
    <s v="Aloisia Allner"/>
    <x v="0"/>
    <x v="1"/>
    <x v="0"/>
    <x v="1"/>
    <n v="8.25"/>
    <n v="41.25"/>
    <s v="Excelsa"/>
    <s v="Medium"/>
    <x v="0"/>
  </r>
  <r>
    <s v="FAA-43335-268"/>
    <x v="1"/>
    <s v="21125-22134-PX"/>
    <s v="A-L-1"/>
    <n v="1"/>
    <x v="1"/>
    <s v="Jami Redholes"/>
    <x v="0"/>
    <x v="2"/>
    <x v="1"/>
    <x v="0"/>
    <n v="12.95"/>
    <n v="12.95"/>
    <s v="Arabica"/>
    <s v="Light"/>
    <x v="0"/>
  </r>
  <r>
    <s v="KAC-83089-793"/>
    <x v="2"/>
    <s v="23806-46781-OU"/>
    <s v="E-M-1"/>
    <n v="2"/>
    <x v="2"/>
    <s v="Christoffer O' Shea"/>
    <x v="1"/>
    <x v="1"/>
    <x v="0"/>
    <x v="0"/>
    <n v="13.75"/>
    <n v="27.5"/>
    <s v="Excelsa"/>
    <s v="Medium"/>
    <x v="1"/>
  </r>
  <r>
    <s v="KAC-83089-793"/>
    <x v="2"/>
    <s v="23806-46781-OU"/>
    <s v="R-L-2.5"/>
    <n v="2"/>
    <x v="2"/>
    <s v="Christoffer O' Shea"/>
    <x v="1"/>
    <x v="0"/>
    <x v="1"/>
    <x v="2"/>
    <n v="27.484999999999996"/>
    <n v="54.969999999999992"/>
    <s v="Robusta"/>
    <s v="Light"/>
    <x v="1"/>
  </r>
  <r>
    <s v="CVP-18956-553"/>
    <x v="3"/>
    <s v="86561-91660-RB"/>
    <s v="L-D-1"/>
    <n v="3"/>
    <x v="3"/>
    <s v="Beryle Cottier"/>
    <x v="0"/>
    <x v="3"/>
    <x v="2"/>
    <x v="0"/>
    <n v="12.95"/>
    <n v="38.849999999999994"/>
    <s v="Liberica"/>
    <s v="Dark"/>
    <x v="1"/>
  </r>
  <r>
    <s v="IPP-31994-879"/>
    <x v="4"/>
    <s v="65223-29612-CB"/>
    <s v="E-D-0.5"/>
    <n v="3"/>
    <x v="4"/>
    <s v="Shaylynn Lobe"/>
    <x v="0"/>
    <x v="1"/>
    <x v="2"/>
    <x v="1"/>
    <n v="7.29"/>
    <n v="21.87"/>
    <s v="Excelsa"/>
    <s v="Dark"/>
    <x v="0"/>
  </r>
  <r>
    <s v="SNZ-65340-705"/>
    <x v="5"/>
    <s v="21134-81676-FR"/>
    <s v="L-L-0.2"/>
    <n v="1"/>
    <x v="5"/>
    <s v="Melvin Wharfe"/>
    <x v="1"/>
    <x v="3"/>
    <x v="1"/>
    <x v="3"/>
    <n v="4.7549999999999999"/>
    <n v="4.7549999999999999"/>
    <s v="Liberica"/>
    <s v="Light"/>
    <x v="0"/>
  </r>
  <r>
    <s v="EZT-46571-659"/>
    <x v="6"/>
    <s v="03396-68805-ZC"/>
    <s v="R-M-0.5"/>
    <n v="3"/>
    <x v="6"/>
    <s v="Guthrey Petracci"/>
    <x v="0"/>
    <x v="0"/>
    <x v="0"/>
    <x v="1"/>
    <n v="5.97"/>
    <n v="17.91"/>
    <s v="Robusta"/>
    <s v="Medium"/>
    <x v="1"/>
  </r>
  <r>
    <s v="NWQ-70061-912"/>
    <x v="0"/>
    <s v="61021-27840-ZN"/>
    <s v="R-M-0.5"/>
    <n v="1"/>
    <x v="7"/>
    <s v="Rodger Raven"/>
    <x v="0"/>
    <x v="0"/>
    <x v="0"/>
    <x v="1"/>
    <n v="5.97"/>
    <n v="5.97"/>
    <s v="Robusta"/>
    <s v="Medium"/>
    <x v="1"/>
  </r>
  <r>
    <s v="BKK-47233-845"/>
    <x v="7"/>
    <s v="76239-90137-UQ"/>
    <s v="A-D-1"/>
    <n v="4"/>
    <x v="8"/>
    <s v="Ferrell Ferber"/>
    <x v="0"/>
    <x v="2"/>
    <x v="2"/>
    <x v="0"/>
    <n v="9.9499999999999993"/>
    <n v="39.799999999999997"/>
    <s v="Arabica"/>
    <s v="Dark"/>
    <x v="1"/>
  </r>
  <r>
    <s v="VQR-01002-970"/>
    <x v="8"/>
    <s v="49315-21985-BB"/>
    <s v="E-L-2.5"/>
    <n v="5"/>
    <x v="9"/>
    <s v="Duky Phizackerly"/>
    <x v="0"/>
    <x v="1"/>
    <x v="1"/>
    <x v="2"/>
    <n v="34.154999999999994"/>
    <n v="170.77499999999998"/>
    <s v="Excelsa"/>
    <s v="Light"/>
    <x v="0"/>
  </r>
  <r>
    <s v="SZW-48378-399"/>
    <x v="9"/>
    <s v="34136-36674-OM"/>
    <s v="R-M-1"/>
    <n v="5"/>
    <x v="10"/>
    <s v="Rosaleen Scholar"/>
    <x v="0"/>
    <x v="0"/>
    <x v="0"/>
    <x v="0"/>
    <n v="9.9499999999999993"/>
    <n v="49.75"/>
    <s v="Robusta"/>
    <s v="Medium"/>
    <x v="1"/>
  </r>
  <r>
    <s v="ITA-87418-783"/>
    <x v="10"/>
    <s v="39396-12890-PE"/>
    <s v="R-D-2.5"/>
    <n v="2"/>
    <x v="11"/>
    <s v="Terence Vanyutin"/>
    <x v="0"/>
    <x v="0"/>
    <x v="2"/>
    <x v="2"/>
    <n v="20.584999999999997"/>
    <n v="41.169999999999995"/>
    <s v="Robusta"/>
    <s v="Dark"/>
    <x v="1"/>
  </r>
  <r>
    <s v="GNZ-46006-527"/>
    <x v="11"/>
    <s v="95875-73336-RG"/>
    <s v="L-D-0.2"/>
    <n v="3"/>
    <x v="12"/>
    <s v="Patrice Trobe"/>
    <x v="0"/>
    <x v="3"/>
    <x v="2"/>
    <x v="3"/>
    <n v="3.8849999999999998"/>
    <n v="11.654999999999999"/>
    <s v="Liberica"/>
    <s v="Dark"/>
    <x v="0"/>
  </r>
  <r>
    <s v="FYQ-78248-319"/>
    <x v="12"/>
    <s v="25473-43727-BY"/>
    <s v="R-M-2.5"/>
    <n v="5"/>
    <x v="13"/>
    <s v="Llywellyn Oscroft"/>
    <x v="0"/>
    <x v="0"/>
    <x v="0"/>
    <x v="2"/>
    <n v="22.884999999999998"/>
    <n v="114.42499999999998"/>
    <s v="Robusta"/>
    <s v="Medium"/>
    <x v="1"/>
  </r>
  <r>
    <s v="VAU-44387-624"/>
    <x v="13"/>
    <s v="99643-51048-IQ"/>
    <s v="A-M-0.2"/>
    <n v="6"/>
    <x v="14"/>
    <s v="Minni Alabaster"/>
    <x v="0"/>
    <x v="2"/>
    <x v="0"/>
    <x v="3"/>
    <n v="3.375"/>
    <n v="20.25"/>
    <s v="Arabica"/>
    <s v="Medium"/>
    <x v="1"/>
  </r>
  <r>
    <s v="RDW-33155-159"/>
    <x v="14"/>
    <s v="62173-15287-CU"/>
    <s v="A-L-1"/>
    <n v="6"/>
    <x v="15"/>
    <s v="Rhianon Broxup"/>
    <x v="0"/>
    <x v="2"/>
    <x v="1"/>
    <x v="0"/>
    <n v="12.95"/>
    <n v="77.699999999999989"/>
    <s v="Arabica"/>
    <s v="Light"/>
    <x v="1"/>
  </r>
  <r>
    <s v="TDZ-59011-211"/>
    <x v="15"/>
    <s v="57611-05522-ST"/>
    <s v="R-D-2.5"/>
    <n v="4"/>
    <x v="16"/>
    <s v="Pall Redford"/>
    <x v="1"/>
    <x v="0"/>
    <x v="2"/>
    <x v="2"/>
    <n v="20.584999999999997"/>
    <n v="82.339999999999989"/>
    <s v="Robusta"/>
    <s v="Dark"/>
    <x v="0"/>
  </r>
  <r>
    <s v="IDU-25793-399"/>
    <x v="16"/>
    <s v="76664-37050-DT"/>
    <s v="A-M-0.2"/>
    <n v="5"/>
    <x v="17"/>
    <s v="Aurea Corradino"/>
    <x v="0"/>
    <x v="2"/>
    <x v="0"/>
    <x v="3"/>
    <n v="3.375"/>
    <n v="16.875"/>
    <s v="Arabica"/>
    <s v="Medium"/>
    <x v="0"/>
  </r>
  <r>
    <s v="IDU-25793-399"/>
    <x v="16"/>
    <s v="76664-37050-DT"/>
    <s v="E-D-0.2"/>
    <n v="4"/>
    <x v="17"/>
    <s v="Aurea Corradino"/>
    <x v="0"/>
    <x v="1"/>
    <x v="2"/>
    <x v="3"/>
    <n v="3.645"/>
    <n v="14.58"/>
    <s v="Excelsa"/>
    <s v="Dark"/>
    <x v="0"/>
  </r>
  <r>
    <s v="NUO-20013-488"/>
    <x v="16"/>
    <s v="03090-88267-BQ"/>
    <s v="A-D-0.2"/>
    <n v="6"/>
    <x v="18"/>
    <s v="Avrit Davidowsky"/>
    <x v="0"/>
    <x v="2"/>
    <x v="2"/>
    <x v="3"/>
    <n v="2.9849999999999999"/>
    <n v="17.91"/>
    <s v="Arabica"/>
    <s v="Dark"/>
    <x v="1"/>
  </r>
  <r>
    <s v="UQU-65630-479"/>
    <x v="17"/>
    <s v="37651-47492-NC"/>
    <s v="R-M-2.5"/>
    <n v="4"/>
    <x v="19"/>
    <s v="Annabel Antuk"/>
    <x v="0"/>
    <x v="0"/>
    <x v="0"/>
    <x v="2"/>
    <n v="22.884999999999998"/>
    <n v="91.539999999999992"/>
    <s v="Robusta"/>
    <s v="Medium"/>
    <x v="0"/>
  </r>
  <r>
    <s v="FEO-11834-332"/>
    <x v="18"/>
    <s v="95399-57205-HI"/>
    <s v="A-D-0.2"/>
    <n v="4"/>
    <x v="20"/>
    <s v="Iorgo Kleinert"/>
    <x v="0"/>
    <x v="2"/>
    <x v="2"/>
    <x v="3"/>
    <n v="2.9849999999999999"/>
    <n v="11.94"/>
    <s v="Arabica"/>
    <s v="Dark"/>
    <x v="0"/>
  </r>
  <r>
    <s v="TKY-71558-096"/>
    <x v="19"/>
    <s v="24010-66714-HW"/>
    <s v="A-M-1"/>
    <n v="1"/>
    <x v="21"/>
    <s v="Chrisy Blofeld"/>
    <x v="0"/>
    <x v="2"/>
    <x v="0"/>
    <x v="0"/>
    <n v="11.25"/>
    <n v="11.25"/>
    <s v="Arabica"/>
    <s v="Medium"/>
    <x v="1"/>
  </r>
  <r>
    <s v="OXY-65322-253"/>
    <x v="20"/>
    <s v="07591-92789-UA"/>
    <s v="E-M-0.2"/>
    <n v="3"/>
    <x v="22"/>
    <s v="Culley Farris"/>
    <x v="0"/>
    <x v="1"/>
    <x v="0"/>
    <x v="3"/>
    <n v="4.125"/>
    <n v="12.375"/>
    <s v="Excelsa"/>
    <s v="Medium"/>
    <x v="0"/>
  </r>
  <r>
    <s v="EVP-43500-491"/>
    <x v="21"/>
    <s v="49231-44455-IC"/>
    <s v="A-M-0.5"/>
    <n v="4"/>
    <x v="23"/>
    <s v="Selene Shales"/>
    <x v="0"/>
    <x v="2"/>
    <x v="0"/>
    <x v="1"/>
    <n v="6.75"/>
    <n v="27"/>
    <s v="Arabica"/>
    <s v="Medium"/>
    <x v="0"/>
  </r>
  <r>
    <s v="WAG-26945-689"/>
    <x v="22"/>
    <s v="50124-88608-EO"/>
    <s v="A-M-0.2"/>
    <n v="5"/>
    <x v="24"/>
    <s v="Vivie Danneil"/>
    <x v="1"/>
    <x v="2"/>
    <x v="0"/>
    <x v="3"/>
    <n v="3.375"/>
    <n v="16.875"/>
    <s v="Arabica"/>
    <s v="Medium"/>
    <x v="1"/>
  </r>
  <r>
    <s v="CHE-78995-767"/>
    <x v="23"/>
    <s v="00888-74814-UZ"/>
    <s v="A-D-0.5"/>
    <n v="3"/>
    <x v="25"/>
    <s v="Theresita Newbury"/>
    <x v="1"/>
    <x v="2"/>
    <x v="2"/>
    <x v="1"/>
    <n v="5.97"/>
    <n v="17.91"/>
    <s v="Arabica"/>
    <s v="Dark"/>
    <x v="1"/>
  </r>
  <r>
    <s v="RYZ-14633-602"/>
    <x v="21"/>
    <s v="14158-30713-OB"/>
    <s v="A-D-1"/>
    <n v="4"/>
    <x v="26"/>
    <s v="Mozelle Calcutt"/>
    <x v="1"/>
    <x v="2"/>
    <x v="2"/>
    <x v="0"/>
    <n v="9.9499999999999993"/>
    <n v="39.799999999999997"/>
    <s v="Arabica"/>
    <s v="Dark"/>
    <x v="0"/>
  </r>
  <r>
    <s v="WOQ-36015-429"/>
    <x v="24"/>
    <s v="51427-89175-QJ"/>
    <s v="L-M-0.2"/>
    <n v="5"/>
    <x v="27"/>
    <s v="Adrian Swaine"/>
    <x v="0"/>
    <x v="3"/>
    <x v="0"/>
    <x v="3"/>
    <n v="4.3650000000000002"/>
    <n v="21.825000000000003"/>
    <s v="Liberica"/>
    <s v="Medium"/>
    <x v="1"/>
  </r>
  <r>
    <s v="WOQ-36015-429"/>
    <x v="24"/>
    <s v="51427-89175-QJ"/>
    <s v="A-D-0.5"/>
    <n v="6"/>
    <x v="27"/>
    <s v="Adrian Swaine"/>
    <x v="0"/>
    <x v="2"/>
    <x v="2"/>
    <x v="1"/>
    <n v="5.97"/>
    <n v="35.82"/>
    <s v="Arabica"/>
    <s v="Dark"/>
    <x v="1"/>
  </r>
  <r>
    <s v="WOQ-36015-429"/>
    <x v="24"/>
    <s v="51427-89175-QJ"/>
    <s v="L-M-0.5"/>
    <n v="6"/>
    <x v="27"/>
    <s v="Adrian Swaine"/>
    <x v="0"/>
    <x v="3"/>
    <x v="0"/>
    <x v="1"/>
    <n v="8.73"/>
    <n v="52.38"/>
    <s v="Liberica"/>
    <s v="Medium"/>
    <x v="1"/>
  </r>
  <r>
    <s v="SCT-60553-454"/>
    <x v="25"/>
    <s v="39123-12846-YJ"/>
    <s v="L-L-0.2"/>
    <n v="5"/>
    <x v="28"/>
    <s v="Gallard Gatheral"/>
    <x v="0"/>
    <x v="3"/>
    <x v="1"/>
    <x v="3"/>
    <n v="4.7549999999999999"/>
    <n v="23.774999999999999"/>
    <s v="Liberica"/>
    <s v="Light"/>
    <x v="1"/>
  </r>
  <r>
    <s v="GFK-52063-244"/>
    <x v="26"/>
    <s v="44981-99666-XB"/>
    <s v="L-L-0.5"/>
    <n v="6"/>
    <x v="29"/>
    <s v="Una Welberry"/>
    <x v="2"/>
    <x v="3"/>
    <x v="1"/>
    <x v="1"/>
    <n v="9.51"/>
    <n v="57.06"/>
    <s v="Liberica"/>
    <s v="Light"/>
    <x v="0"/>
  </r>
  <r>
    <s v="AMM-79521-378"/>
    <x v="27"/>
    <s v="24825-51803-CQ"/>
    <s v="A-D-0.5"/>
    <n v="6"/>
    <x v="30"/>
    <s v="Faber Eilhart"/>
    <x v="0"/>
    <x v="2"/>
    <x v="2"/>
    <x v="1"/>
    <n v="5.97"/>
    <n v="35.82"/>
    <s v="Arabica"/>
    <s v="Dark"/>
    <x v="1"/>
  </r>
  <r>
    <s v="QUQ-90580-772"/>
    <x v="28"/>
    <s v="77634-13918-GJ"/>
    <s v="L-M-0.2"/>
    <n v="2"/>
    <x v="31"/>
    <s v="Zorina Ponting"/>
    <x v="0"/>
    <x v="3"/>
    <x v="0"/>
    <x v="3"/>
    <n v="4.3650000000000002"/>
    <n v="8.73"/>
    <s v="Liberica"/>
    <s v="Medium"/>
    <x v="1"/>
  </r>
  <r>
    <s v="LGD-24408-274"/>
    <x v="29"/>
    <s v="13694-25001-LX"/>
    <s v="L-L-0.5"/>
    <n v="3"/>
    <x v="32"/>
    <s v="Silvio Strase"/>
    <x v="0"/>
    <x v="3"/>
    <x v="1"/>
    <x v="1"/>
    <n v="9.51"/>
    <n v="28.53"/>
    <s v="Liberica"/>
    <s v="Light"/>
    <x v="1"/>
  </r>
  <r>
    <s v="HCT-95608-959"/>
    <x v="30"/>
    <s v="08523-01791-TI"/>
    <s v="R-M-2.5"/>
    <n v="5"/>
    <x v="33"/>
    <s v="Dorie de la Tremoille"/>
    <x v="0"/>
    <x v="0"/>
    <x v="0"/>
    <x v="2"/>
    <n v="22.884999999999998"/>
    <n v="114.42499999999998"/>
    <s v="Robusta"/>
    <s v="Medium"/>
    <x v="1"/>
  </r>
  <r>
    <s v="OFX-99147-470"/>
    <x v="31"/>
    <s v="49860-68865-AB"/>
    <s v="R-M-1"/>
    <n v="6"/>
    <x v="34"/>
    <s v="Hy Zanetto"/>
    <x v="0"/>
    <x v="0"/>
    <x v="0"/>
    <x v="0"/>
    <n v="9.9499999999999993"/>
    <n v="59.699999999999996"/>
    <s v="Robusta"/>
    <s v="Medium"/>
    <x v="0"/>
  </r>
  <r>
    <s v="LUO-37559-016"/>
    <x v="32"/>
    <s v="21240-83132-SP"/>
    <s v="L-M-1"/>
    <n v="3"/>
    <x v="35"/>
    <s v="Jessica McNess"/>
    <x v="0"/>
    <x v="3"/>
    <x v="0"/>
    <x v="0"/>
    <n v="14.55"/>
    <n v="43.650000000000006"/>
    <s v="Liberica"/>
    <s v="Medium"/>
    <x v="1"/>
  </r>
  <r>
    <s v="XWC-20610-167"/>
    <x v="33"/>
    <s v="08350-81623-TF"/>
    <s v="E-D-0.2"/>
    <n v="2"/>
    <x v="36"/>
    <s v="Lorenzo Yeoland"/>
    <x v="0"/>
    <x v="1"/>
    <x v="2"/>
    <x v="3"/>
    <n v="3.645"/>
    <n v="7.29"/>
    <s v="Excelsa"/>
    <s v="Dark"/>
    <x v="0"/>
  </r>
  <r>
    <s v="GPU-79113-136"/>
    <x v="34"/>
    <s v="73284-01385-SJ"/>
    <s v="R-D-0.2"/>
    <n v="3"/>
    <x v="37"/>
    <s v="Abigail Tolworthy"/>
    <x v="0"/>
    <x v="0"/>
    <x v="2"/>
    <x v="3"/>
    <n v="2.6849999999999996"/>
    <n v="8.0549999999999997"/>
    <s v="Robusta"/>
    <s v="Dark"/>
    <x v="0"/>
  </r>
  <r>
    <s v="ULR-52653-960"/>
    <x v="35"/>
    <s v="04152-34436-IE"/>
    <s v="L-L-2.5"/>
    <n v="2"/>
    <x v="38"/>
    <s v="Maurie Bartol"/>
    <x v="0"/>
    <x v="3"/>
    <x v="1"/>
    <x v="2"/>
    <n v="36.454999999999998"/>
    <n v="72.91"/>
    <s v="Liberica"/>
    <s v="Light"/>
    <x v="1"/>
  </r>
  <r>
    <s v="HPI-42308-142"/>
    <x v="36"/>
    <s v="06631-86965-XP"/>
    <s v="E-M-0.5"/>
    <n v="2"/>
    <x v="39"/>
    <s v="Olag Baudassi"/>
    <x v="0"/>
    <x v="1"/>
    <x v="0"/>
    <x v="1"/>
    <n v="8.25"/>
    <n v="16.5"/>
    <s v="Excelsa"/>
    <s v="Medium"/>
    <x v="0"/>
  </r>
  <r>
    <s v="XHI-30227-581"/>
    <x v="37"/>
    <s v="54619-08558-ZU"/>
    <s v="L-D-2.5"/>
    <n v="6"/>
    <x v="40"/>
    <s v="Petey Kingsbury"/>
    <x v="0"/>
    <x v="3"/>
    <x v="2"/>
    <x v="2"/>
    <n v="29.784999999999997"/>
    <n v="178.70999999999998"/>
    <s v="Liberica"/>
    <s v="Dark"/>
    <x v="1"/>
  </r>
  <r>
    <s v="DJH-05202-380"/>
    <x v="38"/>
    <s v="85589-17020-CX"/>
    <s v="E-M-2.5"/>
    <n v="2"/>
    <x v="41"/>
    <s v="Donna Baskeyfied"/>
    <x v="0"/>
    <x v="1"/>
    <x v="0"/>
    <x v="2"/>
    <n v="31.624999999999996"/>
    <n v="63.249999999999993"/>
    <s v="Excelsa"/>
    <s v="Medium"/>
    <x v="0"/>
  </r>
  <r>
    <s v="VMW-26889-781"/>
    <x v="39"/>
    <s v="36078-91009-WU"/>
    <s v="A-L-0.2"/>
    <n v="2"/>
    <x v="42"/>
    <s v="Arda Curley"/>
    <x v="0"/>
    <x v="2"/>
    <x v="1"/>
    <x v="3"/>
    <n v="3.8849999999999998"/>
    <n v="7.77"/>
    <s v="Arabica"/>
    <s v="Light"/>
    <x v="0"/>
  </r>
  <r>
    <s v="DBU-81099-586"/>
    <x v="40"/>
    <s v="15770-27099-GX"/>
    <s v="A-D-2.5"/>
    <n v="4"/>
    <x v="43"/>
    <s v="Raynor McGilvary"/>
    <x v="0"/>
    <x v="2"/>
    <x v="2"/>
    <x v="2"/>
    <n v="22.884999999999998"/>
    <n v="91.539999999999992"/>
    <s v="Arabica"/>
    <s v="Dark"/>
    <x v="1"/>
  </r>
  <r>
    <s v="PQA-54820-810"/>
    <x v="41"/>
    <s v="91460-04823-BX"/>
    <s v="A-L-1"/>
    <n v="3"/>
    <x v="44"/>
    <s v="Isis Pikett"/>
    <x v="0"/>
    <x v="2"/>
    <x v="1"/>
    <x v="0"/>
    <n v="12.95"/>
    <n v="38.849999999999994"/>
    <s v="Arabica"/>
    <s v="Light"/>
    <x v="1"/>
  </r>
  <r>
    <s v="XKB-41924-202"/>
    <x v="42"/>
    <s v="45089-52817-WN"/>
    <s v="L-D-0.5"/>
    <n v="2"/>
    <x v="45"/>
    <s v="Inger Bouldon"/>
    <x v="0"/>
    <x v="3"/>
    <x v="2"/>
    <x v="1"/>
    <n v="7.77"/>
    <n v="15.54"/>
    <s v="Liberica"/>
    <s v="Dark"/>
    <x v="1"/>
  </r>
  <r>
    <s v="DWZ-69106-473"/>
    <x v="43"/>
    <s v="76447-50326-IC"/>
    <s v="L-L-2.5"/>
    <n v="4"/>
    <x v="46"/>
    <s v="Karry Flanders"/>
    <x v="1"/>
    <x v="3"/>
    <x v="1"/>
    <x v="2"/>
    <n v="36.454999999999998"/>
    <n v="145.82"/>
    <s v="Liberica"/>
    <s v="Light"/>
    <x v="0"/>
  </r>
  <r>
    <s v="YHV-68700-050"/>
    <x v="44"/>
    <s v="26333-67911-OL"/>
    <s v="R-M-0.5"/>
    <n v="5"/>
    <x v="47"/>
    <s v="Hartley Mattioli"/>
    <x v="2"/>
    <x v="0"/>
    <x v="0"/>
    <x v="1"/>
    <n v="5.97"/>
    <n v="29.849999999999998"/>
    <s v="Robusta"/>
    <s v="Medium"/>
    <x v="1"/>
  </r>
  <r>
    <s v="YHV-68700-050"/>
    <x v="44"/>
    <s v="26333-67911-OL"/>
    <s v="L-L-2.5"/>
    <n v="2"/>
    <x v="47"/>
    <s v="Hartley Mattioli"/>
    <x v="2"/>
    <x v="3"/>
    <x v="1"/>
    <x v="2"/>
    <n v="36.454999999999998"/>
    <n v="72.91"/>
    <s v="Liberica"/>
    <s v="Light"/>
    <x v="1"/>
  </r>
  <r>
    <s v="KRB-88066-642"/>
    <x v="45"/>
    <s v="22107-86640-SB"/>
    <s v="L-M-1"/>
    <n v="5"/>
    <x v="48"/>
    <s v="Archambault Gillard"/>
    <x v="0"/>
    <x v="3"/>
    <x v="0"/>
    <x v="0"/>
    <n v="14.55"/>
    <n v="72.75"/>
    <s v="Liberica"/>
    <s v="Medium"/>
    <x v="1"/>
  </r>
  <r>
    <s v="LQU-08404-173"/>
    <x v="46"/>
    <s v="09960-34242-LZ"/>
    <s v="L-L-1"/>
    <n v="3"/>
    <x v="49"/>
    <s v="Salomo Cushworth"/>
    <x v="0"/>
    <x v="3"/>
    <x v="1"/>
    <x v="0"/>
    <n v="15.85"/>
    <n v="47.55"/>
    <s v="Liberica"/>
    <s v="Light"/>
    <x v="1"/>
  </r>
  <r>
    <s v="CWK-60159-881"/>
    <x v="47"/>
    <s v="04671-85591-RT"/>
    <s v="E-D-0.2"/>
    <n v="3"/>
    <x v="50"/>
    <s v="Theda Grizard"/>
    <x v="0"/>
    <x v="1"/>
    <x v="2"/>
    <x v="3"/>
    <n v="3.645"/>
    <n v="10.935"/>
    <s v="Excelsa"/>
    <s v="Dark"/>
    <x v="0"/>
  </r>
  <r>
    <s v="EEG-74197-843"/>
    <x v="48"/>
    <s v="25729-68859-UA"/>
    <s v="E-L-1"/>
    <n v="4"/>
    <x v="51"/>
    <s v="Rozele Relton"/>
    <x v="0"/>
    <x v="1"/>
    <x v="1"/>
    <x v="0"/>
    <n v="14.85"/>
    <n v="59.4"/>
    <s v="Excelsa"/>
    <s v="Light"/>
    <x v="1"/>
  </r>
  <r>
    <s v="UCZ-59708-525"/>
    <x v="49"/>
    <s v="05501-86351-NX"/>
    <s v="L-D-2.5"/>
    <n v="3"/>
    <x v="52"/>
    <s v="Willa Rolling"/>
    <x v="0"/>
    <x v="3"/>
    <x v="2"/>
    <x v="2"/>
    <n v="29.784999999999997"/>
    <n v="89.35499999999999"/>
    <s v="Liberica"/>
    <s v="Dark"/>
    <x v="0"/>
  </r>
  <r>
    <s v="HUB-47311-849"/>
    <x v="50"/>
    <s v="04521-04300-OK"/>
    <s v="L-M-0.5"/>
    <n v="3"/>
    <x v="53"/>
    <s v="Stanislaus Gilroy"/>
    <x v="0"/>
    <x v="3"/>
    <x v="0"/>
    <x v="1"/>
    <n v="8.73"/>
    <n v="26.19"/>
    <s v="Liberica"/>
    <s v="Medium"/>
    <x v="0"/>
  </r>
  <r>
    <s v="WYM-17686-694"/>
    <x v="51"/>
    <s v="58689-55264-VK"/>
    <s v="A-D-2.5"/>
    <n v="5"/>
    <x v="54"/>
    <s v="Correy Cottingham"/>
    <x v="0"/>
    <x v="2"/>
    <x v="2"/>
    <x v="2"/>
    <n v="22.884999999999998"/>
    <n v="114.42499999999998"/>
    <s v="Arabica"/>
    <s v="Dark"/>
    <x v="1"/>
  </r>
  <r>
    <s v="ZYQ-15797-695"/>
    <x v="52"/>
    <s v="79436-73011-MM"/>
    <s v="R-D-0.5"/>
    <n v="5"/>
    <x v="55"/>
    <s v="Pammi Endacott"/>
    <x v="2"/>
    <x v="0"/>
    <x v="2"/>
    <x v="1"/>
    <n v="5.3699999999999992"/>
    <n v="26.849999999999994"/>
    <s v="Robusta"/>
    <s v="Dark"/>
    <x v="0"/>
  </r>
  <r>
    <s v="EEJ-16185-108"/>
    <x v="53"/>
    <s v="65552-60476-KY"/>
    <s v="L-L-0.2"/>
    <n v="5"/>
    <x v="56"/>
    <s v="Nona Linklater"/>
    <x v="0"/>
    <x v="3"/>
    <x v="1"/>
    <x v="3"/>
    <n v="4.7549999999999999"/>
    <n v="23.774999999999999"/>
    <s v="Liberica"/>
    <s v="Light"/>
    <x v="0"/>
  </r>
  <r>
    <s v="RWR-77888-800"/>
    <x v="54"/>
    <s v="69904-02729-YS"/>
    <s v="A-M-0.5"/>
    <n v="1"/>
    <x v="57"/>
    <s v="Annadiane Dykes"/>
    <x v="0"/>
    <x v="2"/>
    <x v="0"/>
    <x v="1"/>
    <n v="6.75"/>
    <n v="6.75"/>
    <s v="Arabica"/>
    <s v="Medium"/>
    <x v="1"/>
  </r>
  <r>
    <s v="LHN-75209-742"/>
    <x v="55"/>
    <s v="01433-04270-AX"/>
    <s v="R-M-0.5"/>
    <n v="6"/>
    <x v="58"/>
    <s v="Felecia Dodgson"/>
    <x v="0"/>
    <x v="0"/>
    <x v="0"/>
    <x v="1"/>
    <n v="5.97"/>
    <n v="35.82"/>
    <s v="Robusta"/>
    <s v="Medium"/>
    <x v="0"/>
  </r>
  <r>
    <s v="TIR-71396-998"/>
    <x v="56"/>
    <s v="14204-14186-LA"/>
    <s v="R-D-2.5"/>
    <n v="4"/>
    <x v="59"/>
    <s v="Angelia Cockrem"/>
    <x v="0"/>
    <x v="0"/>
    <x v="2"/>
    <x v="2"/>
    <n v="20.584999999999997"/>
    <n v="82.339999999999989"/>
    <s v="Robusta"/>
    <s v="Dark"/>
    <x v="0"/>
  </r>
  <r>
    <s v="RXF-37618-213"/>
    <x v="57"/>
    <s v="32948-34398-HC"/>
    <s v="R-L-0.5"/>
    <n v="1"/>
    <x v="60"/>
    <s v="Belvia Umpleby"/>
    <x v="0"/>
    <x v="0"/>
    <x v="1"/>
    <x v="1"/>
    <n v="7.169999999999999"/>
    <n v="7.169999999999999"/>
    <s v="Robusta"/>
    <s v="Light"/>
    <x v="0"/>
  </r>
  <r>
    <s v="ANM-16388-634"/>
    <x v="58"/>
    <s v="77343-52608-FF"/>
    <s v="L-L-0.2"/>
    <n v="2"/>
    <x v="61"/>
    <s v="Nat Saleway"/>
    <x v="0"/>
    <x v="3"/>
    <x v="1"/>
    <x v="3"/>
    <n v="4.7549999999999999"/>
    <n v="9.51"/>
    <s v="Liberica"/>
    <s v="Light"/>
    <x v="1"/>
  </r>
  <r>
    <s v="WYL-29300-070"/>
    <x v="59"/>
    <s v="42770-36274-QA"/>
    <s v="R-M-0.2"/>
    <n v="1"/>
    <x v="62"/>
    <s v="Hayward Goulter"/>
    <x v="0"/>
    <x v="0"/>
    <x v="0"/>
    <x v="3"/>
    <n v="2.9849999999999999"/>
    <n v="2.9849999999999999"/>
    <s v="Robusta"/>
    <s v="Medium"/>
    <x v="1"/>
  </r>
  <r>
    <s v="JHW-74554-805"/>
    <x v="60"/>
    <s v="14103-58987-ZU"/>
    <s v="R-M-1"/>
    <n v="6"/>
    <x v="63"/>
    <s v="Gay Rizzello"/>
    <x v="2"/>
    <x v="0"/>
    <x v="0"/>
    <x v="0"/>
    <n v="9.9499999999999993"/>
    <n v="59.699999999999996"/>
    <s v="Robusta"/>
    <s v="Medium"/>
    <x v="0"/>
  </r>
  <r>
    <s v="KYS-27063-603"/>
    <x v="61"/>
    <s v="69958-32065-SW"/>
    <s v="E-L-2.5"/>
    <n v="4"/>
    <x v="64"/>
    <s v="Shannon List"/>
    <x v="0"/>
    <x v="1"/>
    <x v="1"/>
    <x v="2"/>
    <n v="34.154999999999994"/>
    <n v="136.61999999999998"/>
    <s v="Excelsa"/>
    <s v="Light"/>
    <x v="1"/>
  </r>
  <r>
    <s v="GAZ-58626-277"/>
    <x v="62"/>
    <s v="69533-84907-FA"/>
    <s v="L-L-0.2"/>
    <n v="2"/>
    <x v="65"/>
    <s v="Shirlene Edmondson"/>
    <x v="1"/>
    <x v="3"/>
    <x v="1"/>
    <x v="3"/>
    <n v="4.7549999999999999"/>
    <n v="9.51"/>
    <s v="Liberica"/>
    <s v="Light"/>
    <x v="1"/>
  </r>
  <r>
    <s v="RPJ-37787-335"/>
    <x v="63"/>
    <s v="76005-95461-CI"/>
    <s v="A-M-2.5"/>
    <n v="3"/>
    <x v="66"/>
    <s v="Aurlie McCarl"/>
    <x v="0"/>
    <x v="2"/>
    <x v="0"/>
    <x v="2"/>
    <n v="25.874999999999996"/>
    <n v="77.624999999999986"/>
    <s v="Arabica"/>
    <s v="Medium"/>
    <x v="1"/>
  </r>
  <r>
    <s v="LEF-83057-763"/>
    <x v="64"/>
    <s v="15395-90855-VB"/>
    <s v="L-M-0.2"/>
    <n v="5"/>
    <x v="67"/>
    <s v="Alikee Carryer"/>
    <x v="0"/>
    <x v="3"/>
    <x v="0"/>
    <x v="3"/>
    <n v="4.3650000000000002"/>
    <n v="21.825000000000003"/>
    <s v="Liberica"/>
    <s v="Medium"/>
    <x v="0"/>
  </r>
  <r>
    <s v="RPW-36123-215"/>
    <x v="65"/>
    <s v="80640-45811-LB"/>
    <s v="E-L-0.5"/>
    <n v="2"/>
    <x v="68"/>
    <s v="Jennifer Rangall"/>
    <x v="0"/>
    <x v="1"/>
    <x v="1"/>
    <x v="1"/>
    <n v="8.91"/>
    <n v="17.82"/>
    <s v="Excelsa"/>
    <s v="Light"/>
    <x v="0"/>
  </r>
  <r>
    <s v="WLL-59044-117"/>
    <x v="66"/>
    <s v="28476-04082-GR"/>
    <s v="R-D-1"/>
    <n v="6"/>
    <x v="69"/>
    <s v="Kipper Boorn"/>
    <x v="1"/>
    <x v="0"/>
    <x v="2"/>
    <x v="0"/>
    <n v="8.9499999999999993"/>
    <n v="53.699999999999996"/>
    <s v="Robusta"/>
    <s v="Dark"/>
    <x v="0"/>
  </r>
  <r>
    <s v="AWT-22827-563"/>
    <x v="67"/>
    <s v="12018-75670-EU"/>
    <s v="R-L-0.2"/>
    <n v="1"/>
    <x v="70"/>
    <s v="Melania Beadle"/>
    <x v="1"/>
    <x v="0"/>
    <x v="1"/>
    <x v="3"/>
    <n v="3.5849999999999995"/>
    <n v="3.5849999999999995"/>
    <s v="Robusta"/>
    <s v="Light"/>
    <x v="0"/>
  </r>
  <r>
    <s v="QLM-07145-668"/>
    <x v="68"/>
    <s v="86437-17399-FK"/>
    <s v="E-D-0.2"/>
    <n v="2"/>
    <x v="71"/>
    <s v="Colene Elgey"/>
    <x v="0"/>
    <x v="1"/>
    <x v="2"/>
    <x v="3"/>
    <n v="3.645"/>
    <n v="7.29"/>
    <s v="Excelsa"/>
    <s v="Dark"/>
    <x v="1"/>
  </r>
  <r>
    <s v="HVQ-64398-930"/>
    <x v="69"/>
    <s v="62979-53167-ML"/>
    <s v="A-M-0.5"/>
    <n v="6"/>
    <x v="72"/>
    <s v="Lothaire Mizzi"/>
    <x v="0"/>
    <x v="2"/>
    <x v="0"/>
    <x v="1"/>
    <n v="6.75"/>
    <n v="40.5"/>
    <s v="Arabica"/>
    <s v="Medium"/>
    <x v="0"/>
  </r>
  <r>
    <s v="WRT-40778-247"/>
    <x v="70"/>
    <s v="54810-81899-HL"/>
    <s v="R-L-1"/>
    <n v="4"/>
    <x v="73"/>
    <s v="Cletis Giacomazzo"/>
    <x v="0"/>
    <x v="0"/>
    <x v="1"/>
    <x v="0"/>
    <n v="11.95"/>
    <n v="47.8"/>
    <s v="Robusta"/>
    <s v="Light"/>
    <x v="1"/>
  </r>
  <r>
    <s v="SUB-13006-125"/>
    <x v="71"/>
    <s v="26103-41504-IB"/>
    <s v="A-L-0.5"/>
    <n v="5"/>
    <x v="74"/>
    <s v="Ami Arnow"/>
    <x v="0"/>
    <x v="2"/>
    <x v="1"/>
    <x v="1"/>
    <n v="7.77"/>
    <n v="38.849999999999994"/>
    <s v="Arabica"/>
    <s v="Light"/>
    <x v="0"/>
  </r>
  <r>
    <s v="CQM-49696-263"/>
    <x v="72"/>
    <s v="76534-45229-SG"/>
    <s v="L-L-2.5"/>
    <n v="3"/>
    <x v="75"/>
    <s v="Sheppard Yann"/>
    <x v="0"/>
    <x v="3"/>
    <x v="1"/>
    <x v="2"/>
    <n v="36.454999999999998"/>
    <n v="109.36499999999999"/>
    <s v="Liberica"/>
    <s v="Light"/>
    <x v="0"/>
  </r>
  <r>
    <s v="KXN-85094-246"/>
    <x v="73"/>
    <s v="81744-27332-RR"/>
    <s v="L-M-2.5"/>
    <n v="3"/>
    <x v="76"/>
    <s v="Bunny Naulls"/>
    <x v="1"/>
    <x v="3"/>
    <x v="0"/>
    <x v="2"/>
    <n v="33.464999999999996"/>
    <n v="100.39499999999998"/>
    <s v="Liberica"/>
    <s v="Medium"/>
    <x v="0"/>
  </r>
  <r>
    <s v="XOQ-12405-419"/>
    <x v="74"/>
    <s v="91513-75657-PH"/>
    <s v="R-D-2.5"/>
    <n v="4"/>
    <x v="77"/>
    <s v="Hally Lorait"/>
    <x v="0"/>
    <x v="0"/>
    <x v="2"/>
    <x v="2"/>
    <n v="20.584999999999997"/>
    <n v="82.339999999999989"/>
    <s v="Robusta"/>
    <s v="Dark"/>
    <x v="0"/>
  </r>
  <r>
    <s v="HYF-10254-369"/>
    <x v="75"/>
    <s v="30373-66619-CB"/>
    <s v="L-L-0.5"/>
    <n v="1"/>
    <x v="78"/>
    <s v="Zaccaria Sherewood"/>
    <x v="0"/>
    <x v="3"/>
    <x v="1"/>
    <x v="1"/>
    <n v="9.51"/>
    <n v="9.51"/>
    <s v="Liberica"/>
    <s v="Light"/>
    <x v="1"/>
  </r>
  <r>
    <s v="XXJ-47000-307"/>
    <x v="76"/>
    <s v="31582-23562-FM"/>
    <s v="A-L-2.5"/>
    <n v="3"/>
    <x v="79"/>
    <s v="Jeffrey Dufaire"/>
    <x v="0"/>
    <x v="2"/>
    <x v="1"/>
    <x v="2"/>
    <n v="29.784999999999997"/>
    <n v="89.35499999999999"/>
    <s v="Arabica"/>
    <s v="Light"/>
    <x v="1"/>
  </r>
  <r>
    <s v="XXJ-47000-307"/>
    <x v="76"/>
    <s v="31582-23562-FM"/>
    <s v="A-D-0.2"/>
    <n v="4"/>
    <x v="79"/>
    <s v="Jeffrey Dufaire"/>
    <x v="0"/>
    <x v="2"/>
    <x v="2"/>
    <x v="3"/>
    <n v="2.9849999999999999"/>
    <n v="11.94"/>
    <s v="Arabica"/>
    <s v="Dark"/>
    <x v="1"/>
  </r>
  <r>
    <s v="ZDK-82166-357"/>
    <x v="77"/>
    <s v="81431-12577-VD"/>
    <s v="A-M-1"/>
    <n v="3"/>
    <x v="80"/>
    <s v="Beitris Keaveney"/>
    <x v="0"/>
    <x v="2"/>
    <x v="0"/>
    <x v="0"/>
    <n v="11.25"/>
    <n v="33.75"/>
    <s v="Arabica"/>
    <s v="Medium"/>
    <x v="1"/>
  </r>
  <r>
    <s v="IHN-19982-362"/>
    <x v="78"/>
    <s v="68894-91205-MP"/>
    <s v="R-L-1"/>
    <n v="3"/>
    <x v="81"/>
    <s v="Elna Grise"/>
    <x v="0"/>
    <x v="0"/>
    <x v="1"/>
    <x v="0"/>
    <n v="11.95"/>
    <n v="35.849999999999994"/>
    <s v="Robusta"/>
    <s v="Light"/>
    <x v="1"/>
  </r>
  <r>
    <s v="VMT-10030-889"/>
    <x v="79"/>
    <s v="87602-55754-VN"/>
    <s v="A-L-1"/>
    <n v="6"/>
    <x v="82"/>
    <s v="Torie Gottelier"/>
    <x v="0"/>
    <x v="2"/>
    <x v="1"/>
    <x v="0"/>
    <n v="12.95"/>
    <n v="77.699999999999989"/>
    <s v="Arabica"/>
    <s v="Light"/>
    <x v="1"/>
  </r>
  <r>
    <s v="NHL-11063-100"/>
    <x v="80"/>
    <s v="39181-35745-WH"/>
    <s v="A-L-1"/>
    <n v="4"/>
    <x v="83"/>
    <s v="Loydie Langlais"/>
    <x v="1"/>
    <x v="2"/>
    <x v="1"/>
    <x v="0"/>
    <n v="12.95"/>
    <n v="51.8"/>
    <s v="Arabica"/>
    <s v="Light"/>
    <x v="0"/>
  </r>
  <r>
    <s v="ROV-87448-086"/>
    <x v="81"/>
    <s v="30381-64762-NG"/>
    <s v="A-M-2.5"/>
    <n v="4"/>
    <x v="84"/>
    <s v="Adham Greenhead"/>
    <x v="0"/>
    <x v="2"/>
    <x v="0"/>
    <x v="2"/>
    <n v="25.874999999999996"/>
    <n v="103.49999999999999"/>
    <s v="Arabica"/>
    <s v="Medium"/>
    <x v="1"/>
  </r>
  <r>
    <s v="DGY-35773-612"/>
    <x v="82"/>
    <s v="17503-27693-ZH"/>
    <s v="E-L-1"/>
    <n v="3"/>
    <x v="85"/>
    <s v="Hamish MacSherry"/>
    <x v="0"/>
    <x v="1"/>
    <x v="1"/>
    <x v="0"/>
    <n v="14.85"/>
    <n v="44.55"/>
    <s v="Excelsa"/>
    <s v="Light"/>
    <x v="0"/>
  </r>
  <r>
    <s v="YWH-50638-556"/>
    <x v="83"/>
    <s v="89442-35633-HJ"/>
    <s v="E-L-0.5"/>
    <n v="4"/>
    <x v="86"/>
    <s v="Else Langcaster"/>
    <x v="2"/>
    <x v="1"/>
    <x v="1"/>
    <x v="1"/>
    <n v="8.91"/>
    <n v="35.64"/>
    <s v="Excelsa"/>
    <s v="Light"/>
    <x v="0"/>
  </r>
  <r>
    <s v="ISL-11200-600"/>
    <x v="84"/>
    <s v="13654-85265-IL"/>
    <s v="A-D-0.2"/>
    <n v="6"/>
    <x v="87"/>
    <s v="Rudy Farquharson"/>
    <x v="1"/>
    <x v="2"/>
    <x v="2"/>
    <x v="3"/>
    <n v="2.9849999999999999"/>
    <n v="17.91"/>
    <s v="Arabica"/>
    <s v="Dark"/>
    <x v="0"/>
  </r>
  <r>
    <s v="LBZ-75997-047"/>
    <x v="85"/>
    <s v="40946-22090-FP"/>
    <s v="A-M-2.5"/>
    <n v="6"/>
    <x v="88"/>
    <s v="Norene Magauran"/>
    <x v="0"/>
    <x v="2"/>
    <x v="0"/>
    <x v="2"/>
    <n v="25.874999999999996"/>
    <n v="155.24999999999997"/>
    <s v="Arabica"/>
    <s v="Medium"/>
    <x v="1"/>
  </r>
  <r>
    <s v="EUH-08089-954"/>
    <x v="86"/>
    <s v="29050-93691-TS"/>
    <s v="A-D-0.2"/>
    <n v="2"/>
    <x v="89"/>
    <s v="Vicki Kirdsch"/>
    <x v="0"/>
    <x v="2"/>
    <x v="2"/>
    <x v="3"/>
    <n v="2.9849999999999999"/>
    <n v="5.97"/>
    <s v="Arabica"/>
    <s v="Dark"/>
    <x v="1"/>
  </r>
  <r>
    <s v="BLD-12227-251"/>
    <x v="87"/>
    <s v="64395-74865-WF"/>
    <s v="A-M-0.5"/>
    <n v="2"/>
    <x v="90"/>
    <s v="Ilysa Whapple"/>
    <x v="0"/>
    <x v="2"/>
    <x v="0"/>
    <x v="1"/>
    <n v="6.75"/>
    <n v="13.5"/>
    <s v="Arabica"/>
    <s v="Medium"/>
    <x v="1"/>
  </r>
  <r>
    <s v="OPY-30711-853"/>
    <x v="25"/>
    <s v="81861-66046-SU"/>
    <s v="A-D-0.2"/>
    <n v="1"/>
    <x v="91"/>
    <s v="Ruy Cancellieri"/>
    <x v="1"/>
    <x v="2"/>
    <x v="2"/>
    <x v="3"/>
    <n v="2.9849999999999999"/>
    <n v="2.9849999999999999"/>
    <s v="Arabica"/>
    <s v="Dark"/>
    <x v="1"/>
  </r>
  <r>
    <s v="DBC-44122-300"/>
    <x v="88"/>
    <s v="13366-78506-KP"/>
    <s v="L-M-0.2"/>
    <n v="3"/>
    <x v="92"/>
    <s v="Aube Follett"/>
    <x v="0"/>
    <x v="3"/>
    <x v="0"/>
    <x v="3"/>
    <n v="4.3650000000000002"/>
    <n v="13.095000000000001"/>
    <s v="Liberica"/>
    <s v="Medium"/>
    <x v="0"/>
  </r>
  <r>
    <s v="FJQ-60035-234"/>
    <x v="89"/>
    <s v="08847-29858-HN"/>
    <s v="A-L-0.2"/>
    <n v="2"/>
    <x v="93"/>
    <s v="Rudiger Di Bartolomeo"/>
    <x v="0"/>
    <x v="2"/>
    <x v="1"/>
    <x v="3"/>
    <n v="3.8849999999999998"/>
    <n v="7.77"/>
    <s v="Arabica"/>
    <s v="Light"/>
    <x v="0"/>
  </r>
  <r>
    <s v="HSF-66926-425"/>
    <x v="90"/>
    <s v="00539-42510-RY"/>
    <s v="L-D-2.5"/>
    <n v="5"/>
    <x v="94"/>
    <s v="Nickey Youles"/>
    <x v="1"/>
    <x v="3"/>
    <x v="2"/>
    <x v="2"/>
    <n v="29.784999999999997"/>
    <n v="148.92499999999998"/>
    <s v="Liberica"/>
    <s v="Dark"/>
    <x v="0"/>
  </r>
  <r>
    <s v="LQG-41416-375"/>
    <x v="91"/>
    <s v="45190-08727-NV"/>
    <s v="L-D-1"/>
    <n v="3"/>
    <x v="95"/>
    <s v="Dyanna Aizikovitz"/>
    <x v="1"/>
    <x v="3"/>
    <x v="2"/>
    <x v="0"/>
    <n v="12.95"/>
    <n v="38.849999999999994"/>
    <s v="Liberica"/>
    <s v="Dark"/>
    <x v="0"/>
  </r>
  <r>
    <s v="VZO-97265-841"/>
    <x v="92"/>
    <s v="87049-37901-FU"/>
    <s v="R-M-0.2"/>
    <n v="4"/>
    <x v="96"/>
    <s v="Bram Revel"/>
    <x v="0"/>
    <x v="0"/>
    <x v="0"/>
    <x v="3"/>
    <n v="2.9849999999999999"/>
    <n v="11.94"/>
    <s v="Robusta"/>
    <s v="Medium"/>
    <x v="1"/>
  </r>
  <r>
    <s v="MOR-12987-399"/>
    <x v="93"/>
    <s v="34015-31593-JC"/>
    <s v="L-M-1"/>
    <n v="6"/>
    <x v="97"/>
    <s v="Emiline Priddis"/>
    <x v="0"/>
    <x v="3"/>
    <x v="0"/>
    <x v="0"/>
    <n v="14.55"/>
    <n v="87.300000000000011"/>
    <s v="Liberica"/>
    <s v="Medium"/>
    <x v="1"/>
  </r>
  <r>
    <s v="UOA-23786-489"/>
    <x v="94"/>
    <s v="90305-50099-SV"/>
    <s v="A-M-0.5"/>
    <n v="6"/>
    <x v="98"/>
    <s v="Queenie Veel"/>
    <x v="0"/>
    <x v="2"/>
    <x v="0"/>
    <x v="1"/>
    <n v="6.75"/>
    <n v="40.5"/>
    <s v="Arabica"/>
    <s v="Medium"/>
    <x v="0"/>
  </r>
  <r>
    <s v="AJL-52941-018"/>
    <x v="95"/>
    <s v="55871-61935-MF"/>
    <s v="E-D-1"/>
    <n v="2"/>
    <x v="99"/>
    <s v="Lind Conyers"/>
    <x v="0"/>
    <x v="1"/>
    <x v="2"/>
    <x v="0"/>
    <n v="12.15"/>
    <n v="24.3"/>
    <s v="Excelsa"/>
    <s v="Dark"/>
    <x v="1"/>
  </r>
  <r>
    <s v="XSZ-84273-421"/>
    <x v="96"/>
    <s v="15405-60469-TM"/>
    <s v="R-M-0.5"/>
    <n v="3"/>
    <x v="100"/>
    <s v="Pen Wye"/>
    <x v="0"/>
    <x v="0"/>
    <x v="0"/>
    <x v="1"/>
    <n v="5.97"/>
    <n v="17.91"/>
    <s v="Robusta"/>
    <s v="Medium"/>
    <x v="0"/>
  </r>
  <r>
    <s v="NUN-48214-216"/>
    <x v="97"/>
    <s v="06953-94794-FB"/>
    <s v="A-M-0.5"/>
    <n v="4"/>
    <x v="101"/>
    <s v="Isahella Hagland"/>
    <x v="0"/>
    <x v="2"/>
    <x v="0"/>
    <x v="1"/>
    <n v="6.75"/>
    <n v="27"/>
    <s v="Arabica"/>
    <s v="Medium"/>
    <x v="1"/>
  </r>
  <r>
    <s v="AKV-93064-769"/>
    <x v="98"/>
    <s v="22305-40299-CY"/>
    <s v="L-D-0.5"/>
    <n v="1"/>
    <x v="102"/>
    <s v="Terry Sheryn"/>
    <x v="0"/>
    <x v="3"/>
    <x v="2"/>
    <x v="1"/>
    <n v="7.77"/>
    <n v="7.77"/>
    <s v="Liberica"/>
    <s v="Dark"/>
    <x v="0"/>
  </r>
  <r>
    <s v="BRB-40903-533"/>
    <x v="99"/>
    <s v="09020-56774-GU"/>
    <s v="E-L-0.2"/>
    <n v="3"/>
    <x v="103"/>
    <s v="Marie-jeanne Redgrave"/>
    <x v="0"/>
    <x v="1"/>
    <x v="1"/>
    <x v="3"/>
    <n v="4.4550000000000001"/>
    <n v="13.365"/>
    <s v="Excelsa"/>
    <s v="Light"/>
    <x v="0"/>
  </r>
  <r>
    <s v="GPR-19973-483"/>
    <x v="100"/>
    <s v="92926-08470-YS"/>
    <s v="R-D-0.5"/>
    <n v="5"/>
    <x v="104"/>
    <s v="Betty Fominov"/>
    <x v="0"/>
    <x v="0"/>
    <x v="2"/>
    <x v="1"/>
    <n v="5.3699999999999992"/>
    <n v="26.849999999999994"/>
    <s v="Robusta"/>
    <s v="Dark"/>
    <x v="1"/>
  </r>
  <r>
    <s v="XIY-43041-882"/>
    <x v="101"/>
    <s v="07250-63194-JO"/>
    <s v="A-M-1"/>
    <n v="1"/>
    <x v="105"/>
    <s v="Shawnee Critchlow"/>
    <x v="0"/>
    <x v="2"/>
    <x v="0"/>
    <x v="0"/>
    <n v="11.25"/>
    <n v="11.25"/>
    <s v="Arabica"/>
    <s v="Medium"/>
    <x v="1"/>
  </r>
  <r>
    <s v="YGY-98425-969"/>
    <x v="102"/>
    <s v="63787-96257-TQ"/>
    <s v="L-M-1"/>
    <n v="1"/>
    <x v="106"/>
    <s v="Merrel Steptow"/>
    <x v="1"/>
    <x v="3"/>
    <x v="0"/>
    <x v="0"/>
    <n v="14.55"/>
    <n v="14.55"/>
    <s v="Liberica"/>
    <s v="Medium"/>
    <x v="1"/>
  </r>
  <r>
    <s v="MSB-08397-648"/>
    <x v="103"/>
    <s v="49530-25460-RW"/>
    <s v="R-L-0.2"/>
    <n v="4"/>
    <x v="107"/>
    <s v="Carmina Hubbuck"/>
    <x v="0"/>
    <x v="0"/>
    <x v="1"/>
    <x v="3"/>
    <n v="3.5849999999999995"/>
    <n v="14.339999999999998"/>
    <s v="Robusta"/>
    <s v="Light"/>
    <x v="1"/>
  </r>
  <r>
    <s v="WDR-06028-345"/>
    <x v="104"/>
    <s v="66508-21373-OQ"/>
    <s v="L-L-1"/>
    <n v="1"/>
    <x v="108"/>
    <s v="Ingeberg Mulliner"/>
    <x v="2"/>
    <x v="3"/>
    <x v="1"/>
    <x v="0"/>
    <n v="15.85"/>
    <n v="15.85"/>
    <s v="Liberica"/>
    <s v="Light"/>
    <x v="1"/>
  </r>
  <r>
    <s v="MXM-42948-061"/>
    <x v="105"/>
    <s v="20203-03950-FY"/>
    <s v="L-L-0.2"/>
    <n v="4"/>
    <x v="109"/>
    <s v="Geneva Standley"/>
    <x v="1"/>
    <x v="3"/>
    <x v="1"/>
    <x v="3"/>
    <n v="4.7549999999999999"/>
    <n v="19.02"/>
    <s v="Liberica"/>
    <s v="Light"/>
    <x v="0"/>
  </r>
  <r>
    <s v="MGQ-98961-173"/>
    <x v="11"/>
    <s v="83895-90735-XH"/>
    <s v="L-L-0.5"/>
    <n v="4"/>
    <x v="110"/>
    <s v="Brook Drage"/>
    <x v="0"/>
    <x v="3"/>
    <x v="1"/>
    <x v="1"/>
    <n v="9.51"/>
    <n v="38.04"/>
    <s v="Liberica"/>
    <s v="Light"/>
    <x v="1"/>
  </r>
  <r>
    <s v="RFH-64349-897"/>
    <x v="106"/>
    <s v="61954-61462-RJ"/>
    <s v="E-D-0.5"/>
    <n v="3"/>
    <x v="111"/>
    <s v="Muffin Yallop"/>
    <x v="0"/>
    <x v="1"/>
    <x v="2"/>
    <x v="1"/>
    <n v="7.29"/>
    <n v="21.87"/>
    <s v="Excelsa"/>
    <s v="Dark"/>
    <x v="0"/>
  </r>
  <r>
    <s v="TKL-20738-660"/>
    <x v="107"/>
    <s v="47939-53158-LS"/>
    <s v="E-M-0.2"/>
    <n v="1"/>
    <x v="112"/>
    <s v="Cordi Switsur"/>
    <x v="0"/>
    <x v="1"/>
    <x v="0"/>
    <x v="3"/>
    <n v="4.125"/>
    <n v="4.125"/>
    <s v="Excelsa"/>
    <s v="Medium"/>
    <x v="1"/>
  </r>
  <r>
    <s v="TKL-20738-660"/>
    <x v="107"/>
    <s v="47939-53158-LS"/>
    <s v="A-L-0.2"/>
    <n v="1"/>
    <x v="112"/>
    <s v="Cordi Switsur"/>
    <x v="0"/>
    <x v="2"/>
    <x v="1"/>
    <x v="3"/>
    <n v="3.8849999999999998"/>
    <n v="3.8849999999999998"/>
    <s v="Arabica"/>
    <s v="Light"/>
    <x v="1"/>
  </r>
  <r>
    <s v="TKL-20738-660"/>
    <x v="107"/>
    <s v="47939-53158-LS"/>
    <s v="E-M-1"/>
    <n v="5"/>
    <x v="112"/>
    <s v="Cordi Switsur"/>
    <x v="0"/>
    <x v="1"/>
    <x v="0"/>
    <x v="0"/>
    <n v="13.75"/>
    <n v="68.75"/>
    <s v="Excelsa"/>
    <s v="Medium"/>
    <x v="1"/>
  </r>
  <r>
    <s v="GOW-03198-575"/>
    <x v="108"/>
    <s v="61513-27752-FA"/>
    <s v="A-D-0.5"/>
    <n v="4"/>
    <x v="113"/>
    <s v="Mahala Ludwell"/>
    <x v="0"/>
    <x v="2"/>
    <x v="2"/>
    <x v="1"/>
    <n v="5.97"/>
    <n v="23.88"/>
    <s v="Arabica"/>
    <s v="Dark"/>
    <x v="0"/>
  </r>
  <r>
    <s v="QJB-90477-635"/>
    <x v="109"/>
    <s v="89714-19856-WX"/>
    <s v="L-L-2.5"/>
    <n v="4"/>
    <x v="114"/>
    <s v="Doll Beauchamp"/>
    <x v="0"/>
    <x v="3"/>
    <x v="1"/>
    <x v="2"/>
    <n v="36.454999999999998"/>
    <n v="145.82"/>
    <s v="Liberica"/>
    <s v="Light"/>
    <x v="1"/>
  </r>
  <r>
    <s v="MWP-46239-785"/>
    <x v="110"/>
    <s v="87979-56781-YV"/>
    <s v="L-M-0.2"/>
    <n v="5"/>
    <x v="115"/>
    <s v="Stanford Rodliff"/>
    <x v="0"/>
    <x v="3"/>
    <x v="0"/>
    <x v="3"/>
    <n v="4.3650000000000002"/>
    <n v="21.825000000000003"/>
    <s v="Liberica"/>
    <s v="Medium"/>
    <x v="0"/>
  </r>
  <r>
    <s v="QDV-03406-248"/>
    <x v="111"/>
    <s v="74126-88836-KA"/>
    <s v="L-M-0.5"/>
    <n v="3"/>
    <x v="116"/>
    <s v="Stevana Woodham"/>
    <x v="1"/>
    <x v="3"/>
    <x v="0"/>
    <x v="1"/>
    <n v="8.73"/>
    <n v="26.19"/>
    <s v="Liberica"/>
    <s v="Medium"/>
    <x v="0"/>
  </r>
  <r>
    <s v="GPH-40635-105"/>
    <x v="112"/>
    <s v="37397-05992-VO"/>
    <s v="A-M-1"/>
    <n v="1"/>
    <x v="117"/>
    <s v="Hewet Synnot"/>
    <x v="0"/>
    <x v="2"/>
    <x v="0"/>
    <x v="0"/>
    <n v="11.25"/>
    <n v="11.25"/>
    <s v="Arabica"/>
    <s v="Medium"/>
    <x v="1"/>
  </r>
  <r>
    <s v="JOM-80930-071"/>
    <x v="113"/>
    <s v="54904-18397-UD"/>
    <s v="L-D-1"/>
    <n v="6"/>
    <x v="118"/>
    <s v="Raleigh Lepere"/>
    <x v="1"/>
    <x v="3"/>
    <x v="2"/>
    <x v="0"/>
    <n v="12.95"/>
    <n v="77.699999999999989"/>
    <s v="Liberica"/>
    <s v="Dark"/>
    <x v="1"/>
  </r>
  <r>
    <s v="OIL-26493-755"/>
    <x v="114"/>
    <s v="19017-95853-EK"/>
    <s v="A-M-0.5"/>
    <n v="1"/>
    <x v="119"/>
    <s v="Timofei Woofinden"/>
    <x v="0"/>
    <x v="2"/>
    <x v="0"/>
    <x v="1"/>
    <n v="6.75"/>
    <n v="6.75"/>
    <s v="Arabica"/>
    <s v="Medium"/>
    <x v="1"/>
  </r>
  <r>
    <s v="CYV-13426-645"/>
    <x v="115"/>
    <s v="88593-59934-VU"/>
    <s v="E-D-1"/>
    <n v="1"/>
    <x v="120"/>
    <s v="Evelina Dacca"/>
    <x v="0"/>
    <x v="1"/>
    <x v="2"/>
    <x v="0"/>
    <n v="12.15"/>
    <n v="12.15"/>
    <s v="Excelsa"/>
    <s v="Dark"/>
    <x v="0"/>
  </r>
  <r>
    <s v="WRP-39846-614"/>
    <x v="49"/>
    <s v="47493-68564-YM"/>
    <s v="A-L-2.5"/>
    <n v="5"/>
    <x v="121"/>
    <s v="Bidget Tremellier"/>
    <x v="1"/>
    <x v="2"/>
    <x v="1"/>
    <x v="2"/>
    <n v="29.784999999999997"/>
    <n v="148.92499999999998"/>
    <s v="Arabica"/>
    <s v="Light"/>
    <x v="0"/>
  </r>
  <r>
    <s v="VDZ-76673-968"/>
    <x v="116"/>
    <s v="82246-82543-DW"/>
    <s v="E-D-0.5"/>
    <n v="2"/>
    <x v="122"/>
    <s v="Bobinette Hindsberg"/>
    <x v="0"/>
    <x v="1"/>
    <x v="2"/>
    <x v="1"/>
    <n v="7.29"/>
    <n v="14.58"/>
    <s v="Excelsa"/>
    <s v="Dark"/>
    <x v="0"/>
  </r>
  <r>
    <s v="VTV-03546-175"/>
    <x v="117"/>
    <s v="03384-62101-IY"/>
    <s v="A-L-2.5"/>
    <n v="5"/>
    <x v="123"/>
    <s v="Osbert Robins"/>
    <x v="0"/>
    <x v="2"/>
    <x v="1"/>
    <x v="2"/>
    <n v="29.784999999999997"/>
    <n v="148.92499999999998"/>
    <s v="Arabica"/>
    <s v="Light"/>
    <x v="0"/>
  </r>
  <r>
    <s v="GHR-72274-715"/>
    <x v="118"/>
    <s v="86881-41559-OR"/>
    <s v="L-D-1"/>
    <n v="1"/>
    <x v="124"/>
    <s v="Othello Syseland"/>
    <x v="0"/>
    <x v="3"/>
    <x v="2"/>
    <x v="0"/>
    <n v="12.95"/>
    <n v="12.95"/>
    <s v="Liberica"/>
    <s v="Dark"/>
    <x v="1"/>
  </r>
  <r>
    <s v="ZGK-97262-313"/>
    <x v="119"/>
    <s v="02536-18494-AQ"/>
    <s v="E-M-2.5"/>
    <n v="3"/>
    <x v="125"/>
    <s v="Ewell Hanby"/>
    <x v="0"/>
    <x v="1"/>
    <x v="0"/>
    <x v="2"/>
    <n v="31.624999999999996"/>
    <n v="94.874999999999986"/>
    <s v="Excelsa"/>
    <s v="Medium"/>
    <x v="0"/>
  </r>
  <r>
    <s v="ZFS-30776-804"/>
    <x v="120"/>
    <s v="58638-01029-CB"/>
    <s v="A-L-0.5"/>
    <n v="5"/>
    <x v="126"/>
    <s v="Blancha McAmish"/>
    <x v="0"/>
    <x v="2"/>
    <x v="1"/>
    <x v="1"/>
    <n v="7.77"/>
    <n v="38.849999999999994"/>
    <s v="Arabica"/>
    <s v="Light"/>
    <x v="0"/>
  </r>
  <r>
    <s v="QUU-91729-492"/>
    <x v="121"/>
    <s v="90312-11148-LA"/>
    <s v="A-D-0.2"/>
    <n v="4"/>
    <x v="127"/>
    <s v="Lowell Keenleyside"/>
    <x v="0"/>
    <x v="2"/>
    <x v="2"/>
    <x v="3"/>
    <n v="2.9849999999999999"/>
    <n v="11.94"/>
    <s v="Arabica"/>
    <s v="Dark"/>
    <x v="1"/>
  </r>
  <r>
    <s v="PVI-72795-960"/>
    <x v="122"/>
    <s v="68239-74809-TF"/>
    <s v="E-L-2.5"/>
    <n v="3"/>
    <x v="128"/>
    <s v="Elonore Joliffe"/>
    <x v="1"/>
    <x v="1"/>
    <x v="1"/>
    <x v="2"/>
    <n v="34.154999999999994"/>
    <n v="102.46499999999997"/>
    <s v="Excelsa"/>
    <s v="Light"/>
    <x v="1"/>
  </r>
  <r>
    <s v="PPP-78935-365"/>
    <x v="123"/>
    <s v="91074-60023-IP"/>
    <s v="E-D-1"/>
    <n v="4"/>
    <x v="129"/>
    <s v="Abraham Coleman"/>
    <x v="0"/>
    <x v="1"/>
    <x v="2"/>
    <x v="0"/>
    <n v="12.15"/>
    <n v="48.6"/>
    <s v="Excelsa"/>
    <s v="Dark"/>
    <x v="1"/>
  </r>
  <r>
    <s v="JUO-34131-517"/>
    <x v="124"/>
    <s v="07972-83748-JI"/>
    <s v="L-D-1"/>
    <n v="6"/>
    <x v="130"/>
    <s v="Rivy Farington"/>
    <x v="0"/>
    <x v="3"/>
    <x v="2"/>
    <x v="0"/>
    <n v="12.95"/>
    <n v="77.699999999999989"/>
    <s v="Liberica"/>
    <s v="Dark"/>
    <x v="0"/>
  </r>
  <r>
    <s v="ZJE-89333-489"/>
    <x v="125"/>
    <s v="08694-57330-XR"/>
    <s v="L-D-2.5"/>
    <n v="1"/>
    <x v="131"/>
    <s v="Vallie Kundt"/>
    <x v="1"/>
    <x v="3"/>
    <x v="2"/>
    <x v="2"/>
    <n v="29.784999999999997"/>
    <n v="29.784999999999997"/>
    <s v="Liberica"/>
    <s v="Dark"/>
    <x v="0"/>
  </r>
  <r>
    <s v="LOO-35324-159"/>
    <x v="126"/>
    <s v="68412-11126-YJ"/>
    <s v="A-L-0.2"/>
    <n v="4"/>
    <x v="132"/>
    <s v="Boyd Bett"/>
    <x v="0"/>
    <x v="2"/>
    <x v="1"/>
    <x v="3"/>
    <n v="3.8849999999999998"/>
    <n v="15.54"/>
    <s v="Arabica"/>
    <s v="Light"/>
    <x v="0"/>
  </r>
  <r>
    <s v="JBQ-93412-846"/>
    <x v="127"/>
    <s v="69037-66822-DW"/>
    <s v="E-L-2.5"/>
    <n v="4"/>
    <x v="133"/>
    <s v="Julio Armytage"/>
    <x v="1"/>
    <x v="1"/>
    <x v="1"/>
    <x v="2"/>
    <n v="34.154999999999994"/>
    <n v="136.61999999999998"/>
    <s v="Excelsa"/>
    <s v="Light"/>
    <x v="0"/>
  </r>
  <r>
    <s v="EHX-66333-637"/>
    <x v="128"/>
    <s v="01297-94364-XH"/>
    <s v="L-M-0.5"/>
    <n v="2"/>
    <x v="134"/>
    <s v="Deana Staite"/>
    <x v="0"/>
    <x v="3"/>
    <x v="0"/>
    <x v="1"/>
    <n v="8.73"/>
    <n v="17.46"/>
    <s v="Liberica"/>
    <s v="Medium"/>
    <x v="1"/>
  </r>
  <r>
    <s v="WXG-25759-236"/>
    <x v="103"/>
    <s v="39919-06540-ZI"/>
    <s v="E-L-2.5"/>
    <n v="2"/>
    <x v="135"/>
    <s v="Winn Keyse"/>
    <x v="0"/>
    <x v="1"/>
    <x v="1"/>
    <x v="2"/>
    <n v="34.154999999999994"/>
    <n v="68.309999999999988"/>
    <s v="Excelsa"/>
    <s v="Light"/>
    <x v="0"/>
  </r>
  <r>
    <s v="QNA-31113-984"/>
    <x v="129"/>
    <s v="60512-78550-WS"/>
    <s v="L-M-0.2"/>
    <n v="4"/>
    <x v="136"/>
    <s v="Osmund Clausen-Thue"/>
    <x v="0"/>
    <x v="3"/>
    <x v="0"/>
    <x v="3"/>
    <n v="4.3650000000000002"/>
    <n v="17.46"/>
    <s v="Liberica"/>
    <s v="Medium"/>
    <x v="1"/>
  </r>
  <r>
    <s v="ZWI-52029-159"/>
    <x v="130"/>
    <s v="40172-12000-AU"/>
    <s v="L-M-1"/>
    <n v="3"/>
    <x v="137"/>
    <s v="Leonore Francisco"/>
    <x v="0"/>
    <x v="3"/>
    <x v="0"/>
    <x v="0"/>
    <n v="14.55"/>
    <n v="43.650000000000006"/>
    <s v="Liberica"/>
    <s v="Medium"/>
    <x v="1"/>
  </r>
  <r>
    <s v="ZWI-52029-159"/>
    <x v="130"/>
    <s v="40172-12000-AU"/>
    <s v="E-M-1"/>
    <n v="2"/>
    <x v="137"/>
    <s v="Leonore Francisco"/>
    <x v="0"/>
    <x v="1"/>
    <x v="0"/>
    <x v="0"/>
    <n v="13.75"/>
    <n v="27.5"/>
    <s v="Excelsa"/>
    <s v="Medium"/>
    <x v="1"/>
  </r>
  <r>
    <s v="DFS-49954-707"/>
    <x v="131"/>
    <s v="39019-13649-CL"/>
    <s v="E-D-0.2"/>
    <n v="5"/>
    <x v="138"/>
    <s v="Giacobo Skingle"/>
    <x v="0"/>
    <x v="1"/>
    <x v="2"/>
    <x v="3"/>
    <n v="3.645"/>
    <n v="18.225000000000001"/>
    <s v="Excelsa"/>
    <s v="Dark"/>
    <x v="0"/>
  </r>
  <r>
    <s v="VYP-89830-878"/>
    <x v="132"/>
    <s v="12715-05198-QU"/>
    <s v="A-M-2.5"/>
    <n v="2"/>
    <x v="139"/>
    <s v="Gerard Pirdy"/>
    <x v="0"/>
    <x v="2"/>
    <x v="0"/>
    <x v="2"/>
    <n v="25.874999999999996"/>
    <n v="51.749999999999993"/>
    <s v="Arabica"/>
    <s v="Medium"/>
    <x v="0"/>
  </r>
  <r>
    <s v="AMT-40418-362"/>
    <x v="133"/>
    <s v="04513-76520-QO"/>
    <s v="L-D-1"/>
    <n v="1"/>
    <x v="140"/>
    <s v="Jacinthe Balsillie"/>
    <x v="0"/>
    <x v="3"/>
    <x v="2"/>
    <x v="0"/>
    <n v="12.95"/>
    <n v="12.95"/>
    <s v="Liberica"/>
    <s v="Dark"/>
    <x v="0"/>
  </r>
  <r>
    <s v="NFQ-23241-793"/>
    <x v="134"/>
    <s v="88446-59251-SQ"/>
    <s v="A-M-1"/>
    <n v="3"/>
    <x v="141"/>
    <s v="Quinton Fouracres"/>
    <x v="0"/>
    <x v="2"/>
    <x v="0"/>
    <x v="0"/>
    <n v="11.25"/>
    <n v="33.75"/>
    <s v="Arabica"/>
    <s v="Medium"/>
    <x v="0"/>
  </r>
  <r>
    <s v="JQK-64922-985"/>
    <x v="113"/>
    <s v="23779-10274-KN"/>
    <s v="R-M-2.5"/>
    <n v="3"/>
    <x v="142"/>
    <s v="Bettina Leffek"/>
    <x v="0"/>
    <x v="0"/>
    <x v="0"/>
    <x v="2"/>
    <n v="22.884999999999998"/>
    <n v="68.655000000000001"/>
    <s v="Robusta"/>
    <s v="Medium"/>
    <x v="0"/>
  </r>
  <r>
    <s v="YET-17732-678"/>
    <x v="135"/>
    <s v="57235-92842-DK"/>
    <s v="R-D-0.2"/>
    <n v="1"/>
    <x v="143"/>
    <s v="Hetti Penson"/>
    <x v="0"/>
    <x v="0"/>
    <x v="2"/>
    <x v="3"/>
    <n v="2.6849999999999996"/>
    <n v="2.6849999999999996"/>
    <s v="Robusta"/>
    <s v="Dark"/>
    <x v="1"/>
  </r>
  <r>
    <s v="NKW-24945-846"/>
    <x v="35"/>
    <s v="75977-30364-AY"/>
    <s v="A-D-2.5"/>
    <n v="5"/>
    <x v="144"/>
    <s v="Jocko Pray"/>
    <x v="0"/>
    <x v="2"/>
    <x v="2"/>
    <x v="2"/>
    <n v="22.884999999999998"/>
    <n v="114.42499999999998"/>
    <s v="Arabica"/>
    <s v="Dark"/>
    <x v="1"/>
  </r>
  <r>
    <s v="VKA-82720-513"/>
    <x v="136"/>
    <s v="12299-30914-NG"/>
    <s v="A-M-2.5"/>
    <n v="6"/>
    <x v="145"/>
    <s v="Grete Holborn"/>
    <x v="0"/>
    <x v="2"/>
    <x v="0"/>
    <x v="2"/>
    <n v="25.874999999999996"/>
    <n v="155.24999999999997"/>
    <s v="Arabica"/>
    <s v="Medium"/>
    <x v="0"/>
  </r>
  <r>
    <s v="THA-60599-417"/>
    <x v="137"/>
    <s v="59971-35626-YJ"/>
    <s v="A-M-2.5"/>
    <n v="3"/>
    <x v="146"/>
    <s v="Fielding Keinrat"/>
    <x v="0"/>
    <x v="2"/>
    <x v="0"/>
    <x v="2"/>
    <n v="25.874999999999996"/>
    <n v="77.624999999999986"/>
    <s v="Arabica"/>
    <s v="Medium"/>
    <x v="0"/>
  </r>
  <r>
    <s v="MEK-39769-035"/>
    <x v="138"/>
    <s v="15380-76513-PS"/>
    <s v="R-D-2.5"/>
    <n v="3"/>
    <x v="147"/>
    <s v="Paulo Yea"/>
    <x v="1"/>
    <x v="0"/>
    <x v="2"/>
    <x v="2"/>
    <n v="20.584999999999997"/>
    <n v="61.754999999999995"/>
    <s v="Robusta"/>
    <s v="Dark"/>
    <x v="1"/>
  </r>
  <r>
    <s v="JAF-18294-750"/>
    <x v="139"/>
    <s v="73564-98204-EY"/>
    <s v="R-D-2.5"/>
    <n v="6"/>
    <x v="148"/>
    <s v="Say Risborough"/>
    <x v="0"/>
    <x v="0"/>
    <x v="2"/>
    <x v="2"/>
    <n v="20.584999999999997"/>
    <n v="123.50999999999999"/>
    <s v="Robusta"/>
    <s v="Dark"/>
    <x v="0"/>
  </r>
  <r>
    <s v="TME-59627-221"/>
    <x v="140"/>
    <s v="72282-40594-RX"/>
    <s v="L-L-2.5"/>
    <n v="6"/>
    <x v="149"/>
    <s v="Alexa Sizey"/>
    <x v="0"/>
    <x v="3"/>
    <x v="1"/>
    <x v="2"/>
    <n v="36.454999999999998"/>
    <n v="218.73"/>
    <s v="Liberica"/>
    <s v="Light"/>
    <x v="1"/>
  </r>
  <r>
    <s v="UDG-65353-824"/>
    <x v="141"/>
    <s v="17514-94165-RJ"/>
    <s v="E-M-0.5"/>
    <n v="4"/>
    <x v="150"/>
    <s v="Kari Swede"/>
    <x v="0"/>
    <x v="1"/>
    <x v="0"/>
    <x v="1"/>
    <n v="8.25"/>
    <n v="33"/>
    <s v="Excelsa"/>
    <s v="Medium"/>
    <x v="1"/>
  </r>
  <r>
    <s v="ENQ-42923-176"/>
    <x v="142"/>
    <s v="56248-75861-JX"/>
    <s v="A-L-0.5"/>
    <n v="3"/>
    <x v="151"/>
    <s v="Leontine Rubrow"/>
    <x v="0"/>
    <x v="2"/>
    <x v="1"/>
    <x v="1"/>
    <n v="7.77"/>
    <n v="23.31"/>
    <s v="Arabica"/>
    <s v="Light"/>
    <x v="1"/>
  </r>
  <r>
    <s v="CBT-55781-720"/>
    <x v="143"/>
    <s v="97855-54761-IS"/>
    <s v="E-D-0.5"/>
    <n v="3"/>
    <x v="152"/>
    <s v="Dottie Tift"/>
    <x v="0"/>
    <x v="1"/>
    <x v="2"/>
    <x v="1"/>
    <n v="7.29"/>
    <n v="21.87"/>
    <s v="Excelsa"/>
    <s v="Dark"/>
    <x v="0"/>
  </r>
  <r>
    <s v="NEU-86533-016"/>
    <x v="144"/>
    <s v="96544-91644-IT"/>
    <s v="R-D-0.2"/>
    <n v="6"/>
    <x v="153"/>
    <s v="Gerardo Schonfeld"/>
    <x v="0"/>
    <x v="0"/>
    <x v="2"/>
    <x v="3"/>
    <n v="2.6849999999999996"/>
    <n v="16.11"/>
    <s v="Robusta"/>
    <s v="Dark"/>
    <x v="1"/>
  </r>
  <r>
    <s v="BYU-58154-603"/>
    <x v="145"/>
    <s v="51971-70393-QM"/>
    <s v="E-D-0.5"/>
    <n v="4"/>
    <x v="154"/>
    <s v="Claiborne Feye"/>
    <x v="1"/>
    <x v="1"/>
    <x v="2"/>
    <x v="1"/>
    <n v="7.29"/>
    <n v="29.16"/>
    <s v="Excelsa"/>
    <s v="Dark"/>
    <x v="1"/>
  </r>
  <r>
    <s v="EHJ-05910-257"/>
    <x v="146"/>
    <s v="06812-11924-IK"/>
    <s v="R-D-1"/>
    <n v="6"/>
    <x v="155"/>
    <s v="Mina Elstone"/>
    <x v="0"/>
    <x v="0"/>
    <x v="2"/>
    <x v="0"/>
    <n v="8.9499999999999993"/>
    <n v="53.699999999999996"/>
    <s v="Robusta"/>
    <s v="Dark"/>
    <x v="0"/>
  </r>
  <r>
    <s v="EIL-44855-309"/>
    <x v="147"/>
    <s v="59741-90220-OW"/>
    <s v="R-D-0.5"/>
    <n v="5"/>
    <x v="156"/>
    <s v="Sherman Mewrcik"/>
    <x v="0"/>
    <x v="0"/>
    <x v="2"/>
    <x v="1"/>
    <n v="5.3699999999999992"/>
    <n v="26.849999999999994"/>
    <s v="Robusta"/>
    <s v="Dark"/>
    <x v="0"/>
  </r>
  <r>
    <s v="HCA-87224-420"/>
    <x v="148"/>
    <s v="62682-27930-PD"/>
    <s v="E-M-0.5"/>
    <n v="5"/>
    <x v="157"/>
    <s v="Tamarah Fero"/>
    <x v="0"/>
    <x v="1"/>
    <x v="0"/>
    <x v="1"/>
    <n v="8.25"/>
    <n v="41.25"/>
    <s v="Excelsa"/>
    <s v="Medium"/>
    <x v="0"/>
  </r>
  <r>
    <s v="ABO-29054-365"/>
    <x v="149"/>
    <s v="00256-19905-YG"/>
    <s v="A-M-0.5"/>
    <n v="6"/>
    <x v="158"/>
    <s v="Stanislaus Valsler"/>
    <x v="1"/>
    <x v="2"/>
    <x v="0"/>
    <x v="1"/>
    <n v="6.75"/>
    <n v="40.5"/>
    <s v="Arabica"/>
    <s v="Medium"/>
    <x v="1"/>
  </r>
  <r>
    <s v="TKN-58485-031"/>
    <x v="150"/>
    <s v="38890-22576-UI"/>
    <s v="R-D-1"/>
    <n v="2"/>
    <x v="159"/>
    <s v="Felita Dauney"/>
    <x v="1"/>
    <x v="0"/>
    <x v="2"/>
    <x v="0"/>
    <n v="8.9499999999999993"/>
    <n v="17.899999999999999"/>
    <s v="Robusta"/>
    <s v="Dark"/>
    <x v="1"/>
  </r>
  <r>
    <s v="RCK-04069-371"/>
    <x v="151"/>
    <s v="94573-61802-PH"/>
    <s v="E-L-2.5"/>
    <n v="2"/>
    <x v="160"/>
    <s v="Serena Earley"/>
    <x v="2"/>
    <x v="1"/>
    <x v="1"/>
    <x v="2"/>
    <n v="34.154999999999994"/>
    <n v="68.309999999999988"/>
    <s v="Excelsa"/>
    <s v="Light"/>
    <x v="1"/>
  </r>
  <r>
    <s v="IRJ-67095-738"/>
    <x v="13"/>
    <s v="86447-02699-UT"/>
    <s v="E-M-2.5"/>
    <n v="2"/>
    <x v="161"/>
    <s v="Minny Chamberlayne"/>
    <x v="0"/>
    <x v="1"/>
    <x v="0"/>
    <x v="2"/>
    <n v="31.624999999999996"/>
    <n v="63.249999999999993"/>
    <s v="Excelsa"/>
    <s v="Medium"/>
    <x v="0"/>
  </r>
  <r>
    <s v="VEA-31961-977"/>
    <x v="79"/>
    <s v="51432-27169-KN"/>
    <s v="E-D-0.5"/>
    <n v="3"/>
    <x v="162"/>
    <s v="Bartholemy Flaherty"/>
    <x v="1"/>
    <x v="1"/>
    <x v="2"/>
    <x v="1"/>
    <n v="7.29"/>
    <n v="21.87"/>
    <s v="Excelsa"/>
    <s v="Dark"/>
    <x v="1"/>
  </r>
  <r>
    <s v="BAF-42286-205"/>
    <x v="152"/>
    <s v="43074-00987-PB"/>
    <s v="R-M-2.5"/>
    <n v="4"/>
    <x v="163"/>
    <s v="Oran Colbeck"/>
    <x v="0"/>
    <x v="0"/>
    <x v="0"/>
    <x v="2"/>
    <n v="22.884999999999998"/>
    <n v="91.539999999999992"/>
    <s v="Robusta"/>
    <s v="Medium"/>
    <x v="1"/>
  </r>
  <r>
    <s v="WOR-52762-511"/>
    <x v="153"/>
    <s v="04739-85772-QT"/>
    <s v="E-L-2.5"/>
    <n v="6"/>
    <x v="164"/>
    <s v="Elysee Sketch"/>
    <x v="0"/>
    <x v="1"/>
    <x v="1"/>
    <x v="2"/>
    <n v="34.154999999999994"/>
    <n v="204.92999999999995"/>
    <s v="Excelsa"/>
    <s v="Light"/>
    <x v="0"/>
  </r>
  <r>
    <s v="ZWK-03995-815"/>
    <x v="154"/>
    <s v="28279-78469-YW"/>
    <s v="E-M-2.5"/>
    <n v="2"/>
    <x v="165"/>
    <s v="Ethelda Hobbing"/>
    <x v="0"/>
    <x v="1"/>
    <x v="0"/>
    <x v="2"/>
    <n v="31.624999999999996"/>
    <n v="63.249999999999993"/>
    <s v="Excelsa"/>
    <s v="Medium"/>
    <x v="0"/>
  </r>
  <r>
    <s v="CKF-43291-846"/>
    <x v="155"/>
    <s v="91829-99544-DS"/>
    <s v="E-L-2.5"/>
    <n v="1"/>
    <x v="166"/>
    <s v="Odille Thynne"/>
    <x v="0"/>
    <x v="1"/>
    <x v="1"/>
    <x v="2"/>
    <n v="34.154999999999994"/>
    <n v="34.154999999999994"/>
    <s v="Excelsa"/>
    <s v="Light"/>
    <x v="0"/>
  </r>
  <r>
    <s v="RMW-74160-339"/>
    <x v="156"/>
    <s v="38978-59582-JP"/>
    <s v="R-L-2.5"/>
    <n v="4"/>
    <x v="167"/>
    <s v="Emlynne Heining"/>
    <x v="0"/>
    <x v="0"/>
    <x v="1"/>
    <x v="2"/>
    <n v="27.484999999999996"/>
    <n v="109.93999999999998"/>
    <s v="Robusta"/>
    <s v="Light"/>
    <x v="0"/>
  </r>
  <r>
    <s v="FMT-94584-786"/>
    <x v="22"/>
    <s v="86504-96610-BH"/>
    <s v="A-L-1"/>
    <n v="2"/>
    <x v="168"/>
    <s v="Katerina Melloi"/>
    <x v="0"/>
    <x v="2"/>
    <x v="1"/>
    <x v="0"/>
    <n v="12.95"/>
    <n v="25.9"/>
    <s v="Arabica"/>
    <s v="Light"/>
    <x v="1"/>
  </r>
  <r>
    <s v="NWT-78222-575"/>
    <x v="157"/>
    <s v="75986-98864-EZ"/>
    <s v="A-D-0.2"/>
    <n v="1"/>
    <x v="169"/>
    <s v="Tiffany Scardafield"/>
    <x v="1"/>
    <x v="2"/>
    <x v="2"/>
    <x v="3"/>
    <n v="2.9849999999999999"/>
    <n v="2.9849999999999999"/>
    <s v="Arabica"/>
    <s v="Dark"/>
    <x v="1"/>
  </r>
  <r>
    <s v="EOI-02511-919"/>
    <x v="158"/>
    <s v="66776-88682-RG"/>
    <s v="E-L-0.2"/>
    <n v="5"/>
    <x v="170"/>
    <s v="Abrahan Mussen"/>
    <x v="0"/>
    <x v="1"/>
    <x v="1"/>
    <x v="3"/>
    <n v="4.4550000000000001"/>
    <n v="22.274999999999999"/>
    <s v="Excelsa"/>
    <s v="Light"/>
    <x v="1"/>
  </r>
  <r>
    <s v="EOI-02511-919"/>
    <x v="158"/>
    <s v="66776-88682-RG"/>
    <s v="A-D-0.5"/>
    <n v="5"/>
    <x v="170"/>
    <s v="Abrahan Mussen"/>
    <x v="0"/>
    <x v="2"/>
    <x v="2"/>
    <x v="1"/>
    <n v="5.97"/>
    <n v="29.849999999999998"/>
    <s v="Arabica"/>
    <s v="Dark"/>
    <x v="1"/>
  </r>
  <r>
    <s v="UCT-03935-589"/>
    <x v="78"/>
    <s v="85851-78384-DM"/>
    <s v="R-D-0.5"/>
    <n v="6"/>
    <x v="171"/>
    <s v="Anny Mundford"/>
    <x v="0"/>
    <x v="0"/>
    <x v="2"/>
    <x v="1"/>
    <n v="5.3699999999999992"/>
    <n v="32.22"/>
    <s v="Robusta"/>
    <s v="Dark"/>
    <x v="1"/>
  </r>
  <r>
    <s v="SBI-60013-494"/>
    <x v="159"/>
    <s v="55232-81621-BX"/>
    <s v="E-M-0.2"/>
    <n v="2"/>
    <x v="172"/>
    <s v="Tory Walas"/>
    <x v="0"/>
    <x v="1"/>
    <x v="0"/>
    <x v="3"/>
    <n v="4.125"/>
    <n v="8.25"/>
    <s v="Excelsa"/>
    <s v="Medium"/>
    <x v="1"/>
  </r>
  <r>
    <s v="QRA-73277-814"/>
    <x v="160"/>
    <s v="80310-92912-JA"/>
    <s v="A-L-0.5"/>
    <n v="4"/>
    <x v="173"/>
    <s v="Isa Blazewicz"/>
    <x v="0"/>
    <x v="2"/>
    <x v="1"/>
    <x v="1"/>
    <n v="7.77"/>
    <n v="31.08"/>
    <s v="Arabica"/>
    <s v="Light"/>
    <x v="1"/>
  </r>
  <r>
    <s v="EQE-31648-909"/>
    <x v="161"/>
    <s v="19821-05175-WZ"/>
    <s v="E-D-0.5"/>
    <n v="5"/>
    <x v="174"/>
    <s v="Angie Rizzetti"/>
    <x v="0"/>
    <x v="1"/>
    <x v="2"/>
    <x v="1"/>
    <n v="7.29"/>
    <n v="36.450000000000003"/>
    <s v="Excelsa"/>
    <s v="Dark"/>
    <x v="0"/>
  </r>
  <r>
    <s v="QOO-24615-950"/>
    <x v="162"/>
    <s v="01338-83217-GV"/>
    <s v="R-M-2.5"/>
    <n v="3"/>
    <x v="175"/>
    <s v="Mord Meriet"/>
    <x v="0"/>
    <x v="0"/>
    <x v="0"/>
    <x v="2"/>
    <n v="22.884999999999998"/>
    <n v="68.655000000000001"/>
    <s v="Robusta"/>
    <s v="Medium"/>
    <x v="1"/>
  </r>
  <r>
    <s v="WDV-73864-037"/>
    <x v="70"/>
    <s v="66044-25298-TA"/>
    <s v="L-M-0.5"/>
    <n v="5"/>
    <x v="176"/>
    <s v="Lawrence Pratt"/>
    <x v="0"/>
    <x v="3"/>
    <x v="0"/>
    <x v="1"/>
    <n v="8.73"/>
    <n v="43.650000000000006"/>
    <s v="Liberica"/>
    <s v="Medium"/>
    <x v="0"/>
  </r>
  <r>
    <s v="PKR-88575-066"/>
    <x v="163"/>
    <s v="28728-47861-TZ"/>
    <s v="E-L-0.2"/>
    <n v="1"/>
    <x v="177"/>
    <s v="Astrix Kitchingham"/>
    <x v="0"/>
    <x v="1"/>
    <x v="1"/>
    <x v="3"/>
    <n v="4.4550000000000001"/>
    <n v="4.4550000000000001"/>
    <s v="Excelsa"/>
    <s v="Light"/>
    <x v="0"/>
  </r>
  <r>
    <s v="BWR-85735-955"/>
    <x v="153"/>
    <s v="32638-38620-AX"/>
    <s v="L-M-1"/>
    <n v="3"/>
    <x v="178"/>
    <s v="Burnard Bartholin"/>
    <x v="0"/>
    <x v="3"/>
    <x v="0"/>
    <x v="0"/>
    <n v="14.55"/>
    <n v="43.650000000000006"/>
    <s v="Liberica"/>
    <s v="Medium"/>
    <x v="0"/>
  </r>
  <r>
    <s v="YFX-64795-136"/>
    <x v="164"/>
    <s v="83163-65741-IH"/>
    <s v="L-M-2.5"/>
    <n v="1"/>
    <x v="179"/>
    <s v="Madelene Prinn"/>
    <x v="0"/>
    <x v="3"/>
    <x v="0"/>
    <x v="2"/>
    <n v="33.464999999999996"/>
    <n v="33.464999999999996"/>
    <s v="Liberica"/>
    <s v="Medium"/>
    <x v="0"/>
  </r>
  <r>
    <s v="DDO-71442-967"/>
    <x v="165"/>
    <s v="89422-58281-FD"/>
    <s v="L-D-0.2"/>
    <n v="5"/>
    <x v="180"/>
    <s v="Alisun Baudino"/>
    <x v="0"/>
    <x v="3"/>
    <x v="2"/>
    <x v="3"/>
    <n v="3.8849999999999998"/>
    <n v="19.424999999999997"/>
    <s v="Liberica"/>
    <s v="Dark"/>
    <x v="0"/>
  </r>
  <r>
    <s v="ILQ-11027-588"/>
    <x v="166"/>
    <s v="76293-30918-DQ"/>
    <s v="E-D-1"/>
    <n v="6"/>
    <x v="181"/>
    <s v="Philipa Petrushanko"/>
    <x v="1"/>
    <x v="1"/>
    <x v="2"/>
    <x v="0"/>
    <n v="12.15"/>
    <n v="72.900000000000006"/>
    <s v="Excelsa"/>
    <s v="Dark"/>
    <x v="0"/>
  </r>
  <r>
    <s v="KRZ-13868-122"/>
    <x v="167"/>
    <s v="86779-84838-EJ"/>
    <s v="E-L-1"/>
    <n v="3"/>
    <x v="182"/>
    <s v="Kimberli Mustchin"/>
    <x v="0"/>
    <x v="1"/>
    <x v="1"/>
    <x v="0"/>
    <n v="14.85"/>
    <n v="44.55"/>
    <s v="Excelsa"/>
    <s v="Light"/>
    <x v="1"/>
  </r>
  <r>
    <s v="VRM-93594-914"/>
    <x v="168"/>
    <s v="66806-41795-MX"/>
    <s v="E-D-0.5"/>
    <n v="5"/>
    <x v="183"/>
    <s v="Emlynne Laird"/>
    <x v="0"/>
    <x v="1"/>
    <x v="2"/>
    <x v="1"/>
    <n v="7.29"/>
    <n v="36.450000000000003"/>
    <s v="Excelsa"/>
    <s v="Dark"/>
    <x v="1"/>
  </r>
  <r>
    <s v="HXL-22497-359"/>
    <x v="169"/>
    <s v="64875-71224-UI"/>
    <s v="A-L-1"/>
    <n v="3"/>
    <x v="184"/>
    <s v="Marlena Howsden"/>
    <x v="0"/>
    <x v="2"/>
    <x v="1"/>
    <x v="0"/>
    <n v="12.95"/>
    <n v="38.849999999999994"/>
    <s v="Arabica"/>
    <s v="Light"/>
    <x v="1"/>
  </r>
  <r>
    <s v="NOP-21394-646"/>
    <x v="170"/>
    <s v="16982-35708-BZ"/>
    <s v="E-L-0.5"/>
    <n v="6"/>
    <x v="185"/>
    <s v="Nealson Cuttler"/>
    <x v="0"/>
    <x v="1"/>
    <x v="1"/>
    <x v="1"/>
    <n v="8.91"/>
    <n v="53.46"/>
    <s v="Excelsa"/>
    <s v="Light"/>
    <x v="1"/>
  </r>
  <r>
    <s v="NOP-21394-646"/>
    <x v="170"/>
    <s v="16982-35708-BZ"/>
    <s v="L-D-2.5"/>
    <n v="2"/>
    <x v="185"/>
    <s v="Nealson Cuttler"/>
    <x v="0"/>
    <x v="3"/>
    <x v="2"/>
    <x v="2"/>
    <n v="29.784999999999997"/>
    <n v="59.569999999999993"/>
    <s v="Liberica"/>
    <s v="Dark"/>
    <x v="1"/>
  </r>
  <r>
    <s v="NOP-21394-646"/>
    <x v="170"/>
    <s v="16982-35708-BZ"/>
    <s v="L-D-2.5"/>
    <n v="3"/>
    <x v="185"/>
    <s v="Nealson Cuttler"/>
    <x v="0"/>
    <x v="3"/>
    <x v="2"/>
    <x v="2"/>
    <n v="29.784999999999997"/>
    <n v="89.35499999999999"/>
    <s v="Liberica"/>
    <s v="Dark"/>
    <x v="1"/>
  </r>
  <r>
    <s v="NOP-21394-646"/>
    <x v="170"/>
    <s v="16982-35708-BZ"/>
    <s v="L-L-0.5"/>
    <n v="4"/>
    <x v="185"/>
    <s v="Nealson Cuttler"/>
    <x v="0"/>
    <x v="3"/>
    <x v="1"/>
    <x v="1"/>
    <n v="9.51"/>
    <n v="38.04"/>
    <s v="Liberica"/>
    <s v="Light"/>
    <x v="1"/>
  </r>
  <r>
    <s v="NOP-21394-646"/>
    <x v="170"/>
    <s v="16982-35708-BZ"/>
    <s v="E-M-1"/>
    <n v="3"/>
    <x v="185"/>
    <s v="Nealson Cuttler"/>
    <x v="0"/>
    <x v="1"/>
    <x v="0"/>
    <x v="0"/>
    <n v="13.75"/>
    <n v="41.25"/>
    <s v="Excelsa"/>
    <s v="Medium"/>
    <x v="1"/>
  </r>
  <r>
    <s v="FTV-77095-168"/>
    <x v="171"/>
    <s v="66708-26678-QK"/>
    <s v="L-L-0.5"/>
    <n v="6"/>
    <x v="186"/>
    <s v="Adriana Lazarus"/>
    <x v="0"/>
    <x v="3"/>
    <x v="1"/>
    <x v="1"/>
    <n v="9.51"/>
    <n v="57.06"/>
    <s v="Liberica"/>
    <s v="Light"/>
    <x v="1"/>
  </r>
  <r>
    <s v="BOR-02906-411"/>
    <x v="172"/>
    <s v="08743-09057-OO"/>
    <s v="L-D-2.5"/>
    <n v="6"/>
    <x v="187"/>
    <s v="Tallie felip"/>
    <x v="0"/>
    <x v="3"/>
    <x v="2"/>
    <x v="2"/>
    <n v="29.784999999999997"/>
    <n v="178.70999999999998"/>
    <s v="Liberica"/>
    <s v="Dark"/>
    <x v="0"/>
  </r>
  <r>
    <s v="WMP-68847-770"/>
    <x v="173"/>
    <s v="37490-01572-JW"/>
    <s v="L-L-0.2"/>
    <n v="1"/>
    <x v="188"/>
    <s v="Vanna Le - Count"/>
    <x v="0"/>
    <x v="3"/>
    <x v="1"/>
    <x v="3"/>
    <n v="4.7549999999999999"/>
    <n v="4.7549999999999999"/>
    <s v="Liberica"/>
    <s v="Light"/>
    <x v="1"/>
  </r>
  <r>
    <s v="TMO-22785-872"/>
    <x v="174"/>
    <s v="01811-60350-CU"/>
    <s v="E-M-1"/>
    <n v="6"/>
    <x v="189"/>
    <s v="Sarette Ducarel"/>
    <x v="0"/>
    <x v="1"/>
    <x v="0"/>
    <x v="0"/>
    <n v="13.75"/>
    <n v="82.5"/>
    <s v="Excelsa"/>
    <s v="Medium"/>
    <x v="1"/>
  </r>
  <r>
    <s v="TJG-73587-353"/>
    <x v="175"/>
    <s v="24766-58139-GT"/>
    <s v="R-D-0.2"/>
    <n v="3"/>
    <x v="190"/>
    <s v="Kendra Glison"/>
    <x v="0"/>
    <x v="0"/>
    <x v="2"/>
    <x v="3"/>
    <n v="2.6849999999999996"/>
    <n v="8.0549999999999997"/>
    <s v="Robusta"/>
    <s v="Dark"/>
    <x v="0"/>
  </r>
  <r>
    <s v="OOU-61343-455"/>
    <x v="176"/>
    <s v="90123-70970-NY"/>
    <s v="A-M-1"/>
    <n v="2"/>
    <x v="191"/>
    <s v="Nertie Poolman"/>
    <x v="0"/>
    <x v="2"/>
    <x v="0"/>
    <x v="0"/>
    <n v="11.25"/>
    <n v="22.5"/>
    <s v="Arabica"/>
    <s v="Medium"/>
    <x v="1"/>
  </r>
  <r>
    <s v="RMA-08327-369"/>
    <x v="142"/>
    <s v="93809-05424-MG"/>
    <s v="A-M-0.5"/>
    <n v="6"/>
    <x v="192"/>
    <s v="Orbadiah Duny"/>
    <x v="0"/>
    <x v="2"/>
    <x v="0"/>
    <x v="1"/>
    <n v="6.75"/>
    <n v="40.5"/>
    <s v="Arabica"/>
    <s v="Medium"/>
    <x v="0"/>
  </r>
  <r>
    <s v="SFB-97929-779"/>
    <x v="177"/>
    <s v="85425-33494-HQ"/>
    <s v="E-D-0.5"/>
    <n v="4"/>
    <x v="193"/>
    <s v="Constance Halfhide"/>
    <x v="1"/>
    <x v="1"/>
    <x v="2"/>
    <x v="1"/>
    <n v="7.29"/>
    <n v="29.16"/>
    <s v="Excelsa"/>
    <s v="Dark"/>
    <x v="0"/>
  </r>
  <r>
    <s v="AUP-10128-606"/>
    <x v="178"/>
    <s v="54387-64897-XC"/>
    <s v="A-M-0.5"/>
    <n v="1"/>
    <x v="194"/>
    <s v="Fransisco Malecky"/>
    <x v="2"/>
    <x v="2"/>
    <x v="0"/>
    <x v="1"/>
    <n v="6.75"/>
    <n v="6.75"/>
    <s v="Arabica"/>
    <s v="Medium"/>
    <x v="1"/>
  </r>
  <r>
    <s v="YTW-40242-005"/>
    <x v="179"/>
    <s v="01035-70465-UO"/>
    <s v="L-D-1"/>
    <n v="4"/>
    <x v="195"/>
    <s v="Anselma Attwater"/>
    <x v="0"/>
    <x v="3"/>
    <x v="2"/>
    <x v="0"/>
    <n v="12.95"/>
    <n v="51.8"/>
    <s v="Liberica"/>
    <s v="Dark"/>
    <x v="0"/>
  </r>
  <r>
    <s v="PRP-53390-819"/>
    <x v="180"/>
    <s v="84260-39432-ML"/>
    <s v="E-L-0.5"/>
    <n v="6"/>
    <x v="196"/>
    <s v="Minette Whellans"/>
    <x v="0"/>
    <x v="1"/>
    <x v="1"/>
    <x v="1"/>
    <n v="8.91"/>
    <n v="53.46"/>
    <s v="Excelsa"/>
    <s v="Light"/>
    <x v="1"/>
  </r>
  <r>
    <s v="GSJ-01065-125"/>
    <x v="181"/>
    <s v="69779-40609-RS"/>
    <s v="E-D-0.2"/>
    <n v="4"/>
    <x v="197"/>
    <s v="Dael Camilletti"/>
    <x v="0"/>
    <x v="1"/>
    <x v="2"/>
    <x v="3"/>
    <n v="3.645"/>
    <n v="14.58"/>
    <s v="Excelsa"/>
    <s v="Dark"/>
    <x v="0"/>
  </r>
  <r>
    <s v="YQU-65147-580"/>
    <x v="182"/>
    <s v="80247-70000-HT"/>
    <s v="R-D-2.5"/>
    <n v="1"/>
    <x v="198"/>
    <s v="Emiline Galgey"/>
    <x v="0"/>
    <x v="0"/>
    <x v="2"/>
    <x v="2"/>
    <n v="20.584999999999997"/>
    <n v="20.584999999999997"/>
    <s v="Robusta"/>
    <s v="Dark"/>
    <x v="1"/>
  </r>
  <r>
    <s v="QPM-95832-683"/>
    <x v="183"/>
    <s v="35058-04550-VC"/>
    <s v="L-L-1"/>
    <n v="2"/>
    <x v="199"/>
    <s v="Murdock Hame"/>
    <x v="1"/>
    <x v="3"/>
    <x v="1"/>
    <x v="0"/>
    <n v="15.85"/>
    <n v="31.7"/>
    <s v="Liberica"/>
    <s v="Light"/>
    <x v="1"/>
  </r>
  <r>
    <s v="BNQ-88920-567"/>
    <x v="184"/>
    <s v="27226-53717-SY"/>
    <s v="L-D-0.2"/>
    <n v="6"/>
    <x v="200"/>
    <s v="Ilka Gurnee"/>
    <x v="0"/>
    <x v="3"/>
    <x v="2"/>
    <x v="3"/>
    <n v="3.8849999999999998"/>
    <n v="23.31"/>
    <s v="Liberica"/>
    <s v="Dark"/>
    <x v="1"/>
  </r>
  <r>
    <s v="PUX-47906-110"/>
    <x v="185"/>
    <s v="02002-98725-CH"/>
    <s v="L-M-1"/>
    <n v="4"/>
    <x v="201"/>
    <s v="Alfy Snowding"/>
    <x v="0"/>
    <x v="3"/>
    <x v="0"/>
    <x v="0"/>
    <n v="14.55"/>
    <n v="58.2"/>
    <s v="Liberica"/>
    <s v="Medium"/>
    <x v="0"/>
  </r>
  <r>
    <s v="COL-72079-610"/>
    <x v="186"/>
    <s v="38487-01549-MV"/>
    <s v="E-L-0.5"/>
    <n v="4"/>
    <x v="202"/>
    <s v="Godfry Poinsett"/>
    <x v="0"/>
    <x v="1"/>
    <x v="1"/>
    <x v="1"/>
    <n v="8.91"/>
    <n v="35.64"/>
    <s v="Excelsa"/>
    <s v="Light"/>
    <x v="1"/>
  </r>
  <r>
    <s v="LBC-45686-819"/>
    <x v="187"/>
    <s v="98573-41811-EQ"/>
    <s v="A-M-1"/>
    <n v="5"/>
    <x v="203"/>
    <s v="Rem Furman"/>
    <x v="1"/>
    <x v="2"/>
    <x v="0"/>
    <x v="0"/>
    <n v="11.25"/>
    <n v="56.25"/>
    <s v="Arabica"/>
    <s v="Medium"/>
    <x v="0"/>
  </r>
  <r>
    <s v="BLQ-03709-265"/>
    <x v="148"/>
    <s v="72463-75685-MV"/>
    <s v="R-L-0.2"/>
    <n v="3"/>
    <x v="204"/>
    <s v="Charis Crosier"/>
    <x v="0"/>
    <x v="0"/>
    <x v="1"/>
    <x v="3"/>
    <n v="3.5849999999999995"/>
    <n v="10.754999999999999"/>
    <s v="Robusta"/>
    <s v="Light"/>
    <x v="1"/>
  </r>
  <r>
    <s v="BLQ-03709-265"/>
    <x v="148"/>
    <s v="72463-75685-MV"/>
    <s v="R-M-0.2"/>
    <n v="5"/>
    <x v="204"/>
    <s v="Charis Crosier"/>
    <x v="0"/>
    <x v="0"/>
    <x v="0"/>
    <x v="3"/>
    <n v="2.9849999999999999"/>
    <n v="14.924999999999999"/>
    <s v="Robusta"/>
    <s v="Medium"/>
    <x v="1"/>
  </r>
  <r>
    <s v="VFZ-91673-181"/>
    <x v="188"/>
    <s v="10225-91535-AI"/>
    <s v="A-L-1"/>
    <n v="6"/>
    <x v="205"/>
    <s v="Lenka Rushmer"/>
    <x v="0"/>
    <x v="2"/>
    <x v="1"/>
    <x v="0"/>
    <n v="12.95"/>
    <n v="77.699999999999989"/>
    <s v="Arabica"/>
    <s v="Light"/>
    <x v="0"/>
  </r>
  <r>
    <s v="WKD-81956-870"/>
    <x v="189"/>
    <s v="48090-06534-HI"/>
    <s v="L-D-0.5"/>
    <n v="3"/>
    <x v="206"/>
    <s v="Waneta Edinborough"/>
    <x v="0"/>
    <x v="3"/>
    <x v="2"/>
    <x v="1"/>
    <n v="7.77"/>
    <n v="23.31"/>
    <s v="Liberica"/>
    <s v="Dark"/>
    <x v="1"/>
  </r>
  <r>
    <s v="TNI-91067-006"/>
    <x v="190"/>
    <s v="80444-58185-FX"/>
    <s v="E-L-1"/>
    <n v="4"/>
    <x v="207"/>
    <s v="Bobbe Piggott"/>
    <x v="0"/>
    <x v="1"/>
    <x v="1"/>
    <x v="0"/>
    <n v="14.85"/>
    <n v="59.4"/>
    <s v="Excelsa"/>
    <s v="Light"/>
    <x v="0"/>
  </r>
  <r>
    <s v="IZA-61469-812"/>
    <x v="191"/>
    <s v="13561-92774-WP"/>
    <s v="L-D-2.5"/>
    <n v="4"/>
    <x v="208"/>
    <s v="Ketty Bromehead"/>
    <x v="0"/>
    <x v="3"/>
    <x v="2"/>
    <x v="2"/>
    <n v="29.784999999999997"/>
    <n v="119.13999999999999"/>
    <s v="Liberica"/>
    <s v="Dark"/>
    <x v="0"/>
  </r>
  <r>
    <s v="PSS-22466-862"/>
    <x v="192"/>
    <s v="11550-78378-GE"/>
    <s v="R-L-0.2"/>
    <n v="4"/>
    <x v="209"/>
    <s v="Elsbeth Westerman"/>
    <x v="1"/>
    <x v="0"/>
    <x v="1"/>
    <x v="3"/>
    <n v="3.5849999999999995"/>
    <n v="14.339999999999998"/>
    <s v="Robusta"/>
    <s v="Light"/>
    <x v="1"/>
  </r>
  <r>
    <s v="REH-56504-397"/>
    <x v="193"/>
    <s v="90961-35603-RP"/>
    <s v="A-M-2.5"/>
    <n v="5"/>
    <x v="210"/>
    <s v="Anabelle Hutchens"/>
    <x v="0"/>
    <x v="2"/>
    <x v="0"/>
    <x v="2"/>
    <n v="25.874999999999996"/>
    <n v="129.37499999999997"/>
    <s v="Arabica"/>
    <s v="Medium"/>
    <x v="1"/>
  </r>
  <r>
    <s v="ALA-62598-016"/>
    <x v="194"/>
    <s v="57145-03803-ZL"/>
    <s v="R-D-0.2"/>
    <n v="6"/>
    <x v="211"/>
    <s v="Noak Wyvill"/>
    <x v="2"/>
    <x v="0"/>
    <x v="2"/>
    <x v="3"/>
    <n v="2.6849999999999996"/>
    <n v="16.11"/>
    <s v="Robusta"/>
    <s v="Dark"/>
    <x v="0"/>
  </r>
  <r>
    <s v="EYE-70374-835"/>
    <x v="195"/>
    <s v="89115-11966-VF"/>
    <s v="R-L-0.2"/>
    <n v="5"/>
    <x v="212"/>
    <s v="Beltran Mathon"/>
    <x v="0"/>
    <x v="0"/>
    <x v="1"/>
    <x v="3"/>
    <n v="3.5849999999999995"/>
    <n v="17.924999999999997"/>
    <s v="Robusta"/>
    <s v="Light"/>
    <x v="1"/>
  </r>
  <r>
    <s v="CCZ-19589-212"/>
    <x v="196"/>
    <s v="05754-41702-FG"/>
    <s v="L-M-0.2"/>
    <n v="2"/>
    <x v="213"/>
    <s v="Kristos Streight"/>
    <x v="0"/>
    <x v="3"/>
    <x v="0"/>
    <x v="3"/>
    <n v="4.3650000000000002"/>
    <n v="8.73"/>
    <s v="Liberica"/>
    <s v="Medium"/>
    <x v="1"/>
  </r>
  <r>
    <s v="BPT-83989-157"/>
    <x v="197"/>
    <s v="84269-49816-ML"/>
    <s v="A-M-2.5"/>
    <n v="2"/>
    <x v="214"/>
    <s v="Portie Cutchie"/>
    <x v="0"/>
    <x v="2"/>
    <x v="0"/>
    <x v="2"/>
    <n v="25.874999999999996"/>
    <n v="51.749999999999993"/>
    <s v="Arabica"/>
    <s v="Medium"/>
    <x v="1"/>
  </r>
  <r>
    <s v="YFH-87456-208"/>
    <x v="198"/>
    <s v="23600-98432-ME"/>
    <s v="L-M-0.2"/>
    <n v="2"/>
    <x v="215"/>
    <s v="Sinclare Edsell"/>
    <x v="0"/>
    <x v="3"/>
    <x v="0"/>
    <x v="3"/>
    <n v="4.3650000000000002"/>
    <n v="8.73"/>
    <s v="Liberica"/>
    <s v="Medium"/>
    <x v="0"/>
  </r>
  <r>
    <s v="JLN-14700-924"/>
    <x v="199"/>
    <s v="79058-02767-CP"/>
    <s v="L-L-0.2"/>
    <n v="5"/>
    <x v="216"/>
    <s v="Conny Gheraldi"/>
    <x v="2"/>
    <x v="3"/>
    <x v="1"/>
    <x v="3"/>
    <n v="4.7549999999999999"/>
    <n v="23.774999999999999"/>
    <s v="Liberica"/>
    <s v="Light"/>
    <x v="1"/>
  </r>
  <r>
    <s v="JVW-22582-137"/>
    <x v="200"/>
    <s v="89208-74646-UK"/>
    <s v="E-M-0.2"/>
    <n v="5"/>
    <x v="217"/>
    <s v="Beryle Kenwell"/>
    <x v="0"/>
    <x v="1"/>
    <x v="0"/>
    <x v="3"/>
    <n v="4.125"/>
    <n v="20.625"/>
    <s v="Excelsa"/>
    <s v="Medium"/>
    <x v="1"/>
  </r>
  <r>
    <s v="LAA-41879-001"/>
    <x v="201"/>
    <s v="11408-81032-UR"/>
    <s v="L-L-2.5"/>
    <n v="1"/>
    <x v="218"/>
    <s v="Tomas Sutty"/>
    <x v="0"/>
    <x v="3"/>
    <x v="1"/>
    <x v="2"/>
    <n v="36.454999999999998"/>
    <n v="36.454999999999998"/>
    <s v="Liberica"/>
    <s v="Light"/>
    <x v="1"/>
  </r>
  <r>
    <s v="BRV-64870-915"/>
    <x v="202"/>
    <s v="32070-55528-UG"/>
    <s v="L-L-2.5"/>
    <n v="5"/>
    <x v="219"/>
    <s v="Samuele Ales0"/>
    <x v="1"/>
    <x v="3"/>
    <x v="1"/>
    <x v="2"/>
    <n v="36.454999999999998"/>
    <n v="182.27499999999998"/>
    <s v="Liberica"/>
    <s v="Light"/>
    <x v="1"/>
  </r>
  <r>
    <s v="RGJ-12544-083"/>
    <x v="203"/>
    <s v="48873-84433-PN"/>
    <s v="L-D-2.5"/>
    <n v="3"/>
    <x v="220"/>
    <s v="Carlie Harce"/>
    <x v="1"/>
    <x v="3"/>
    <x v="2"/>
    <x v="2"/>
    <n v="29.784999999999997"/>
    <n v="89.35499999999999"/>
    <s v="Liberica"/>
    <s v="Dark"/>
    <x v="1"/>
  </r>
  <r>
    <s v="JJX-83339-346"/>
    <x v="204"/>
    <s v="32928-18158-OW"/>
    <s v="R-L-0.2"/>
    <n v="1"/>
    <x v="221"/>
    <s v="Craggy Bril"/>
    <x v="0"/>
    <x v="0"/>
    <x v="1"/>
    <x v="3"/>
    <n v="3.5849999999999995"/>
    <n v="3.5849999999999995"/>
    <s v="Robusta"/>
    <s v="Light"/>
    <x v="0"/>
  </r>
  <r>
    <s v="BIU-21970-705"/>
    <x v="205"/>
    <s v="89711-56688-GG"/>
    <s v="R-M-2.5"/>
    <n v="2"/>
    <x v="222"/>
    <s v="Friederike Drysdale"/>
    <x v="0"/>
    <x v="0"/>
    <x v="0"/>
    <x v="2"/>
    <n v="22.884999999999998"/>
    <n v="45.769999999999996"/>
    <s v="Robusta"/>
    <s v="Medium"/>
    <x v="0"/>
  </r>
  <r>
    <s v="ELJ-87741-745"/>
    <x v="206"/>
    <s v="48389-71976-JB"/>
    <s v="E-L-1"/>
    <n v="4"/>
    <x v="223"/>
    <s v="Devon Magowan"/>
    <x v="0"/>
    <x v="1"/>
    <x v="1"/>
    <x v="0"/>
    <n v="14.85"/>
    <n v="59.4"/>
    <s v="Excelsa"/>
    <s v="Light"/>
    <x v="1"/>
  </r>
  <r>
    <s v="SGI-48226-857"/>
    <x v="207"/>
    <s v="84033-80762-EQ"/>
    <s v="A-M-2.5"/>
    <n v="6"/>
    <x v="224"/>
    <s v="Codi Littrell"/>
    <x v="0"/>
    <x v="2"/>
    <x v="0"/>
    <x v="2"/>
    <n v="25.874999999999996"/>
    <n v="155.24999999999997"/>
    <s v="Arabica"/>
    <s v="Medium"/>
    <x v="0"/>
  </r>
  <r>
    <s v="AHV-66988-037"/>
    <x v="208"/>
    <s v="12743-00952-KO"/>
    <s v="R-M-2.5"/>
    <n v="2"/>
    <x v="225"/>
    <s v="Christel Speak"/>
    <x v="0"/>
    <x v="0"/>
    <x v="0"/>
    <x v="2"/>
    <n v="22.884999999999998"/>
    <n v="45.769999999999996"/>
    <s v="Robusta"/>
    <s v="Medium"/>
    <x v="1"/>
  </r>
  <r>
    <s v="ISK-42066-094"/>
    <x v="209"/>
    <s v="41505-42181-EF"/>
    <s v="E-D-1"/>
    <n v="3"/>
    <x v="226"/>
    <s v="Sibella Rushbrooke"/>
    <x v="0"/>
    <x v="1"/>
    <x v="2"/>
    <x v="0"/>
    <n v="12.15"/>
    <n v="36.450000000000003"/>
    <s v="Excelsa"/>
    <s v="Dark"/>
    <x v="0"/>
  </r>
  <r>
    <s v="FTC-35822-530"/>
    <x v="210"/>
    <s v="14307-87663-KB"/>
    <s v="E-D-0.5"/>
    <n v="4"/>
    <x v="227"/>
    <s v="Tammie Drynan"/>
    <x v="0"/>
    <x v="1"/>
    <x v="2"/>
    <x v="1"/>
    <n v="7.29"/>
    <n v="29.16"/>
    <s v="Excelsa"/>
    <s v="Dark"/>
    <x v="0"/>
  </r>
  <r>
    <s v="VSS-56247-688"/>
    <x v="211"/>
    <s v="08360-19442-GB"/>
    <s v="L-M-2.5"/>
    <n v="4"/>
    <x v="228"/>
    <s v="Effie Yurkov"/>
    <x v="0"/>
    <x v="3"/>
    <x v="0"/>
    <x v="2"/>
    <n v="33.464999999999996"/>
    <n v="133.85999999999999"/>
    <s v="Liberica"/>
    <s v="Medium"/>
    <x v="1"/>
  </r>
  <r>
    <s v="HVW-25584-144"/>
    <x v="212"/>
    <s v="93405-51204-UW"/>
    <s v="L-L-0.2"/>
    <n v="5"/>
    <x v="229"/>
    <s v="Lexie Mallan"/>
    <x v="0"/>
    <x v="3"/>
    <x v="1"/>
    <x v="3"/>
    <n v="4.7549999999999999"/>
    <n v="23.774999999999999"/>
    <s v="Liberica"/>
    <s v="Light"/>
    <x v="0"/>
  </r>
  <r>
    <s v="MUY-15309-209"/>
    <x v="213"/>
    <s v="97152-03355-IW"/>
    <s v="L-D-1"/>
    <n v="3"/>
    <x v="230"/>
    <s v="Georgena Bentjens"/>
    <x v="2"/>
    <x v="3"/>
    <x v="2"/>
    <x v="0"/>
    <n v="12.95"/>
    <n v="38.849999999999994"/>
    <s v="Liberica"/>
    <s v="Dark"/>
    <x v="1"/>
  </r>
  <r>
    <s v="VAJ-44572-469"/>
    <x v="63"/>
    <s v="79216-73157-TE"/>
    <s v="R-L-0.2"/>
    <n v="6"/>
    <x v="231"/>
    <s v="Delmar Beasant"/>
    <x v="1"/>
    <x v="0"/>
    <x v="1"/>
    <x v="3"/>
    <n v="3.5849999999999995"/>
    <n v="21.509999999999998"/>
    <s v="Robusta"/>
    <s v="Light"/>
    <x v="0"/>
  </r>
  <r>
    <s v="YJU-84377-606"/>
    <x v="214"/>
    <s v="20259-47723-AC"/>
    <s v="A-D-1"/>
    <n v="1"/>
    <x v="232"/>
    <s v="Lyn Entwistle"/>
    <x v="0"/>
    <x v="2"/>
    <x v="2"/>
    <x v="0"/>
    <n v="9.9499999999999993"/>
    <n v="9.9499999999999993"/>
    <s v="Arabica"/>
    <s v="Dark"/>
    <x v="0"/>
  </r>
  <r>
    <s v="VNC-93921-469"/>
    <x v="215"/>
    <s v="04666-71569-RI"/>
    <s v="L-L-1"/>
    <n v="1"/>
    <x v="233"/>
    <s v="Zacharias Kiffe"/>
    <x v="0"/>
    <x v="3"/>
    <x v="1"/>
    <x v="0"/>
    <n v="15.85"/>
    <n v="15.85"/>
    <s v="Liberica"/>
    <s v="Light"/>
    <x v="0"/>
  </r>
  <r>
    <s v="OGB-91614-810"/>
    <x v="216"/>
    <s v="08909-77713-CG"/>
    <s v="R-M-0.2"/>
    <n v="1"/>
    <x v="234"/>
    <s v="Mercedes Acott"/>
    <x v="0"/>
    <x v="0"/>
    <x v="0"/>
    <x v="3"/>
    <n v="2.9849999999999999"/>
    <n v="2.9849999999999999"/>
    <s v="Robusta"/>
    <s v="Medium"/>
    <x v="0"/>
  </r>
  <r>
    <s v="BQI-61647-496"/>
    <x v="217"/>
    <s v="84340-73931-VV"/>
    <s v="E-M-1"/>
    <n v="5"/>
    <x v="235"/>
    <s v="Connor Heaviside"/>
    <x v="0"/>
    <x v="1"/>
    <x v="0"/>
    <x v="0"/>
    <n v="13.75"/>
    <n v="68.75"/>
    <s v="Excelsa"/>
    <s v="Medium"/>
    <x v="0"/>
  </r>
  <r>
    <s v="IOM-51636-823"/>
    <x v="218"/>
    <s v="04609-95151-XH"/>
    <s v="A-D-1"/>
    <n v="3"/>
    <x v="236"/>
    <s v="Devy Bulbrook"/>
    <x v="0"/>
    <x v="2"/>
    <x v="2"/>
    <x v="0"/>
    <n v="9.9499999999999993"/>
    <n v="29.849999999999998"/>
    <s v="Arabica"/>
    <s v="Dark"/>
    <x v="1"/>
  </r>
  <r>
    <s v="GGD-38107-641"/>
    <x v="219"/>
    <s v="99562-88650-YF"/>
    <s v="L-M-1"/>
    <n v="4"/>
    <x v="237"/>
    <s v="Leia Kernan"/>
    <x v="0"/>
    <x v="3"/>
    <x v="0"/>
    <x v="0"/>
    <n v="14.55"/>
    <n v="58.2"/>
    <s v="Liberica"/>
    <s v="Medium"/>
    <x v="1"/>
  </r>
  <r>
    <s v="LTO-95975-728"/>
    <x v="220"/>
    <s v="46560-73885-PJ"/>
    <s v="R-L-0.5"/>
    <n v="4"/>
    <x v="238"/>
    <s v="Rosaline McLae"/>
    <x v="2"/>
    <x v="0"/>
    <x v="1"/>
    <x v="1"/>
    <n v="7.169999999999999"/>
    <n v="28.679999999999996"/>
    <s v="Robusta"/>
    <s v="Light"/>
    <x v="1"/>
  </r>
  <r>
    <s v="IGM-84664-265"/>
    <x v="114"/>
    <s v="80179-44620-WN"/>
    <s v="R-L-0.5"/>
    <n v="3"/>
    <x v="239"/>
    <s v="Cleve Blowfelde"/>
    <x v="0"/>
    <x v="0"/>
    <x v="1"/>
    <x v="1"/>
    <n v="7.169999999999999"/>
    <n v="21.509999999999998"/>
    <s v="Robusta"/>
    <s v="Light"/>
    <x v="1"/>
  </r>
  <r>
    <s v="SKO-45740-621"/>
    <x v="221"/>
    <s v="04666-71569-RI"/>
    <s v="L-M-0.5"/>
    <n v="2"/>
    <x v="233"/>
    <s v="Zacharias Kiffe"/>
    <x v="0"/>
    <x v="3"/>
    <x v="0"/>
    <x v="1"/>
    <n v="8.73"/>
    <n v="17.46"/>
    <s v="Liberica"/>
    <s v="Medium"/>
    <x v="0"/>
  </r>
  <r>
    <s v="FOJ-02234-063"/>
    <x v="222"/>
    <s v="59081-87231-VP"/>
    <s v="E-D-2.5"/>
    <n v="1"/>
    <x v="240"/>
    <s v="Denyse O'Calleran"/>
    <x v="0"/>
    <x v="1"/>
    <x v="2"/>
    <x v="2"/>
    <n v="27.945"/>
    <n v="27.945"/>
    <s v="Excelsa"/>
    <s v="Dark"/>
    <x v="0"/>
  </r>
  <r>
    <s v="MSJ-11909-468"/>
    <x v="188"/>
    <s v="07878-45872-CC"/>
    <s v="E-D-2.5"/>
    <n v="5"/>
    <x v="241"/>
    <s v="Cobby Cromwell"/>
    <x v="0"/>
    <x v="1"/>
    <x v="2"/>
    <x v="2"/>
    <n v="27.945"/>
    <n v="139.72499999999999"/>
    <s v="Excelsa"/>
    <s v="Dark"/>
    <x v="1"/>
  </r>
  <r>
    <s v="DKB-78053-329"/>
    <x v="223"/>
    <s v="12444-05174-OO"/>
    <s v="R-M-0.2"/>
    <n v="2"/>
    <x v="242"/>
    <s v="Irv Hay"/>
    <x v="2"/>
    <x v="0"/>
    <x v="0"/>
    <x v="3"/>
    <n v="2.9849999999999999"/>
    <n v="5.97"/>
    <s v="Robusta"/>
    <s v="Medium"/>
    <x v="1"/>
  </r>
  <r>
    <s v="DFZ-45083-941"/>
    <x v="224"/>
    <s v="34665-62561-AU"/>
    <s v="R-L-2.5"/>
    <n v="1"/>
    <x v="243"/>
    <s v="Tani Taffarello"/>
    <x v="0"/>
    <x v="0"/>
    <x v="1"/>
    <x v="2"/>
    <n v="27.484999999999996"/>
    <n v="27.484999999999996"/>
    <s v="Robusta"/>
    <s v="Light"/>
    <x v="0"/>
  </r>
  <r>
    <s v="OTA-40969-710"/>
    <x v="83"/>
    <s v="77877-11993-QH"/>
    <s v="R-L-1"/>
    <n v="5"/>
    <x v="244"/>
    <s v="Monique Canty"/>
    <x v="0"/>
    <x v="0"/>
    <x v="1"/>
    <x v="0"/>
    <n v="11.95"/>
    <n v="59.75"/>
    <s v="Robusta"/>
    <s v="Light"/>
    <x v="0"/>
  </r>
  <r>
    <s v="GRH-45571-667"/>
    <x v="104"/>
    <s v="32291-18308-YZ"/>
    <s v="E-M-1"/>
    <n v="3"/>
    <x v="245"/>
    <s v="Javier Kopke"/>
    <x v="0"/>
    <x v="1"/>
    <x v="0"/>
    <x v="0"/>
    <n v="13.75"/>
    <n v="41.25"/>
    <s v="Excelsa"/>
    <s v="Medium"/>
    <x v="1"/>
  </r>
  <r>
    <s v="NXV-05302-067"/>
    <x v="225"/>
    <s v="25754-33191-ZI"/>
    <s v="L-M-2.5"/>
    <n v="4"/>
    <x v="246"/>
    <s v="Mar McIver"/>
    <x v="0"/>
    <x v="3"/>
    <x v="0"/>
    <x v="2"/>
    <n v="33.464999999999996"/>
    <n v="133.85999999999999"/>
    <s v="Liberica"/>
    <s v="Medium"/>
    <x v="1"/>
  </r>
  <r>
    <s v="VZH-86274-142"/>
    <x v="226"/>
    <s v="53120-45532-KL"/>
    <s v="R-L-1"/>
    <n v="5"/>
    <x v="247"/>
    <s v="Arabella Fransewich"/>
    <x v="1"/>
    <x v="0"/>
    <x v="1"/>
    <x v="0"/>
    <n v="11.95"/>
    <n v="59.75"/>
    <s v="Robusta"/>
    <s v="Light"/>
    <x v="0"/>
  </r>
  <r>
    <s v="KIX-93248-135"/>
    <x v="227"/>
    <s v="36605-83052-WB"/>
    <s v="A-D-0.5"/>
    <n v="1"/>
    <x v="248"/>
    <s v="Violette Hellmore"/>
    <x v="0"/>
    <x v="2"/>
    <x v="2"/>
    <x v="1"/>
    <n v="5.97"/>
    <n v="5.97"/>
    <s v="Arabica"/>
    <s v="Dark"/>
    <x v="0"/>
  </r>
  <r>
    <s v="AXR-10962-010"/>
    <x v="180"/>
    <s v="53683-35977-KI"/>
    <s v="E-D-1"/>
    <n v="2"/>
    <x v="249"/>
    <s v="Myles Seawright"/>
    <x v="2"/>
    <x v="1"/>
    <x v="2"/>
    <x v="0"/>
    <n v="12.15"/>
    <n v="24.3"/>
    <s v="Excelsa"/>
    <s v="Dark"/>
    <x v="1"/>
  </r>
  <r>
    <s v="IHS-71573-008"/>
    <x v="228"/>
    <s v="07972-83134-NM"/>
    <s v="E-D-0.2"/>
    <n v="6"/>
    <x v="250"/>
    <s v="Silvana Northeast"/>
    <x v="0"/>
    <x v="1"/>
    <x v="2"/>
    <x v="3"/>
    <n v="3.645"/>
    <n v="21.87"/>
    <s v="Excelsa"/>
    <s v="Dark"/>
    <x v="0"/>
  </r>
  <r>
    <s v="QTR-19001-114"/>
    <x v="229"/>
    <s v="01035-70465-UO"/>
    <s v="A-D-1"/>
    <n v="2"/>
    <x v="195"/>
    <s v="Anselma Attwater"/>
    <x v="0"/>
    <x v="2"/>
    <x v="2"/>
    <x v="0"/>
    <n v="9.9499999999999993"/>
    <n v="19.899999999999999"/>
    <s v="Arabica"/>
    <s v="Dark"/>
    <x v="0"/>
  </r>
  <r>
    <s v="WBK-62297-910"/>
    <x v="230"/>
    <s v="25514-23938-IQ"/>
    <s v="A-D-0.2"/>
    <n v="2"/>
    <x v="251"/>
    <s v="Monica Fearon"/>
    <x v="0"/>
    <x v="2"/>
    <x v="2"/>
    <x v="3"/>
    <n v="2.9849999999999999"/>
    <n v="5.97"/>
    <s v="Arabica"/>
    <s v="Dark"/>
    <x v="1"/>
  </r>
  <r>
    <s v="OGY-19377-175"/>
    <x v="231"/>
    <s v="49084-44492-OJ"/>
    <s v="E-D-0.5"/>
    <n v="1"/>
    <x v="252"/>
    <s v="Barney Chisnell"/>
    <x v="1"/>
    <x v="1"/>
    <x v="2"/>
    <x v="1"/>
    <n v="7.29"/>
    <n v="7.29"/>
    <s v="Excelsa"/>
    <s v="Dark"/>
    <x v="0"/>
  </r>
  <r>
    <s v="ESR-66651-814"/>
    <x v="80"/>
    <s v="76624-72205-CK"/>
    <s v="A-D-0.2"/>
    <n v="4"/>
    <x v="253"/>
    <s v="Jasper Sisneros"/>
    <x v="0"/>
    <x v="2"/>
    <x v="2"/>
    <x v="3"/>
    <n v="2.9849999999999999"/>
    <n v="11.94"/>
    <s v="Arabica"/>
    <s v="Dark"/>
    <x v="0"/>
  </r>
  <r>
    <s v="CPX-46916-770"/>
    <x v="232"/>
    <s v="12729-50170-JE"/>
    <s v="R-L-1"/>
    <n v="6"/>
    <x v="254"/>
    <s v="Zachariah Carlson"/>
    <x v="1"/>
    <x v="0"/>
    <x v="1"/>
    <x v="0"/>
    <n v="11.95"/>
    <n v="71.699999999999989"/>
    <s v="Robusta"/>
    <s v="Light"/>
    <x v="0"/>
  </r>
  <r>
    <s v="MDC-03318-645"/>
    <x v="233"/>
    <s v="43974-44760-QI"/>
    <s v="A-L-0.2"/>
    <n v="2"/>
    <x v="255"/>
    <s v="Warner Maddox"/>
    <x v="0"/>
    <x v="2"/>
    <x v="1"/>
    <x v="3"/>
    <n v="3.8849999999999998"/>
    <n v="7.77"/>
    <s v="Arabica"/>
    <s v="Light"/>
    <x v="1"/>
  </r>
  <r>
    <s v="SFF-86059-407"/>
    <x v="234"/>
    <s v="30585-48726-BK"/>
    <s v="A-M-2.5"/>
    <n v="1"/>
    <x v="256"/>
    <s v="Donnie Hedlestone"/>
    <x v="0"/>
    <x v="2"/>
    <x v="0"/>
    <x v="2"/>
    <n v="25.874999999999996"/>
    <n v="25.874999999999996"/>
    <s v="Arabica"/>
    <s v="Medium"/>
    <x v="1"/>
  </r>
  <r>
    <s v="SCL-94540-788"/>
    <x v="235"/>
    <s v="16123-07017-TY"/>
    <s v="E-L-2.5"/>
    <n v="6"/>
    <x v="257"/>
    <s v="Teddi Crowthe"/>
    <x v="0"/>
    <x v="1"/>
    <x v="1"/>
    <x v="2"/>
    <n v="34.154999999999994"/>
    <n v="204.92999999999995"/>
    <s v="Excelsa"/>
    <s v="Light"/>
    <x v="1"/>
  </r>
  <r>
    <s v="HVU-21634-076"/>
    <x v="236"/>
    <s v="27723-45097-MH"/>
    <s v="R-L-2.5"/>
    <n v="4"/>
    <x v="258"/>
    <s v="Dorelia Bury"/>
    <x v="1"/>
    <x v="0"/>
    <x v="1"/>
    <x v="2"/>
    <n v="27.484999999999996"/>
    <n v="109.93999999999998"/>
    <s v="Robusta"/>
    <s v="Light"/>
    <x v="0"/>
  </r>
  <r>
    <s v="XUS-73326-418"/>
    <x v="237"/>
    <s v="37078-56703-AF"/>
    <s v="E-L-1"/>
    <n v="6"/>
    <x v="259"/>
    <s v="Gussy Broadbear"/>
    <x v="0"/>
    <x v="1"/>
    <x v="1"/>
    <x v="0"/>
    <n v="14.85"/>
    <n v="89.1"/>
    <s v="Excelsa"/>
    <s v="Light"/>
    <x v="1"/>
  </r>
  <r>
    <s v="XWD-18933-006"/>
    <x v="238"/>
    <s v="79420-11075-MY"/>
    <s v="A-L-0.2"/>
    <n v="2"/>
    <x v="260"/>
    <s v="Emlynne Palfrey"/>
    <x v="0"/>
    <x v="2"/>
    <x v="1"/>
    <x v="3"/>
    <n v="3.8849999999999998"/>
    <n v="7.77"/>
    <s v="Arabica"/>
    <s v="Light"/>
    <x v="0"/>
  </r>
  <r>
    <s v="HPD-65272-772"/>
    <x v="52"/>
    <s v="57504-13456-UO"/>
    <s v="L-M-2.5"/>
    <n v="1"/>
    <x v="261"/>
    <s v="Parsifal Metrick"/>
    <x v="0"/>
    <x v="3"/>
    <x v="0"/>
    <x v="2"/>
    <n v="33.464999999999996"/>
    <n v="33.464999999999996"/>
    <s v="Liberica"/>
    <s v="Medium"/>
    <x v="0"/>
  </r>
  <r>
    <s v="JEG-93140-224"/>
    <x v="146"/>
    <s v="53751-57560-CN"/>
    <s v="E-M-0.5"/>
    <n v="5"/>
    <x v="262"/>
    <s v="Christopher Grieveson"/>
    <x v="0"/>
    <x v="1"/>
    <x v="0"/>
    <x v="1"/>
    <n v="8.25"/>
    <n v="41.25"/>
    <s v="Excelsa"/>
    <s v="Medium"/>
    <x v="0"/>
  </r>
  <r>
    <s v="NNH-62058-950"/>
    <x v="239"/>
    <s v="96112-42558-EA"/>
    <s v="E-L-1"/>
    <n v="4"/>
    <x v="263"/>
    <s v="Karlan Karby"/>
    <x v="0"/>
    <x v="1"/>
    <x v="1"/>
    <x v="0"/>
    <n v="14.85"/>
    <n v="59.4"/>
    <s v="Excelsa"/>
    <s v="Light"/>
    <x v="0"/>
  </r>
  <r>
    <s v="LTD-71429-845"/>
    <x v="240"/>
    <s v="03157-23165-UB"/>
    <s v="A-L-0.5"/>
    <n v="1"/>
    <x v="264"/>
    <s v="Flory Crumpe"/>
    <x v="2"/>
    <x v="2"/>
    <x v="1"/>
    <x v="1"/>
    <n v="7.77"/>
    <n v="7.77"/>
    <s v="Arabica"/>
    <s v="Light"/>
    <x v="1"/>
  </r>
  <r>
    <s v="MPV-26985-215"/>
    <x v="241"/>
    <s v="51466-52850-AG"/>
    <s v="R-D-0.5"/>
    <n v="1"/>
    <x v="265"/>
    <s v="Amity Chatto"/>
    <x v="2"/>
    <x v="0"/>
    <x v="2"/>
    <x v="1"/>
    <n v="5.3699999999999992"/>
    <n v="5.3699999999999992"/>
    <s v="Robusta"/>
    <s v="Dark"/>
    <x v="0"/>
  </r>
  <r>
    <s v="IYO-10245-081"/>
    <x v="242"/>
    <s v="57145-31023-FK"/>
    <s v="E-M-2.5"/>
    <n v="3"/>
    <x v="266"/>
    <s v="Nanine McCarthy"/>
    <x v="0"/>
    <x v="1"/>
    <x v="0"/>
    <x v="2"/>
    <n v="31.624999999999996"/>
    <n v="94.874999999999986"/>
    <s v="Excelsa"/>
    <s v="Medium"/>
    <x v="1"/>
  </r>
  <r>
    <s v="BYZ-39669-954"/>
    <x v="243"/>
    <s v="66408-53777-VE"/>
    <s v="L-L-2.5"/>
    <n v="1"/>
    <x v="267"/>
    <s v="Lyndsey Megany"/>
    <x v="0"/>
    <x v="3"/>
    <x v="1"/>
    <x v="2"/>
    <n v="36.454999999999998"/>
    <n v="36.454999999999998"/>
    <s v="Liberica"/>
    <s v="Light"/>
    <x v="1"/>
  </r>
  <r>
    <s v="EFB-72860-209"/>
    <x v="244"/>
    <s v="53035-99701-WG"/>
    <s v="A-M-0.2"/>
    <n v="4"/>
    <x v="268"/>
    <s v="Byram Mergue"/>
    <x v="0"/>
    <x v="2"/>
    <x v="0"/>
    <x v="3"/>
    <n v="3.375"/>
    <n v="13.5"/>
    <s v="Arabica"/>
    <s v="Medium"/>
    <x v="0"/>
  </r>
  <r>
    <s v="GMM-72397-378"/>
    <x v="245"/>
    <s v="45899-92796-EI"/>
    <s v="R-L-0.2"/>
    <n v="4"/>
    <x v="269"/>
    <s v="Kerr Patise"/>
    <x v="0"/>
    <x v="0"/>
    <x v="1"/>
    <x v="3"/>
    <n v="3.5849999999999995"/>
    <n v="14.339999999999998"/>
    <s v="Robusta"/>
    <s v="Light"/>
    <x v="1"/>
  </r>
  <r>
    <s v="LYP-52345-883"/>
    <x v="246"/>
    <s v="17649-28133-PY"/>
    <s v="E-M-0.5"/>
    <n v="1"/>
    <x v="270"/>
    <s v="Mathew Goulter"/>
    <x v="1"/>
    <x v="1"/>
    <x v="0"/>
    <x v="1"/>
    <n v="8.25"/>
    <n v="8.25"/>
    <s v="Excelsa"/>
    <s v="Medium"/>
    <x v="0"/>
  </r>
  <r>
    <s v="DFK-35846-692"/>
    <x v="247"/>
    <s v="49612-33852-CN"/>
    <s v="R-D-0.2"/>
    <n v="5"/>
    <x v="271"/>
    <s v="Marris Grcic"/>
    <x v="0"/>
    <x v="0"/>
    <x v="2"/>
    <x v="3"/>
    <n v="2.6849999999999996"/>
    <n v="13.424999999999997"/>
    <s v="Robusta"/>
    <s v="Dark"/>
    <x v="0"/>
  </r>
  <r>
    <s v="XAH-93337-609"/>
    <x v="248"/>
    <s v="66976-43829-YG"/>
    <s v="A-D-1"/>
    <n v="5"/>
    <x v="272"/>
    <s v="Domeniga Duke"/>
    <x v="0"/>
    <x v="2"/>
    <x v="2"/>
    <x v="0"/>
    <n v="9.9499999999999993"/>
    <n v="49.75"/>
    <s v="Arabica"/>
    <s v="Dark"/>
    <x v="1"/>
  </r>
  <r>
    <s v="QKA-72582-644"/>
    <x v="249"/>
    <s v="64852-04619-XZ"/>
    <s v="E-M-0.5"/>
    <n v="2"/>
    <x v="273"/>
    <s v="Violante Skouling"/>
    <x v="1"/>
    <x v="1"/>
    <x v="0"/>
    <x v="1"/>
    <n v="8.25"/>
    <n v="16.5"/>
    <s v="Excelsa"/>
    <s v="Medium"/>
    <x v="1"/>
  </r>
  <r>
    <s v="ZDK-84567-102"/>
    <x v="250"/>
    <s v="58690-31815-VY"/>
    <s v="A-D-0.5"/>
    <n v="3"/>
    <x v="274"/>
    <s v="Isidore Hussey"/>
    <x v="0"/>
    <x v="2"/>
    <x v="2"/>
    <x v="1"/>
    <n v="5.97"/>
    <n v="17.91"/>
    <s v="Arabica"/>
    <s v="Dark"/>
    <x v="1"/>
  </r>
  <r>
    <s v="WAV-38301-984"/>
    <x v="251"/>
    <s v="62863-81239-DT"/>
    <s v="A-D-0.5"/>
    <n v="5"/>
    <x v="275"/>
    <s v="Cassie Pinkerton"/>
    <x v="0"/>
    <x v="2"/>
    <x v="2"/>
    <x v="1"/>
    <n v="5.97"/>
    <n v="29.849999999999998"/>
    <s v="Arabica"/>
    <s v="Dark"/>
    <x v="1"/>
  </r>
  <r>
    <s v="KZR-33023-209"/>
    <x v="177"/>
    <s v="21177-40725-CF"/>
    <s v="E-L-1"/>
    <n v="3"/>
    <x v="276"/>
    <s v="Micki Fero"/>
    <x v="0"/>
    <x v="1"/>
    <x v="1"/>
    <x v="0"/>
    <n v="14.85"/>
    <n v="44.55"/>
    <s v="Excelsa"/>
    <s v="Light"/>
    <x v="1"/>
  </r>
  <r>
    <s v="ULM-49433-003"/>
    <x v="252"/>
    <s v="99421-80253-UI"/>
    <s v="E-M-1"/>
    <n v="2"/>
    <x v="277"/>
    <s v="Cybill Graddell"/>
    <x v="0"/>
    <x v="1"/>
    <x v="0"/>
    <x v="0"/>
    <n v="13.75"/>
    <n v="27.5"/>
    <s v="Excelsa"/>
    <s v="Medium"/>
    <x v="1"/>
  </r>
  <r>
    <s v="SIB-83254-136"/>
    <x v="253"/>
    <s v="45315-50206-DK"/>
    <s v="R-M-0.5"/>
    <n v="6"/>
    <x v="278"/>
    <s v="Dorian Vizor"/>
    <x v="0"/>
    <x v="0"/>
    <x v="0"/>
    <x v="1"/>
    <n v="5.97"/>
    <n v="35.82"/>
    <s v="Robusta"/>
    <s v="Medium"/>
    <x v="0"/>
  </r>
  <r>
    <s v="NOK-50349-551"/>
    <x v="254"/>
    <s v="09595-95726-OV"/>
    <s v="R-D-0.5"/>
    <n v="3"/>
    <x v="279"/>
    <s v="Eddi Sedgebeer"/>
    <x v="0"/>
    <x v="0"/>
    <x v="2"/>
    <x v="1"/>
    <n v="5.3699999999999992"/>
    <n v="16.11"/>
    <s v="Robusta"/>
    <s v="Dark"/>
    <x v="0"/>
  </r>
  <r>
    <s v="YIS-96268-844"/>
    <x v="227"/>
    <s v="60221-67036-TD"/>
    <s v="E-L-0.2"/>
    <n v="6"/>
    <x v="280"/>
    <s v="Ken Lestrange"/>
    <x v="0"/>
    <x v="1"/>
    <x v="1"/>
    <x v="3"/>
    <n v="4.4550000000000001"/>
    <n v="26.73"/>
    <s v="Excelsa"/>
    <s v="Light"/>
    <x v="0"/>
  </r>
  <r>
    <s v="CXI-04933-855"/>
    <x v="110"/>
    <s v="62923-29397-KX"/>
    <s v="E-L-2.5"/>
    <n v="6"/>
    <x v="281"/>
    <s v="Lacee Tanti"/>
    <x v="0"/>
    <x v="1"/>
    <x v="1"/>
    <x v="2"/>
    <n v="34.154999999999994"/>
    <n v="204.92999999999995"/>
    <s v="Excelsa"/>
    <s v="Light"/>
    <x v="0"/>
  </r>
  <r>
    <s v="IZU-90429-382"/>
    <x v="182"/>
    <s v="33011-52383-BA"/>
    <s v="A-L-1"/>
    <n v="3"/>
    <x v="282"/>
    <s v="Arel De Lasci"/>
    <x v="0"/>
    <x v="2"/>
    <x v="1"/>
    <x v="0"/>
    <n v="12.95"/>
    <n v="38.849999999999994"/>
    <s v="Arabica"/>
    <s v="Light"/>
    <x v="0"/>
  </r>
  <r>
    <s v="WIT-40912-783"/>
    <x v="255"/>
    <s v="86768-91598-FA"/>
    <s v="L-D-0.2"/>
    <n v="4"/>
    <x v="283"/>
    <s v="Trescha Jedrachowicz"/>
    <x v="0"/>
    <x v="3"/>
    <x v="2"/>
    <x v="3"/>
    <n v="3.8849999999999998"/>
    <n v="15.54"/>
    <s v="Liberica"/>
    <s v="Dark"/>
    <x v="0"/>
  </r>
  <r>
    <s v="PSD-57291-590"/>
    <x v="256"/>
    <s v="37191-12203-MX"/>
    <s v="A-M-0.5"/>
    <n v="1"/>
    <x v="284"/>
    <s v="Perkin Stonner"/>
    <x v="0"/>
    <x v="2"/>
    <x v="0"/>
    <x v="1"/>
    <n v="6.75"/>
    <n v="6.75"/>
    <s v="Arabica"/>
    <s v="Medium"/>
    <x v="1"/>
  </r>
  <r>
    <s v="GOI-41472-677"/>
    <x v="3"/>
    <s v="16545-76328-JY"/>
    <s v="E-D-2.5"/>
    <n v="4"/>
    <x v="285"/>
    <s v="Darrin Tingly"/>
    <x v="0"/>
    <x v="1"/>
    <x v="2"/>
    <x v="2"/>
    <n v="27.945"/>
    <n v="111.78"/>
    <s v="Excelsa"/>
    <s v="Dark"/>
    <x v="0"/>
  </r>
  <r>
    <s v="KTX-17944-494"/>
    <x v="257"/>
    <s v="74330-29286-RO"/>
    <s v="A-L-0.2"/>
    <n v="1"/>
    <x v="286"/>
    <s v="Claudetta Rushe"/>
    <x v="0"/>
    <x v="2"/>
    <x v="1"/>
    <x v="3"/>
    <n v="3.8849999999999998"/>
    <n v="3.8849999999999998"/>
    <s v="Arabica"/>
    <s v="Light"/>
    <x v="0"/>
  </r>
  <r>
    <s v="RDM-99811-230"/>
    <x v="258"/>
    <s v="22349-47389-GY"/>
    <s v="L-M-0.2"/>
    <n v="5"/>
    <x v="287"/>
    <s v="Benn Checci"/>
    <x v="2"/>
    <x v="3"/>
    <x v="0"/>
    <x v="3"/>
    <n v="4.3650000000000002"/>
    <n v="21.825000000000003"/>
    <s v="Liberica"/>
    <s v="Medium"/>
    <x v="1"/>
  </r>
  <r>
    <s v="JTU-55897-581"/>
    <x v="259"/>
    <s v="70290-38099-GB"/>
    <s v="R-M-0.2"/>
    <n v="5"/>
    <x v="288"/>
    <s v="Janifer Bagot"/>
    <x v="0"/>
    <x v="0"/>
    <x v="0"/>
    <x v="3"/>
    <n v="2.9849999999999999"/>
    <n v="14.924999999999999"/>
    <s v="Robusta"/>
    <s v="Medium"/>
    <x v="1"/>
  </r>
  <r>
    <s v="CRK-07584-240"/>
    <x v="260"/>
    <s v="18741-72071-PP"/>
    <s v="A-M-1"/>
    <n v="3"/>
    <x v="289"/>
    <s v="Ermin Beeble"/>
    <x v="0"/>
    <x v="2"/>
    <x v="0"/>
    <x v="0"/>
    <n v="11.25"/>
    <n v="33.75"/>
    <s v="Arabica"/>
    <s v="Medium"/>
    <x v="0"/>
  </r>
  <r>
    <s v="MKE-75518-399"/>
    <x v="261"/>
    <s v="62588-82624-II"/>
    <s v="A-M-1"/>
    <n v="3"/>
    <x v="290"/>
    <s v="Cos Fluin"/>
    <x v="2"/>
    <x v="2"/>
    <x v="0"/>
    <x v="0"/>
    <n v="11.25"/>
    <n v="33.75"/>
    <s v="Arabica"/>
    <s v="Medium"/>
    <x v="1"/>
  </r>
  <r>
    <s v="AEL-51169-725"/>
    <x v="262"/>
    <s v="37430-29579-HD"/>
    <s v="L-M-0.2"/>
    <n v="6"/>
    <x v="291"/>
    <s v="Eveleen Bletsor"/>
    <x v="0"/>
    <x v="3"/>
    <x v="0"/>
    <x v="3"/>
    <n v="4.3650000000000002"/>
    <n v="26.19"/>
    <s v="Liberica"/>
    <s v="Medium"/>
    <x v="0"/>
  </r>
  <r>
    <s v="ZGM-83108-823"/>
    <x v="263"/>
    <s v="84132-22322-QT"/>
    <s v="E-L-1"/>
    <n v="1"/>
    <x v="292"/>
    <s v="Paola Brydell"/>
    <x v="1"/>
    <x v="1"/>
    <x v="1"/>
    <x v="0"/>
    <n v="14.85"/>
    <n v="14.85"/>
    <s v="Excelsa"/>
    <s v="Light"/>
    <x v="1"/>
  </r>
  <r>
    <s v="JBP-78754-392"/>
    <x v="212"/>
    <s v="74330-29286-RO"/>
    <s v="E-M-2.5"/>
    <n v="6"/>
    <x v="286"/>
    <s v="Claudetta Rushe"/>
    <x v="0"/>
    <x v="1"/>
    <x v="0"/>
    <x v="2"/>
    <n v="31.624999999999996"/>
    <n v="189.74999999999997"/>
    <s v="Excelsa"/>
    <s v="Medium"/>
    <x v="0"/>
  </r>
  <r>
    <s v="RNH-54912-747"/>
    <x v="187"/>
    <s v="37445-17791-NQ"/>
    <s v="R-M-0.5"/>
    <n v="1"/>
    <x v="293"/>
    <s v="Natka Leethem"/>
    <x v="0"/>
    <x v="0"/>
    <x v="0"/>
    <x v="1"/>
    <n v="5.97"/>
    <n v="5.97"/>
    <s v="Robusta"/>
    <s v="Medium"/>
    <x v="0"/>
  </r>
  <r>
    <s v="JDS-33440-914"/>
    <x v="248"/>
    <s v="58511-10548-ZU"/>
    <s v="R-M-1"/>
    <n v="3"/>
    <x v="294"/>
    <s v="Ailene Nesfield"/>
    <x v="2"/>
    <x v="0"/>
    <x v="0"/>
    <x v="0"/>
    <n v="9.9499999999999993"/>
    <n v="29.849999999999998"/>
    <s v="Robusta"/>
    <s v="Medium"/>
    <x v="0"/>
  </r>
  <r>
    <s v="SYX-48878-182"/>
    <x v="264"/>
    <s v="47725-34771-FJ"/>
    <s v="R-D-1"/>
    <n v="5"/>
    <x v="295"/>
    <s v="Stacy Pickworth"/>
    <x v="0"/>
    <x v="0"/>
    <x v="2"/>
    <x v="0"/>
    <n v="8.9499999999999993"/>
    <n v="44.75"/>
    <s v="Robusta"/>
    <s v="Dark"/>
    <x v="1"/>
  </r>
  <r>
    <s v="ZGD-94763-868"/>
    <x v="265"/>
    <s v="53086-67334-KT"/>
    <s v="E-L-2.5"/>
    <n v="1"/>
    <x v="296"/>
    <s v="Melli Brockway"/>
    <x v="0"/>
    <x v="1"/>
    <x v="1"/>
    <x v="2"/>
    <n v="34.154999999999994"/>
    <n v="34.154999999999994"/>
    <s v="Excelsa"/>
    <s v="Light"/>
    <x v="0"/>
  </r>
  <r>
    <s v="CZY-70361-485"/>
    <x v="266"/>
    <s v="83308-82257-UN"/>
    <s v="E-L-2.5"/>
    <n v="6"/>
    <x v="297"/>
    <s v="Nanny Lush"/>
    <x v="1"/>
    <x v="1"/>
    <x v="1"/>
    <x v="2"/>
    <n v="34.154999999999994"/>
    <n v="204.92999999999995"/>
    <s v="Excelsa"/>
    <s v="Light"/>
    <x v="1"/>
  </r>
  <r>
    <s v="RJR-12175-899"/>
    <x v="267"/>
    <s v="37274-08534-FM"/>
    <s v="E-D-0.5"/>
    <n v="3"/>
    <x v="298"/>
    <s v="Selma McMillian"/>
    <x v="0"/>
    <x v="1"/>
    <x v="2"/>
    <x v="1"/>
    <n v="7.29"/>
    <n v="21.87"/>
    <s v="Excelsa"/>
    <s v="Dark"/>
    <x v="1"/>
  </r>
  <r>
    <s v="ELB-07929-407"/>
    <x v="204"/>
    <s v="54004-04664-AA"/>
    <s v="A-M-2.5"/>
    <n v="2"/>
    <x v="299"/>
    <s v="Tess Bennison"/>
    <x v="0"/>
    <x v="2"/>
    <x v="0"/>
    <x v="2"/>
    <n v="25.874999999999996"/>
    <n v="51.749999999999993"/>
    <s v="Arabica"/>
    <s v="Medium"/>
    <x v="0"/>
  </r>
  <r>
    <s v="UJQ-54441-340"/>
    <x v="268"/>
    <s v="26822-19510-SD"/>
    <s v="E-M-0.2"/>
    <n v="2"/>
    <x v="300"/>
    <s v="Gabie Tweed"/>
    <x v="0"/>
    <x v="1"/>
    <x v="0"/>
    <x v="3"/>
    <n v="4.125"/>
    <n v="8.25"/>
    <s v="Excelsa"/>
    <s v="Medium"/>
    <x v="0"/>
  </r>
  <r>
    <s v="UJQ-54441-340"/>
    <x v="268"/>
    <s v="26822-19510-SD"/>
    <s v="A-L-0.2"/>
    <n v="5"/>
    <x v="300"/>
    <s v="Gabie Tweed"/>
    <x v="0"/>
    <x v="2"/>
    <x v="1"/>
    <x v="3"/>
    <n v="3.8849999999999998"/>
    <n v="19.424999999999997"/>
    <s v="Arabica"/>
    <s v="Light"/>
    <x v="0"/>
  </r>
  <r>
    <s v="OWY-43108-475"/>
    <x v="269"/>
    <s v="06432-73165-ML"/>
    <s v="A-M-0.2"/>
    <n v="6"/>
    <x v="301"/>
    <s v="Gaile Goggin"/>
    <x v="1"/>
    <x v="2"/>
    <x v="0"/>
    <x v="3"/>
    <n v="3.375"/>
    <n v="20.25"/>
    <s v="Arabica"/>
    <s v="Medium"/>
    <x v="0"/>
  </r>
  <r>
    <s v="GNO-91911-159"/>
    <x v="145"/>
    <s v="96503-31833-CW"/>
    <s v="L-D-0.5"/>
    <n v="3"/>
    <x v="302"/>
    <s v="Skylar Jeyness"/>
    <x v="1"/>
    <x v="3"/>
    <x v="2"/>
    <x v="1"/>
    <n v="7.77"/>
    <n v="23.31"/>
    <s v="Liberica"/>
    <s v="Dark"/>
    <x v="1"/>
  </r>
  <r>
    <s v="CNY-06284-066"/>
    <x v="270"/>
    <s v="63985-64148-MG"/>
    <s v="E-D-0.2"/>
    <n v="5"/>
    <x v="303"/>
    <s v="Donica Bonhome"/>
    <x v="0"/>
    <x v="1"/>
    <x v="2"/>
    <x v="3"/>
    <n v="3.645"/>
    <n v="18.225000000000001"/>
    <s v="Excelsa"/>
    <s v="Dark"/>
    <x v="0"/>
  </r>
  <r>
    <s v="OQS-46321-904"/>
    <x v="271"/>
    <s v="19597-91185-CM"/>
    <s v="E-M-1"/>
    <n v="1"/>
    <x v="304"/>
    <s v="Diena Peetermann"/>
    <x v="0"/>
    <x v="1"/>
    <x v="0"/>
    <x v="0"/>
    <n v="13.75"/>
    <n v="13.75"/>
    <s v="Excelsa"/>
    <s v="Medium"/>
    <x v="1"/>
  </r>
  <r>
    <s v="IBW-87442-480"/>
    <x v="272"/>
    <s v="79814-23626-JR"/>
    <s v="A-L-2.5"/>
    <n v="1"/>
    <x v="305"/>
    <s v="Trina Le Sarr"/>
    <x v="0"/>
    <x v="2"/>
    <x v="1"/>
    <x v="2"/>
    <n v="29.784999999999997"/>
    <n v="29.784999999999997"/>
    <s v="Arabica"/>
    <s v="Light"/>
    <x v="0"/>
  </r>
  <r>
    <s v="DGZ-82537-477"/>
    <x v="252"/>
    <s v="43439-94003-DW"/>
    <s v="R-D-1"/>
    <n v="5"/>
    <x v="306"/>
    <s v="Flynn Antony"/>
    <x v="0"/>
    <x v="0"/>
    <x v="2"/>
    <x v="0"/>
    <n v="8.9499999999999993"/>
    <n v="44.75"/>
    <s v="Robusta"/>
    <s v="Dark"/>
    <x v="1"/>
  </r>
  <r>
    <s v="LPS-39089-432"/>
    <x v="273"/>
    <s v="97655-45555-LI"/>
    <s v="R-D-1"/>
    <n v="5"/>
    <x v="307"/>
    <s v="Baudoin Alldridge"/>
    <x v="0"/>
    <x v="0"/>
    <x v="2"/>
    <x v="0"/>
    <n v="8.9499999999999993"/>
    <n v="44.75"/>
    <s v="Robusta"/>
    <s v="Dark"/>
    <x v="0"/>
  </r>
  <r>
    <s v="MQU-86100-929"/>
    <x v="274"/>
    <s v="64418-01720-VW"/>
    <s v="L-L-0.5"/>
    <n v="4"/>
    <x v="308"/>
    <s v="Homer Dulany"/>
    <x v="0"/>
    <x v="3"/>
    <x v="1"/>
    <x v="1"/>
    <n v="9.51"/>
    <n v="38.04"/>
    <s v="Liberica"/>
    <s v="Light"/>
    <x v="0"/>
  </r>
  <r>
    <s v="XUR-14132-391"/>
    <x v="275"/>
    <s v="96836-09258-RI"/>
    <s v="R-D-0.5"/>
    <n v="4"/>
    <x v="309"/>
    <s v="Lisa Goodger"/>
    <x v="0"/>
    <x v="0"/>
    <x v="2"/>
    <x v="1"/>
    <n v="5.3699999999999992"/>
    <n v="21.479999999999997"/>
    <s v="Robusta"/>
    <s v="Dark"/>
    <x v="0"/>
  </r>
  <r>
    <s v="OVI-27064-381"/>
    <x v="276"/>
    <s v="37274-08534-FM"/>
    <s v="R-D-0.5"/>
    <n v="3"/>
    <x v="298"/>
    <s v="Selma McMillian"/>
    <x v="0"/>
    <x v="0"/>
    <x v="2"/>
    <x v="1"/>
    <n v="5.3699999999999992"/>
    <n v="16.11"/>
    <s v="Robusta"/>
    <s v="Dark"/>
    <x v="1"/>
  </r>
  <r>
    <s v="SHP-17012-870"/>
    <x v="277"/>
    <s v="69529-07533-CV"/>
    <s v="R-M-2.5"/>
    <n v="1"/>
    <x v="310"/>
    <s v="Corine Drewett"/>
    <x v="0"/>
    <x v="0"/>
    <x v="0"/>
    <x v="2"/>
    <n v="22.884999999999998"/>
    <n v="22.884999999999998"/>
    <s v="Robusta"/>
    <s v="Medium"/>
    <x v="0"/>
  </r>
  <r>
    <s v="FDY-03414-903"/>
    <x v="278"/>
    <s v="94840-49457-UD"/>
    <s v="A-D-0.5"/>
    <n v="3"/>
    <x v="311"/>
    <s v="Quinn Parsons"/>
    <x v="0"/>
    <x v="2"/>
    <x v="2"/>
    <x v="1"/>
    <n v="5.97"/>
    <n v="17.91"/>
    <s v="Arabica"/>
    <s v="Dark"/>
    <x v="0"/>
  </r>
  <r>
    <s v="WXT-85291-143"/>
    <x v="279"/>
    <s v="81414-81273-DK"/>
    <s v="R-M-0.5"/>
    <n v="4"/>
    <x v="312"/>
    <s v="Vivyan Ceely"/>
    <x v="0"/>
    <x v="0"/>
    <x v="0"/>
    <x v="1"/>
    <n v="5.97"/>
    <n v="23.88"/>
    <s v="Robusta"/>
    <s v="Medium"/>
    <x v="0"/>
  </r>
  <r>
    <s v="QNP-18893-547"/>
    <x v="280"/>
    <s v="76930-61689-CH"/>
    <s v="R-L-1"/>
    <n v="5"/>
    <x v="313"/>
    <s v="Elonore Goodings"/>
    <x v="0"/>
    <x v="0"/>
    <x v="1"/>
    <x v="0"/>
    <n v="11.95"/>
    <n v="59.75"/>
    <s v="Robusta"/>
    <s v="Light"/>
    <x v="1"/>
  </r>
  <r>
    <s v="DOH-92927-530"/>
    <x v="281"/>
    <s v="12839-56537-TQ"/>
    <s v="L-L-0.2"/>
    <n v="6"/>
    <x v="314"/>
    <s v="Clement Vasiliev"/>
    <x v="0"/>
    <x v="3"/>
    <x v="1"/>
    <x v="3"/>
    <n v="4.7549999999999999"/>
    <n v="28.53"/>
    <s v="Liberica"/>
    <s v="Light"/>
    <x v="0"/>
  </r>
  <r>
    <s v="HGJ-82768-173"/>
    <x v="282"/>
    <s v="62741-01322-HU"/>
    <s v="A-M-1"/>
    <n v="4"/>
    <x v="315"/>
    <s v="Terencio O'Moylan"/>
    <x v="2"/>
    <x v="2"/>
    <x v="0"/>
    <x v="0"/>
    <n v="11.25"/>
    <n v="45"/>
    <s v="Arabica"/>
    <s v="Medium"/>
    <x v="1"/>
  </r>
  <r>
    <s v="YPT-95383-088"/>
    <x v="283"/>
    <s v="43439-94003-DW"/>
    <s v="E-D-2.5"/>
    <n v="2"/>
    <x v="306"/>
    <s v="Flynn Antony"/>
    <x v="0"/>
    <x v="1"/>
    <x v="2"/>
    <x v="2"/>
    <n v="27.945"/>
    <n v="55.89"/>
    <s v="Excelsa"/>
    <s v="Dark"/>
    <x v="1"/>
  </r>
  <r>
    <s v="OYH-16533-767"/>
    <x v="284"/>
    <s v="44932-34838-RM"/>
    <s v="E-L-1"/>
    <n v="4"/>
    <x v="316"/>
    <s v="Wyatan Fetherston"/>
    <x v="0"/>
    <x v="1"/>
    <x v="1"/>
    <x v="0"/>
    <n v="14.85"/>
    <n v="59.4"/>
    <s v="Excelsa"/>
    <s v="Light"/>
    <x v="1"/>
  </r>
  <r>
    <s v="DWW-28642-549"/>
    <x v="285"/>
    <s v="91181-19412-RQ"/>
    <s v="E-D-0.2"/>
    <n v="2"/>
    <x v="317"/>
    <s v="Emmaline Rasmus"/>
    <x v="0"/>
    <x v="1"/>
    <x v="2"/>
    <x v="3"/>
    <n v="3.645"/>
    <n v="7.29"/>
    <s v="Excelsa"/>
    <s v="Dark"/>
    <x v="0"/>
  </r>
  <r>
    <s v="CGO-79583-871"/>
    <x v="286"/>
    <s v="37182-54930-XC"/>
    <s v="E-D-0.5"/>
    <n v="1"/>
    <x v="318"/>
    <s v="Wesley Giorgioni"/>
    <x v="0"/>
    <x v="1"/>
    <x v="2"/>
    <x v="1"/>
    <n v="7.29"/>
    <n v="7.29"/>
    <s v="Excelsa"/>
    <s v="Dark"/>
    <x v="0"/>
  </r>
  <r>
    <s v="TFY-52090-386"/>
    <x v="287"/>
    <s v="08613-17327-XT"/>
    <s v="E-L-0.5"/>
    <n v="2"/>
    <x v="319"/>
    <s v="Lucienne Scargle"/>
    <x v="0"/>
    <x v="1"/>
    <x v="1"/>
    <x v="1"/>
    <n v="8.91"/>
    <n v="17.82"/>
    <s v="Excelsa"/>
    <s v="Light"/>
    <x v="1"/>
  </r>
  <r>
    <s v="TFY-52090-386"/>
    <x v="287"/>
    <s v="08613-17327-XT"/>
    <s v="L-D-0.5"/>
    <n v="5"/>
    <x v="319"/>
    <s v="Lucienne Scargle"/>
    <x v="0"/>
    <x v="3"/>
    <x v="2"/>
    <x v="1"/>
    <n v="7.77"/>
    <n v="38.849999999999994"/>
    <s v="Liberica"/>
    <s v="Dark"/>
    <x v="1"/>
  </r>
  <r>
    <s v="NYY-73968-094"/>
    <x v="288"/>
    <s v="70451-38048-AH"/>
    <s v="R-D-0.5"/>
    <n v="6"/>
    <x v="320"/>
    <s v="Noam Climance"/>
    <x v="0"/>
    <x v="0"/>
    <x v="2"/>
    <x v="1"/>
    <n v="5.3699999999999992"/>
    <n v="32.22"/>
    <s v="Robusta"/>
    <s v="Dark"/>
    <x v="1"/>
  </r>
  <r>
    <s v="QEY-71761-460"/>
    <x v="250"/>
    <s v="35442-75769-PL"/>
    <s v="R-M-1"/>
    <n v="2"/>
    <x v="321"/>
    <s v="Catarina Donn"/>
    <x v="1"/>
    <x v="0"/>
    <x v="0"/>
    <x v="0"/>
    <n v="9.9499999999999993"/>
    <n v="19.899999999999999"/>
    <s v="Robusta"/>
    <s v="Medium"/>
    <x v="0"/>
  </r>
  <r>
    <s v="GKQ-82603-910"/>
    <x v="289"/>
    <s v="83737-56117-JE"/>
    <s v="R-L-1"/>
    <n v="5"/>
    <x v="322"/>
    <s v="Ameline Snazle"/>
    <x v="0"/>
    <x v="0"/>
    <x v="1"/>
    <x v="0"/>
    <n v="11.95"/>
    <n v="59.75"/>
    <s v="Robusta"/>
    <s v="Light"/>
    <x v="1"/>
  </r>
  <r>
    <s v="IOB-32673-745"/>
    <x v="290"/>
    <s v="07095-81281-NJ"/>
    <s v="A-L-0.5"/>
    <n v="3"/>
    <x v="323"/>
    <s v="Rebeka Worg"/>
    <x v="0"/>
    <x v="2"/>
    <x v="1"/>
    <x v="1"/>
    <n v="7.77"/>
    <n v="23.31"/>
    <s v="Arabica"/>
    <s v="Light"/>
    <x v="0"/>
  </r>
  <r>
    <s v="YAU-98893-150"/>
    <x v="291"/>
    <s v="77043-48851-HG"/>
    <s v="L-M-1"/>
    <n v="3"/>
    <x v="324"/>
    <s v="Lewes Danes"/>
    <x v="0"/>
    <x v="3"/>
    <x v="0"/>
    <x v="0"/>
    <n v="14.55"/>
    <n v="43.650000000000006"/>
    <s v="Liberica"/>
    <s v="Medium"/>
    <x v="1"/>
  </r>
  <r>
    <s v="XNM-14163-951"/>
    <x v="292"/>
    <s v="78224-60622-KH"/>
    <s v="E-L-2.5"/>
    <n v="6"/>
    <x v="325"/>
    <s v="Shelli Keynd"/>
    <x v="0"/>
    <x v="1"/>
    <x v="1"/>
    <x v="2"/>
    <n v="34.154999999999994"/>
    <n v="204.92999999999995"/>
    <s v="Excelsa"/>
    <s v="Light"/>
    <x v="1"/>
  </r>
  <r>
    <s v="JPB-45297-000"/>
    <x v="293"/>
    <s v="83105-86631-IU"/>
    <s v="R-L-0.2"/>
    <n v="4"/>
    <x v="326"/>
    <s v="Dell Daveridge"/>
    <x v="0"/>
    <x v="0"/>
    <x v="1"/>
    <x v="3"/>
    <n v="3.5849999999999995"/>
    <n v="14.339999999999998"/>
    <s v="Robusta"/>
    <s v="Light"/>
    <x v="1"/>
  </r>
  <r>
    <s v="MOU-74341-266"/>
    <x v="294"/>
    <s v="99358-65399-TC"/>
    <s v="A-D-0.5"/>
    <n v="4"/>
    <x v="327"/>
    <s v="Joshuah Awdry"/>
    <x v="0"/>
    <x v="2"/>
    <x v="2"/>
    <x v="1"/>
    <n v="5.97"/>
    <n v="23.88"/>
    <s v="Arabica"/>
    <s v="Dark"/>
    <x v="1"/>
  </r>
  <r>
    <s v="DHJ-87461-571"/>
    <x v="295"/>
    <s v="94525-76037-JP"/>
    <s v="A-M-1"/>
    <n v="2"/>
    <x v="328"/>
    <s v="Ethel Ryles"/>
    <x v="0"/>
    <x v="2"/>
    <x v="0"/>
    <x v="0"/>
    <n v="11.25"/>
    <n v="22.5"/>
    <s v="Arabica"/>
    <s v="Medium"/>
    <x v="1"/>
  </r>
  <r>
    <s v="DKM-97676-850"/>
    <x v="296"/>
    <s v="43439-94003-DW"/>
    <s v="E-D-0.5"/>
    <n v="5"/>
    <x v="306"/>
    <s v="Flynn Antony"/>
    <x v="0"/>
    <x v="1"/>
    <x v="2"/>
    <x v="1"/>
    <n v="7.29"/>
    <n v="36.450000000000003"/>
    <s v="Excelsa"/>
    <s v="Dark"/>
    <x v="1"/>
  </r>
  <r>
    <s v="UEB-09112-118"/>
    <x v="297"/>
    <s v="82718-93677-XO"/>
    <s v="A-M-0.5"/>
    <n v="4"/>
    <x v="329"/>
    <s v="Maitilde Boxill"/>
    <x v="0"/>
    <x v="2"/>
    <x v="0"/>
    <x v="1"/>
    <n v="6.75"/>
    <n v="27"/>
    <s v="Arabica"/>
    <s v="Medium"/>
    <x v="0"/>
  </r>
  <r>
    <s v="ORZ-67699-748"/>
    <x v="298"/>
    <s v="44708-78241-DF"/>
    <s v="A-M-2.5"/>
    <n v="6"/>
    <x v="330"/>
    <s v="Jodee Caldicott"/>
    <x v="0"/>
    <x v="2"/>
    <x v="0"/>
    <x v="2"/>
    <n v="25.874999999999996"/>
    <n v="155.24999999999997"/>
    <s v="Arabica"/>
    <s v="Medium"/>
    <x v="1"/>
  </r>
  <r>
    <s v="JXP-28398-485"/>
    <x v="299"/>
    <s v="23039-93032-FN"/>
    <s v="A-D-2.5"/>
    <n v="5"/>
    <x v="331"/>
    <s v="Marianna Vedmore"/>
    <x v="0"/>
    <x v="2"/>
    <x v="2"/>
    <x v="2"/>
    <n v="22.884999999999998"/>
    <n v="114.42499999999998"/>
    <s v="Arabica"/>
    <s v="Dark"/>
    <x v="0"/>
  </r>
  <r>
    <s v="WWH-92259-198"/>
    <x v="300"/>
    <s v="35256-12529-FT"/>
    <s v="L-D-1"/>
    <n v="4"/>
    <x v="332"/>
    <s v="Willey Romao"/>
    <x v="0"/>
    <x v="3"/>
    <x v="2"/>
    <x v="0"/>
    <n v="12.95"/>
    <n v="51.8"/>
    <s v="Liberica"/>
    <s v="Dark"/>
    <x v="0"/>
  </r>
  <r>
    <s v="FLR-82914-153"/>
    <x v="301"/>
    <s v="86100-33488-WP"/>
    <s v="A-M-2.5"/>
    <n v="6"/>
    <x v="333"/>
    <s v="Enriqueta Ixor"/>
    <x v="0"/>
    <x v="2"/>
    <x v="0"/>
    <x v="2"/>
    <n v="25.874999999999996"/>
    <n v="155.24999999999997"/>
    <s v="Arabica"/>
    <s v="Medium"/>
    <x v="1"/>
  </r>
  <r>
    <s v="AMB-93600-000"/>
    <x v="302"/>
    <s v="64435-53100-WM"/>
    <s v="A-L-2.5"/>
    <n v="1"/>
    <x v="334"/>
    <s v="Tomasina Cotmore"/>
    <x v="0"/>
    <x v="2"/>
    <x v="1"/>
    <x v="2"/>
    <n v="29.784999999999997"/>
    <n v="29.784999999999997"/>
    <s v="Arabica"/>
    <s v="Light"/>
    <x v="1"/>
  </r>
  <r>
    <s v="FEP-36895-658"/>
    <x v="303"/>
    <s v="44699-43836-UH"/>
    <s v="R-L-0.2"/>
    <n v="6"/>
    <x v="335"/>
    <s v="Yuma Skipsey"/>
    <x v="2"/>
    <x v="0"/>
    <x v="1"/>
    <x v="3"/>
    <n v="3.5849999999999995"/>
    <n v="21.509999999999998"/>
    <s v="Robusta"/>
    <s v="Light"/>
    <x v="1"/>
  </r>
  <r>
    <s v="RXW-91413-276"/>
    <x v="304"/>
    <s v="29588-35679-RG"/>
    <s v="R-D-2.5"/>
    <n v="2"/>
    <x v="336"/>
    <s v="Nicko Corps"/>
    <x v="0"/>
    <x v="0"/>
    <x v="2"/>
    <x v="2"/>
    <n v="20.584999999999997"/>
    <n v="41.169999999999995"/>
    <s v="Robusta"/>
    <s v="Dark"/>
    <x v="1"/>
  </r>
  <r>
    <s v="RXW-91413-276"/>
    <x v="304"/>
    <s v="29588-35679-RG"/>
    <s v="R-M-0.5"/>
    <n v="1"/>
    <x v="336"/>
    <s v="Nicko Corps"/>
    <x v="0"/>
    <x v="0"/>
    <x v="0"/>
    <x v="1"/>
    <n v="5.97"/>
    <n v="5.97"/>
    <s v="Robusta"/>
    <s v="Medium"/>
    <x v="1"/>
  </r>
  <r>
    <s v="SDB-77492-188"/>
    <x v="305"/>
    <s v="64815-54078-HH"/>
    <s v="E-L-1"/>
    <n v="5"/>
    <x v="337"/>
    <s v="Feliks Babber"/>
    <x v="0"/>
    <x v="1"/>
    <x v="1"/>
    <x v="0"/>
    <n v="14.85"/>
    <n v="74.25"/>
    <s v="Excelsa"/>
    <s v="Light"/>
    <x v="0"/>
  </r>
  <r>
    <s v="RZN-65182-395"/>
    <x v="196"/>
    <s v="59572-41990-XY"/>
    <s v="L-M-1"/>
    <n v="6"/>
    <x v="338"/>
    <s v="Kaja Loxton"/>
    <x v="0"/>
    <x v="3"/>
    <x v="0"/>
    <x v="0"/>
    <n v="14.55"/>
    <n v="87.300000000000011"/>
    <s v="Liberica"/>
    <s v="Medium"/>
    <x v="1"/>
  </r>
  <r>
    <s v="HDQ-86094-507"/>
    <x v="110"/>
    <s v="32481-61533-ZJ"/>
    <s v="E-D-1"/>
    <n v="6"/>
    <x v="339"/>
    <s v="Parker Tofful"/>
    <x v="0"/>
    <x v="1"/>
    <x v="2"/>
    <x v="0"/>
    <n v="12.15"/>
    <n v="72.900000000000006"/>
    <s v="Excelsa"/>
    <s v="Dark"/>
    <x v="0"/>
  </r>
  <r>
    <s v="YXO-79631-417"/>
    <x v="24"/>
    <s v="31587-92570-HL"/>
    <s v="L-D-0.5"/>
    <n v="1"/>
    <x v="340"/>
    <s v="Casi Gwinnett"/>
    <x v="0"/>
    <x v="3"/>
    <x v="2"/>
    <x v="1"/>
    <n v="7.77"/>
    <n v="7.77"/>
    <s v="Liberica"/>
    <s v="Dark"/>
    <x v="1"/>
  </r>
  <r>
    <s v="SNF-57032-096"/>
    <x v="306"/>
    <s v="93832-04799-ID"/>
    <s v="E-D-0.5"/>
    <n v="6"/>
    <x v="341"/>
    <s v="Saree Ellesworth"/>
    <x v="0"/>
    <x v="1"/>
    <x v="2"/>
    <x v="1"/>
    <n v="7.29"/>
    <n v="43.74"/>
    <s v="Excelsa"/>
    <s v="Dark"/>
    <x v="1"/>
  </r>
  <r>
    <s v="DGL-29648-995"/>
    <x v="307"/>
    <s v="59367-30821-ZQ"/>
    <s v="L-M-0.2"/>
    <n v="2"/>
    <x v="342"/>
    <s v="Silvio Iorizzi"/>
    <x v="0"/>
    <x v="3"/>
    <x v="0"/>
    <x v="3"/>
    <n v="4.3650000000000002"/>
    <n v="8.73"/>
    <s v="Liberica"/>
    <s v="Medium"/>
    <x v="0"/>
  </r>
  <r>
    <s v="GPU-65651-504"/>
    <x v="308"/>
    <s v="83947-45528-ET"/>
    <s v="E-M-2.5"/>
    <n v="2"/>
    <x v="343"/>
    <s v="Leesa Flaonier"/>
    <x v="0"/>
    <x v="1"/>
    <x v="0"/>
    <x v="2"/>
    <n v="31.624999999999996"/>
    <n v="63.249999999999993"/>
    <s v="Excelsa"/>
    <s v="Medium"/>
    <x v="1"/>
  </r>
  <r>
    <s v="OJU-34452-896"/>
    <x v="309"/>
    <s v="60799-92593-CX"/>
    <s v="E-L-0.5"/>
    <n v="1"/>
    <x v="344"/>
    <s v="Abba Pummell"/>
    <x v="0"/>
    <x v="1"/>
    <x v="1"/>
    <x v="1"/>
    <n v="8.91"/>
    <n v="8.91"/>
    <s v="Excelsa"/>
    <s v="Light"/>
    <x v="0"/>
  </r>
  <r>
    <s v="GZS-50547-887"/>
    <x v="310"/>
    <s v="61600-55136-UM"/>
    <s v="E-D-1"/>
    <n v="2"/>
    <x v="345"/>
    <s v="Corinna Catcheside"/>
    <x v="0"/>
    <x v="1"/>
    <x v="2"/>
    <x v="0"/>
    <n v="12.15"/>
    <n v="24.3"/>
    <s v="Excelsa"/>
    <s v="Dark"/>
    <x v="0"/>
  </r>
  <r>
    <s v="ESR-54041-053"/>
    <x v="311"/>
    <s v="59771-90302-OF"/>
    <s v="A-L-0.5"/>
    <n v="6"/>
    <x v="346"/>
    <s v="Cortney Gibbonson"/>
    <x v="0"/>
    <x v="2"/>
    <x v="1"/>
    <x v="1"/>
    <n v="7.77"/>
    <n v="46.62"/>
    <s v="Arabica"/>
    <s v="Light"/>
    <x v="0"/>
  </r>
  <r>
    <s v="OGD-10781-526"/>
    <x v="132"/>
    <s v="16880-78077-FB"/>
    <s v="R-L-0.5"/>
    <n v="6"/>
    <x v="347"/>
    <s v="Terri Farra"/>
    <x v="0"/>
    <x v="0"/>
    <x v="1"/>
    <x v="1"/>
    <n v="7.169999999999999"/>
    <n v="43.019999999999996"/>
    <s v="Robusta"/>
    <s v="Light"/>
    <x v="1"/>
  </r>
  <r>
    <s v="FVH-29271-315"/>
    <x v="312"/>
    <s v="74415-50873-FC"/>
    <s v="A-D-0.5"/>
    <n v="3"/>
    <x v="348"/>
    <s v="Corney Curme"/>
    <x v="1"/>
    <x v="2"/>
    <x v="2"/>
    <x v="1"/>
    <n v="5.97"/>
    <n v="17.91"/>
    <s v="Arabica"/>
    <s v="Dark"/>
    <x v="0"/>
  </r>
  <r>
    <s v="BNZ-20544-633"/>
    <x v="313"/>
    <s v="31798-95707-NR"/>
    <s v="L-L-0.5"/>
    <n v="4"/>
    <x v="349"/>
    <s v="Gothart Bamfield"/>
    <x v="0"/>
    <x v="3"/>
    <x v="1"/>
    <x v="1"/>
    <n v="9.51"/>
    <n v="38.04"/>
    <s v="Liberica"/>
    <s v="Light"/>
    <x v="0"/>
  </r>
  <r>
    <s v="FUX-85791-078"/>
    <x v="156"/>
    <s v="59122-08794-WT"/>
    <s v="A-M-0.2"/>
    <n v="2"/>
    <x v="350"/>
    <s v="Waylin Hollingdale"/>
    <x v="0"/>
    <x v="2"/>
    <x v="0"/>
    <x v="3"/>
    <n v="3.375"/>
    <n v="6.75"/>
    <s v="Arabica"/>
    <s v="Medium"/>
    <x v="0"/>
  </r>
  <r>
    <s v="YXP-20078-116"/>
    <x v="314"/>
    <s v="37238-52421-JJ"/>
    <s v="R-M-0.5"/>
    <n v="1"/>
    <x v="351"/>
    <s v="Judd De Leek"/>
    <x v="0"/>
    <x v="0"/>
    <x v="0"/>
    <x v="1"/>
    <n v="5.97"/>
    <n v="5.97"/>
    <s v="Robusta"/>
    <s v="Medium"/>
    <x v="0"/>
  </r>
  <r>
    <s v="VQV-59984-866"/>
    <x v="315"/>
    <s v="48854-01899-FN"/>
    <s v="R-D-0.2"/>
    <n v="3"/>
    <x v="352"/>
    <s v="Vanya Skullet"/>
    <x v="1"/>
    <x v="0"/>
    <x v="2"/>
    <x v="3"/>
    <n v="2.6849999999999996"/>
    <n v="8.0549999999999997"/>
    <s v="Robusta"/>
    <s v="Dark"/>
    <x v="1"/>
  </r>
  <r>
    <s v="JEH-37276-048"/>
    <x v="316"/>
    <s v="80896-38819-DW"/>
    <s v="A-L-0.5"/>
    <n v="3"/>
    <x v="353"/>
    <s v="Jany Rudeforth"/>
    <x v="1"/>
    <x v="2"/>
    <x v="1"/>
    <x v="1"/>
    <n v="7.77"/>
    <n v="23.31"/>
    <s v="Arabica"/>
    <s v="Light"/>
    <x v="0"/>
  </r>
  <r>
    <s v="VYD-28555-589"/>
    <x v="317"/>
    <s v="29814-01459-RC"/>
    <s v="R-L-0.5"/>
    <n v="6"/>
    <x v="354"/>
    <s v="Ashbey Tomaszewski"/>
    <x v="2"/>
    <x v="0"/>
    <x v="1"/>
    <x v="1"/>
    <n v="7.169999999999999"/>
    <n v="43.019999999999996"/>
    <s v="Robusta"/>
    <s v="Light"/>
    <x v="0"/>
  </r>
  <r>
    <s v="WUG-76466-650"/>
    <x v="318"/>
    <s v="43439-94003-DW"/>
    <s v="L-D-0.5"/>
    <n v="3"/>
    <x v="306"/>
    <s v="Flynn Antony"/>
    <x v="0"/>
    <x v="3"/>
    <x v="2"/>
    <x v="1"/>
    <n v="7.77"/>
    <n v="23.31"/>
    <s v="Liberica"/>
    <s v="Dark"/>
    <x v="1"/>
  </r>
  <r>
    <s v="RJV-08261-583"/>
    <x v="182"/>
    <s v="48497-29281-FE"/>
    <s v="A-D-0.2"/>
    <n v="5"/>
    <x v="355"/>
    <s v="Pren Bess"/>
    <x v="0"/>
    <x v="2"/>
    <x v="2"/>
    <x v="3"/>
    <n v="2.9849999999999999"/>
    <n v="14.924999999999999"/>
    <s v="Arabica"/>
    <s v="Dark"/>
    <x v="0"/>
  </r>
  <r>
    <s v="PMR-56062-609"/>
    <x v="319"/>
    <s v="43605-12616-YH"/>
    <s v="E-D-0.5"/>
    <n v="3"/>
    <x v="356"/>
    <s v="Elka Windress"/>
    <x v="0"/>
    <x v="1"/>
    <x v="2"/>
    <x v="1"/>
    <n v="7.29"/>
    <n v="21.87"/>
    <s v="Excelsa"/>
    <s v="Dark"/>
    <x v="1"/>
  </r>
  <r>
    <s v="XLD-12920-505"/>
    <x v="320"/>
    <s v="21907-75962-VB"/>
    <s v="E-L-0.5"/>
    <n v="6"/>
    <x v="357"/>
    <s v="Marty Kidstoun"/>
    <x v="0"/>
    <x v="1"/>
    <x v="1"/>
    <x v="1"/>
    <n v="8.91"/>
    <n v="53.46"/>
    <s v="Excelsa"/>
    <s v="Light"/>
    <x v="0"/>
  </r>
  <r>
    <s v="UBW-50312-037"/>
    <x v="321"/>
    <s v="69503-12127-YD"/>
    <s v="A-L-2.5"/>
    <n v="4"/>
    <x v="358"/>
    <s v="Nickey Dimbleby"/>
    <x v="0"/>
    <x v="2"/>
    <x v="1"/>
    <x v="2"/>
    <n v="29.784999999999997"/>
    <n v="119.13999999999999"/>
    <s v="Arabica"/>
    <s v="Light"/>
    <x v="1"/>
  </r>
  <r>
    <s v="QAW-05889-019"/>
    <x v="322"/>
    <s v="68810-07329-EU"/>
    <s v="L-M-0.5"/>
    <n v="5"/>
    <x v="359"/>
    <s v="Virgil Baumadier"/>
    <x v="0"/>
    <x v="3"/>
    <x v="0"/>
    <x v="1"/>
    <n v="8.73"/>
    <n v="43.650000000000006"/>
    <s v="Liberica"/>
    <s v="Medium"/>
    <x v="0"/>
  </r>
  <r>
    <s v="EPT-12715-397"/>
    <x v="128"/>
    <s v="08478-75251-OG"/>
    <s v="A-D-0.2"/>
    <n v="6"/>
    <x v="360"/>
    <s v="Lenore Messenbird"/>
    <x v="0"/>
    <x v="2"/>
    <x v="2"/>
    <x v="3"/>
    <n v="2.9849999999999999"/>
    <n v="17.91"/>
    <s v="Arabica"/>
    <s v="Dark"/>
    <x v="0"/>
  </r>
  <r>
    <s v="DHT-93810-053"/>
    <x v="323"/>
    <s v="17005-82030-EA"/>
    <s v="E-L-1"/>
    <n v="5"/>
    <x v="361"/>
    <s v="Shirleen Welds"/>
    <x v="0"/>
    <x v="1"/>
    <x v="1"/>
    <x v="0"/>
    <n v="14.85"/>
    <n v="74.25"/>
    <s v="Excelsa"/>
    <s v="Light"/>
    <x v="0"/>
  </r>
  <r>
    <s v="DMY-96037-963"/>
    <x v="324"/>
    <s v="42179-95059-DO"/>
    <s v="L-D-0.2"/>
    <n v="3"/>
    <x v="362"/>
    <s v="Maisie Sarvar"/>
    <x v="0"/>
    <x v="3"/>
    <x v="2"/>
    <x v="3"/>
    <n v="3.8849999999999998"/>
    <n v="11.654999999999999"/>
    <s v="Liberica"/>
    <s v="Dark"/>
    <x v="0"/>
  </r>
  <r>
    <s v="MBM-55936-917"/>
    <x v="325"/>
    <s v="55989-39849-WO"/>
    <s v="L-D-0.5"/>
    <n v="3"/>
    <x v="363"/>
    <s v="Andrej Havick"/>
    <x v="0"/>
    <x v="3"/>
    <x v="2"/>
    <x v="1"/>
    <n v="7.77"/>
    <n v="23.31"/>
    <s v="Liberica"/>
    <s v="Dark"/>
    <x v="0"/>
  </r>
  <r>
    <s v="TPA-93614-840"/>
    <x v="326"/>
    <s v="28932-49296-TM"/>
    <s v="E-D-0.5"/>
    <n v="2"/>
    <x v="364"/>
    <s v="Sloan Diviny"/>
    <x v="0"/>
    <x v="1"/>
    <x v="2"/>
    <x v="1"/>
    <n v="7.29"/>
    <n v="14.58"/>
    <s v="Excelsa"/>
    <s v="Dark"/>
    <x v="0"/>
  </r>
  <r>
    <s v="WDM-77521-710"/>
    <x v="327"/>
    <s v="86144-10144-CB"/>
    <s v="A-M-0.5"/>
    <n v="2"/>
    <x v="365"/>
    <s v="Itch Norquoy"/>
    <x v="0"/>
    <x v="2"/>
    <x v="0"/>
    <x v="1"/>
    <n v="6.75"/>
    <n v="13.5"/>
    <s v="Arabica"/>
    <s v="Medium"/>
    <x v="1"/>
  </r>
  <r>
    <s v="EIP-19142-462"/>
    <x v="328"/>
    <s v="60973-72562-DQ"/>
    <s v="E-L-1"/>
    <n v="6"/>
    <x v="366"/>
    <s v="Anson Iddison"/>
    <x v="0"/>
    <x v="1"/>
    <x v="1"/>
    <x v="0"/>
    <n v="14.85"/>
    <n v="89.1"/>
    <s v="Excelsa"/>
    <s v="Light"/>
    <x v="1"/>
  </r>
  <r>
    <s v="EIP-19142-462"/>
    <x v="328"/>
    <s v="60973-72562-DQ"/>
    <s v="A-L-0.2"/>
    <n v="1"/>
    <x v="366"/>
    <s v="Anson Iddison"/>
    <x v="0"/>
    <x v="2"/>
    <x v="1"/>
    <x v="3"/>
    <n v="3.8849999999999998"/>
    <n v="3.8849999999999998"/>
    <s v="Arabica"/>
    <s v="Light"/>
    <x v="1"/>
  </r>
  <r>
    <s v="ZZL-76364-387"/>
    <x v="128"/>
    <s v="11263-86515-VU"/>
    <s v="R-L-2.5"/>
    <n v="4"/>
    <x v="367"/>
    <s v="Randal Longfield"/>
    <x v="0"/>
    <x v="0"/>
    <x v="1"/>
    <x v="2"/>
    <n v="27.484999999999996"/>
    <n v="109.93999999999998"/>
    <s v="Robusta"/>
    <s v="Light"/>
    <x v="1"/>
  </r>
  <r>
    <s v="GMF-18638-786"/>
    <x v="329"/>
    <s v="60004-62976-NI"/>
    <s v="L-D-0.5"/>
    <n v="6"/>
    <x v="368"/>
    <s v="Gregorius Kislingbury"/>
    <x v="0"/>
    <x v="3"/>
    <x v="2"/>
    <x v="1"/>
    <n v="7.77"/>
    <n v="46.62"/>
    <s v="Liberica"/>
    <s v="Dark"/>
    <x v="0"/>
  </r>
  <r>
    <s v="TDJ-20844-787"/>
    <x v="330"/>
    <s v="77876-28498-HI"/>
    <s v="A-L-0.5"/>
    <n v="5"/>
    <x v="369"/>
    <s v="Xenos Gibbons"/>
    <x v="0"/>
    <x v="2"/>
    <x v="1"/>
    <x v="1"/>
    <n v="7.77"/>
    <n v="38.849999999999994"/>
    <s v="Arabica"/>
    <s v="Light"/>
    <x v="1"/>
  </r>
  <r>
    <s v="BWK-39400-446"/>
    <x v="331"/>
    <s v="61302-06948-EH"/>
    <s v="L-D-0.5"/>
    <n v="4"/>
    <x v="370"/>
    <s v="Fleur Parres"/>
    <x v="0"/>
    <x v="3"/>
    <x v="2"/>
    <x v="1"/>
    <n v="7.77"/>
    <n v="31.08"/>
    <s v="Liberica"/>
    <s v="Dark"/>
    <x v="0"/>
  </r>
  <r>
    <s v="LCB-02099-995"/>
    <x v="332"/>
    <s v="06757-96251-UH"/>
    <s v="A-D-0.2"/>
    <n v="6"/>
    <x v="371"/>
    <s v="Gran Sibray"/>
    <x v="0"/>
    <x v="2"/>
    <x v="2"/>
    <x v="3"/>
    <n v="2.9849999999999999"/>
    <n v="17.91"/>
    <s v="Arabica"/>
    <s v="Dark"/>
    <x v="0"/>
  </r>
  <r>
    <s v="UBA-43678-174"/>
    <x v="333"/>
    <s v="44530-75983-OD"/>
    <s v="E-D-2.5"/>
    <n v="6"/>
    <x v="372"/>
    <s v="Ingelbert Hotchkin"/>
    <x v="2"/>
    <x v="1"/>
    <x v="2"/>
    <x v="2"/>
    <n v="27.945"/>
    <n v="167.67000000000002"/>
    <s v="Excelsa"/>
    <s v="Dark"/>
    <x v="1"/>
  </r>
  <r>
    <s v="UDH-24280-432"/>
    <x v="334"/>
    <s v="44865-58249-RY"/>
    <s v="L-L-1"/>
    <n v="4"/>
    <x v="373"/>
    <s v="Neely Broadberrie"/>
    <x v="0"/>
    <x v="3"/>
    <x v="1"/>
    <x v="0"/>
    <n v="15.85"/>
    <n v="63.4"/>
    <s v="Liberica"/>
    <s v="Light"/>
    <x v="1"/>
  </r>
  <r>
    <s v="IDQ-20193-502"/>
    <x v="335"/>
    <s v="36021-61205-DF"/>
    <s v="L-M-0.2"/>
    <n v="2"/>
    <x v="374"/>
    <s v="Rutger Pithcock"/>
    <x v="0"/>
    <x v="3"/>
    <x v="0"/>
    <x v="3"/>
    <n v="4.3650000000000002"/>
    <n v="8.73"/>
    <s v="Liberica"/>
    <s v="Medium"/>
    <x v="0"/>
  </r>
  <r>
    <s v="DJG-14442-608"/>
    <x v="336"/>
    <s v="75716-12782-SS"/>
    <s v="R-D-1"/>
    <n v="3"/>
    <x v="375"/>
    <s v="Gale Croysdale"/>
    <x v="0"/>
    <x v="0"/>
    <x v="2"/>
    <x v="0"/>
    <n v="8.9499999999999993"/>
    <n v="26.849999999999998"/>
    <s v="Robusta"/>
    <s v="Dark"/>
    <x v="0"/>
  </r>
  <r>
    <s v="DWB-61381-370"/>
    <x v="337"/>
    <s v="11812-00461-KH"/>
    <s v="L-L-0.2"/>
    <n v="2"/>
    <x v="376"/>
    <s v="Benedetto Gozzett"/>
    <x v="0"/>
    <x v="3"/>
    <x v="1"/>
    <x v="3"/>
    <n v="4.7549999999999999"/>
    <n v="9.51"/>
    <s v="Liberica"/>
    <s v="Light"/>
    <x v="1"/>
  </r>
  <r>
    <s v="FRD-17347-990"/>
    <x v="80"/>
    <s v="46681-78850-ZW"/>
    <s v="A-D-1"/>
    <n v="4"/>
    <x v="377"/>
    <s v="Tania Craggs"/>
    <x v="1"/>
    <x v="2"/>
    <x v="2"/>
    <x v="0"/>
    <n v="9.9499999999999993"/>
    <n v="39.799999999999997"/>
    <s v="Arabica"/>
    <s v="Dark"/>
    <x v="1"/>
  </r>
  <r>
    <s v="YPP-27450-525"/>
    <x v="338"/>
    <s v="01932-87052-KO"/>
    <s v="E-M-0.5"/>
    <n v="3"/>
    <x v="378"/>
    <s v="Leonie Cullrford"/>
    <x v="0"/>
    <x v="1"/>
    <x v="0"/>
    <x v="1"/>
    <n v="8.25"/>
    <n v="24.75"/>
    <s v="Excelsa"/>
    <s v="Medium"/>
    <x v="0"/>
  </r>
  <r>
    <s v="EFC-39577-424"/>
    <x v="339"/>
    <s v="16046-34805-ZF"/>
    <s v="E-M-1"/>
    <n v="5"/>
    <x v="379"/>
    <s v="Auguste Rizon"/>
    <x v="0"/>
    <x v="1"/>
    <x v="0"/>
    <x v="0"/>
    <n v="13.75"/>
    <n v="68.75"/>
    <s v="Excelsa"/>
    <s v="Medium"/>
    <x v="0"/>
  </r>
  <r>
    <s v="LAW-80062-016"/>
    <x v="340"/>
    <s v="34546-70516-LR"/>
    <s v="E-M-0.5"/>
    <n v="6"/>
    <x v="380"/>
    <s v="Lorin Guerrazzi"/>
    <x v="1"/>
    <x v="1"/>
    <x v="0"/>
    <x v="1"/>
    <n v="8.25"/>
    <n v="49.5"/>
    <s v="Excelsa"/>
    <s v="Medium"/>
    <x v="1"/>
  </r>
  <r>
    <s v="WKL-27981-758"/>
    <x v="177"/>
    <s v="73699-93557-FZ"/>
    <s v="A-M-2.5"/>
    <n v="2"/>
    <x v="381"/>
    <s v="Felice Miell"/>
    <x v="0"/>
    <x v="2"/>
    <x v="0"/>
    <x v="2"/>
    <n v="25.874999999999996"/>
    <n v="51.749999999999993"/>
    <s v="Arabica"/>
    <s v="Medium"/>
    <x v="0"/>
  </r>
  <r>
    <s v="VRT-39834-265"/>
    <x v="341"/>
    <s v="86686-37462-CK"/>
    <s v="L-L-1"/>
    <n v="3"/>
    <x v="382"/>
    <s v="Hamish Skeech"/>
    <x v="1"/>
    <x v="3"/>
    <x v="1"/>
    <x v="0"/>
    <n v="15.85"/>
    <n v="47.55"/>
    <s v="Liberica"/>
    <s v="Light"/>
    <x v="0"/>
  </r>
  <r>
    <s v="QTC-71005-730"/>
    <x v="342"/>
    <s v="14298-02150-KH"/>
    <s v="A-L-0.2"/>
    <n v="4"/>
    <x v="383"/>
    <s v="Giordano Lorenzin"/>
    <x v="0"/>
    <x v="2"/>
    <x v="1"/>
    <x v="3"/>
    <n v="3.8849999999999998"/>
    <n v="15.54"/>
    <s v="Arabica"/>
    <s v="Light"/>
    <x v="1"/>
  </r>
  <r>
    <s v="TNX-09857-717"/>
    <x v="343"/>
    <s v="48675-07824-HJ"/>
    <s v="L-M-1"/>
    <n v="6"/>
    <x v="384"/>
    <s v="Harwilll Bishell"/>
    <x v="0"/>
    <x v="3"/>
    <x v="0"/>
    <x v="0"/>
    <n v="14.55"/>
    <n v="87.300000000000011"/>
    <s v="Liberica"/>
    <s v="Medium"/>
    <x v="0"/>
  </r>
  <r>
    <s v="JZV-43874-185"/>
    <x v="344"/>
    <s v="18551-80943-YQ"/>
    <s v="A-M-1"/>
    <n v="5"/>
    <x v="385"/>
    <s v="Freeland Missenden"/>
    <x v="0"/>
    <x v="2"/>
    <x v="0"/>
    <x v="0"/>
    <n v="11.25"/>
    <n v="56.25"/>
    <s v="Arabica"/>
    <s v="Medium"/>
    <x v="0"/>
  </r>
  <r>
    <s v="ICF-17486-106"/>
    <x v="47"/>
    <s v="19196-09748-DB"/>
    <s v="L-L-2.5"/>
    <n v="1"/>
    <x v="386"/>
    <s v="Waylan Springall"/>
    <x v="0"/>
    <x v="3"/>
    <x v="1"/>
    <x v="2"/>
    <n v="36.454999999999998"/>
    <n v="36.454999999999998"/>
    <s v="Liberica"/>
    <s v="Light"/>
    <x v="0"/>
  </r>
  <r>
    <s v="BMK-49520-383"/>
    <x v="345"/>
    <s v="72233-08665-IP"/>
    <s v="R-L-0.2"/>
    <n v="3"/>
    <x v="387"/>
    <s v="Kiri Avramow"/>
    <x v="0"/>
    <x v="0"/>
    <x v="1"/>
    <x v="3"/>
    <n v="3.5849999999999995"/>
    <n v="10.754999999999999"/>
    <s v="Robusta"/>
    <s v="Light"/>
    <x v="0"/>
  </r>
  <r>
    <s v="HTS-15020-632"/>
    <x v="169"/>
    <s v="53817-13148-RK"/>
    <s v="R-M-0.2"/>
    <n v="3"/>
    <x v="388"/>
    <s v="Gregg Hawkyens"/>
    <x v="0"/>
    <x v="0"/>
    <x v="0"/>
    <x v="3"/>
    <n v="2.9849999999999999"/>
    <n v="8.9550000000000001"/>
    <s v="Robusta"/>
    <s v="Medium"/>
    <x v="1"/>
  </r>
  <r>
    <s v="YLE-18247-749"/>
    <x v="346"/>
    <s v="92227-49331-QR"/>
    <s v="A-L-0.5"/>
    <n v="3"/>
    <x v="389"/>
    <s v="Reggis Pracy"/>
    <x v="0"/>
    <x v="2"/>
    <x v="1"/>
    <x v="1"/>
    <n v="7.77"/>
    <n v="23.31"/>
    <s v="Arabica"/>
    <s v="Light"/>
    <x v="0"/>
  </r>
  <r>
    <s v="KJJ-12573-591"/>
    <x v="347"/>
    <s v="12997-41076-FQ"/>
    <s v="A-L-2.5"/>
    <n v="1"/>
    <x v="390"/>
    <s v="Paula Denis"/>
    <x v="0"/>
    <x v="2"/>
    <x v="1"/>
    <x v="2"/>
    <n v="29.784999999999997"/>
    <n v="29.784999999999997"/>
    <s v="Arabica"/>
    <s v="Light"/>
    <x v="0"/>
  </r>
  <r>
    <s v="RGU-43561-950"/>
    <x v="348"/>
    <s v="44220-00348-MB"/>
    <s v="A-L-2.5"/>
    <n v="5"/>
    <x v="391"/>
    <s v="Broderick McGilvra"/>
    <x v="0"/>
    <x v="2"/>
    <x v="1"/>
    <x v="2"/>
    <n v="29.784999999999997"/>
    <n v="148.92499999999998"/>
    <s v="Arabica"/>
    <s v="Light"/>
    <x v="0"/>
  </r>
  <r>
    <s v="JSN-73975-443"/>
    <x v="349"/>
    <s v="93047-98331-DD"/>
    <s v="L-M-0.5"/>
    <n v="1"/>
    <x v="392"/>
    <s v="Annabella Danzey"/>
    <x v="0"/>
    <x v="3"/>
    <x v="0"/>
    <x v="1"/>
    <n v="8.73"/>
    <n v="8.73"/>
    <s v="Liberica"/>
    <s v="Medium"/>
    <x v="0"/>
  </r>
  <r>
    <s v="WNR-71736-993"/>
    <x v="350"/>
    <s v="16880-78077-FB"/>
    <s v="L-D-0.5"/>
    <n v="4"/>
    <x v="347"/>
    <s v="Terri Farra"/>
    <x v="0"/>
    <x v="3"/>
    <x v="2"/>
    <x v="1"/>
    <n v="7.77"/>
    <n v="31.08"/>
    <s v="Liberica"/>
    <s v="Dark"/>
    <x v="1"/>
  </r>
  <r>
    <s v="WNR-71736-993"/>
    <x v="350"/>
    <s v="16880-78077-FB"/>
    <s v="A-D-2.5"/>
    <n v="6"/>
    <x v="347"/>
    <s v="Terri Farra"/>
    <x v="0"/>
    <x v="2"/>
    <x v="2"/>
    <x v="2"/>
    <n v="22.884999999999998"/>
    <n v="137.31"/>
    <s v="Arabica"/>
    <s v="Dark"/>
    <x v="1"/>
  </r>
  <r>
    <s v="HNI-91338-546"/>
    <x v="54"/>
    <s v="67285-75317-XI"/>
    <s v="A-D-0.5"/>
    <n v="5"/>
    <x v="393"/>
    <s v="Nevins Glowacz"/>
    <x v="0"/>
    <x v="2"/>
    <x v="2"/>
    <x v="1"/>
    <n v="5.97"/>
    <n v="29.849999999999998"/>
    <s v="Arabica"/>
    <s v="Dark"/>
    <x v="1"/>
  </r>
  <r>
    <s v="CYH-53243-218"/>
    <x v="237"/>
    <s v="88167-57964-PH"/>
    <s v="R-M-0.5"/>
    <n v="3"/>
    <x v="394"/>
    <s v="Adelice Isabell"/>
    <x v="0"/>
    <x v="0"/>
    <x v="0"/>
    <x v="1"/>
    <n v="5.97"/>
    <n v="17.91"/>
    <s v="Robusta"/>
    <s v="Medium"/>
    <x v="1"/>
  </r>
  <r>
    <s v="SVD-75407-177"/>
    <x v="351"/>
    <s v="16106-36039-QS"/>
    <s v="E-L-0.5"/>
    <n v="3"/>
    <x v="395"/>
    <s v="Yulma Dombrell"/>
    <x v="0"/>
    <x v="1"/>
    <x v="1"/>
    <x v="1"/>
    <n v="8.91"/>
    <n v="26.73"/>
    <s v="Excelsa"/>
    <s v="Light"/>
    <x v="0"/>
  </r>
  <r>
    <s v="NVN-66443-451"/>
    <x v="352"/>
    <s v="98921-82417-GN"/>
    <s v="R-D-1"/>
    <n v="2"/>
    <x v="396"/>
    <s v="Alric Darth"/>
    <x v="0"/>
    <x v="0"/>
    <x v="2"/>
    <x v="0"/>
    <n v="8.9499999999999993"/>
    <n v="17.899999999999999"/>
    <s v="Robusta"/>
    <s v="Dark"/>
    <x v="1"/>
  </r>
  <r>
    <s v="JUA-13580-095"/>
    <x v="102"/>
    <s v="55265-75151-AK"/>
    <s v="R-L-0.2"/>
    <n v="4"/>
    <x v="397"/>
    <s v="Manuel Darrigoe"/>
    <x v="1"/>
    <x v="0"/>
    <x v="1"/>
    <x v="3"/>
    <n v="3.5849999999999995"/>
    <n v="14.339999999999998"/>
    <s v="Robusta"/>
    <s v="Light"/>
    <x v="0"/>
  </r>
  <r>
    <s v="ACY-56225-839"/>
    <x v="353"/>
    <s v="47386-50743-FG"/>
    <s v="A-M-2.5"/>
    <n v="3"/>
    <x v="398"/>
    <s v="Kynthia Berick"/>
    <x v="0"/>
    <x v="2"/>
    <x v="0"/>
    <x v="2"/>
    <n v="25.874999999999996"/>
    <n v="77.624999999999986"/>
    <s v="Arabica"/>
    <s v="Medium"/>
    <x v="0"/>
  </r>
  <r>
    <s v="QBB-07903-622"/>
    <x v="354"/>
    <s v="32622-54551-UC"/>
    <s v="R-L-1"/>
    <n v="5"/>
    <x v="399"/>
    <s v="Minetta Ackrill"/>
    <x v="0"/>
    <x v="0"/>
    <x v="1"/>
    <x v="0"/>
    <n v="11.95"/>
    <n v="59.75"/>
    <s v="Robusta"/>
    <s v="Light"/>
    <x v="1"/>
  </r>
  <r>
    <s v="JLJ-81802-619"/>
    <x v="135"/>
    <s v="16880-78077-FB"/>
    <s v="A-L-1"/>
    <n v="6"/>
    <x v="347"/>
    <s v="Terri Farra"/>
    <x v="0"/>
    <x v="2"/>
    <x v="1"/>
    <x v="0"/>
    <n v="12.95"/>
    <n v="77.699999999999989"/>
    <s v="Arabica"/>
    <s v="Light"/>
    <x v="1"/>
  </r>
  <r>
    <s v="HFT-77191-168"/>
    <x v="343"/>
    <s v="48419-02347-XP"/>
    <s v="R-D-0.2"/>
    <n v="2"/>
    <x v="400"/>
    <s v="Melosa Kippen"/>
    <x v="0"/>
    <x v="0"/>
    <x v="2"/>
    <x v="3"/>
    <n v="2.6849999999999996"/>
    <n v="5.3699999999999992"/>
    <s v="Robusta"/>
    <s v="Dark"/>
    <x v="0"/>
  </r>
  <r>
    <s v="SZR-35951-530"/>
    <x v="89"/>
    <s v="14121-20527-OJ"/>
    <s v="E-D-2.5"/>
    <n v="3"/>
    <x v="401"/>
    <s v="Witty Ranson"/>
    <x v="1"/>
    <x v="1"/>
    <x v="2"/>
    <x v="2"/>
    <n v="27.945"/>
    <n v="83.835000000000008"/>
    <s v="Excelsa"/>
    <s v="Dark"/>
    <x v="0"/>
  </r>
  <r>
    <s v="IKL-95976-565"/>
    <x v="355"/>
    <s v="53486-73919-BQ"/>
    <s v="A-M-1"/>
    <n v="2"/>
    <x v="402"/>
    <s v="Rod Gowdie"/>
    <x v="0"/>
    <x v="2"/>
    <x v="0"/>
    <x v="0"/>
    <n v="11.25"/>
    <n v="22.5"/>
    <s v="Arabica"/>
    <s v="Medium"/>
    <x v="1"/>
  </r>
  <r>
    <s v="XEY-48929-474"/>
    <x v="204"/>
    <s v="21889-94615-WT"/>
    <s v="L-M-2.5"/>
    <n v="6"/>
    <x v="403"/>
    <s v="Lemuel Rignold"/>
    <x v="0"/>
    <x v="3"/>
    <x v="0"/>
    <x v="2"/>
    <n v="33.464999999999996"/>
    <n v="200.78999999999996"/>
    <s v="Liberica"/>
    <s v="Medium"/>
    <x v="0"/>
  </r>
  <r>
    <s v="SQT-07286-736"/>
    <x v="356"/>
    <s v="87726-16941-QW"/>
    <s v="A-M-1"/>
    <n v="6"/>
    <x v="404"/>
    <s v="Nevsa Fields"/>
    <x v="0"/>
    <x v="2"/>
    <x v="0"/>
    <x v="0"/>
    <n v="11.25"/>
    <n v="67.5"/>
    <s v="Arabica"/>
    <s v="Medium"/>
    <x v="1"/>
  </r>
  <r>
    <s v="QDU-45390-361"/>
    <x v="357"/>
    <s v="03677-09134-BC"/>
    <s v="E-M-0.5"/>
    <n v="1"/>
    <x v="405"/>
    <s v="Chance Rowthorn"/>
    <x v="0"/>
    <x v="1"/>
    <x v="0"/>
    <x v="1"/>
    <n v="8.25"/>
    <n v="8.25"/>
    <s v="Excelsa"/>
    <s v="Medium"/>
    <x v="1"/>
  </r>
  <r>
    <s v="RUJ-30649-712"/>
    <x v="300"/>
    <s v="93224-71517-WV"/>
    <s v="L-L-0.2"/>
    <n v="2"/>
    <x v="406"/>
    <s v="Orly Ryland"/>
    <x v="0"/>
    <x v="3"/>
    <x v="1"/>
    <x v="3"/>
    <n v="4.7549999999999999"/>
    <n v="9.51"/>
    <s v="Liberica"/>
    <s v="Light"/>
    <x v="0"/>
  </r>
  <r>
    <s v="WSV-49732-075"/>
    <x v="358"/>
    <s v="76263-95145-GJ"/>
    <s v="L-D-2.5"/>
    <n v="1"/>
    <x v="407"/>
    <s v="Willabella Abramski"/>
    <x v="0"/>
    <x v="3"/>
    <x v="2"/>
    <x v="2"/>
    <n v="29.784999999999997"/>
    <n v="29.784999999999997"/>
    <s v="Liberica"/>
    <s v="Dark"/>
    <x v="1"/>
  </r>
  <r>
    <s v="VJF-46305-323"/>
    <x v="161"/>
    <s v="68555-89840-GZ"/>
    <s v="L-D-0.5"/>
    <n v="2"/>
    <x v="408"/>
    <s v="Morgen Seson"/>
    <x v="0"/>
    <x v="3"/>
    <x v="2"/>
    <x v="1"/>
    <n v="7.77"/>
    <n v="15.54"/>
    <s v="Liberica"/>
    <s v="Dark"/>
    <x v="1"/>
  </r>
  <r>
    <s v="CXD-74176-600"/>
    <x v="129"/>
    <s v="70624-19112-AO"/>
    <s v="E-L-0.5"/>
    <n v="4"/>
    <x v="409"/>
    <s v="Chickie Ragless"/>
    <x v="1"/>
    <x v="1"/>
    <x v="1"/>
    <x v="1"/>
    <n v="8.91"/>
    <n v="35.64"/>
    <s v="Excelsa"/>
    <s v="Light"/>
    <x v="1"/>
  </r>
  <r>
    <s v="ADX-50674-975"/>
    <x v="359"/>
    <s v="58916-61837-QH"/>
    <s v="A-M-2.5"/>
    <n v="4"/>
    <x v="410"/>
    <s v="Freda Hollows"/>
    <x v="0"/>
    <x v="2"/>
    <x v="0"/>
    <x v="2"/>
    <n v="25.874999999999996"/>
    <n v="103.49999999999999"/>
    <s v="Arabica"/>
    <s v="Medium"/>
    <x v="0"/>
  </r>
  <r>
    <s v="RRP-51647-420"/>
    <x v="360"/>
    <s v="89292-52335-YZ"/>
    <s v="E-D-1"/>
    <n v="3"/>
    <x v="411"/>
    <s v="Livy Lathleiff"/>
    <x v="1"/>
    <x v="1"/>
    <x v="2"/>
    <x v="0"/>
    <n v="12.15"/>
    <n v="36.450000000000003"/>
    <s v="Excelsa"/>
    <s v="Dark"/>
    <x v="0"/>
  </r>
  <r>
    <s v="PKJ-99134-523"/>
    <x v="361"/>
    <s v="77284-34297-YY"/>
    <s v="R-L-0.5"/>
    <n v="5"/>
    <x v="412"/>
    <s v="Koralle Heads"/>
    <x v="0"/>
    <x v="0"/>
    <x v="1"/>
    <x v="1"/>
    <n v="7.169999999999999"/>
    <n v="35.849999999999994"/>
    <s v="Robusta"/>
    <s v="Light"/>
    <x v="1"/>
  </r>
  <r>
    <s v="FZQ-29439-457"/>
    <x v="362"/>
    <s v="50449-80974-BZ"/>
    <s v="E-L-0.2"/>
    <n v="5"/>
    <x v="413"/>
    <s v="Theo Bowne"/>
    <x v="1"/>
    <x v="1"/>
    <x v="1"/>
    <x v="3"/>
    <n v="4.4550000000000001"/>
    <n v="22.274999999999999"/>
    <s v="Excelsa"/>
    <s v="Light"/>
    <x v="0"/>
  </r>
  <r>
    <s v="USN-68115-161"/>
    <x v="363"/>
    <s v="08120-16183-AW"/>
    <s v="E-M-0.2"/>
    <n v="6"/>
    <x v="414"/>
    <s v="Rasia Jacquemard"/>
    <x v="1"/>
    <x v="1"/>
    <x v="0"/>
    <x v="3"/>
    <n v="4.125"/>
    <n v="24.75"/>
    <s v="Excelsa"/>
    <s v="Medium"/>
    <x v="1"/>
  </r>
  <r>
    <s v="IXU-20263-532"/>
    <x v="364"/>
    <s v="68044-89277-ML"/>
    <s v="L-M-2.5"/>
    <n v="2"/>
    <x v="415"/>
    <s v="Kizzie Warman"/>
    <x v="1"/>
    <x v="3"/>
    <x v="0"/>
    <x v="2"/>
    <n v="33.464999999999996"/>
    <n v="66.929999999999993"/>
    <s v="Liberica"/>
    <s v="Medium"/>
    <x v="0"/>
  </r>
  <r>
    <s v="CBT-15092-420"/>
    <x v="85"/>
    <s v="71364-35210-HS"/>
    <s v="L-M-0.5"/>
    <n v="1"/>
    <x v="416"/>
    <s v="Wain Cholomin"/>
    <x v="2"/>
    <x v="3"/>
    <x v="0"/>
    <x v="1"/>
    <n v="8.73"/>
    <n v="8.73"/>
    <s v="Liberica"/>
    <s v="Medium"/>
    <x v="0"/>
  </r>
  <r>
    <s v="PKQ-46841-696"/>
    <x v="365"/>
    <s v="37177-68797-ON"/>
    <s v="R-M-0.5"/>
    <n v="3"/>
    <x v="417"/>
    <s v="Arleen Braidman"/>
    <x v="0"/>
    <x v="0"/>
    <x v="0"/>
    <x v="1"/>
    <n v="5.97"/>
    <n v="17.91"/>
    <s v="Robusta"/>
    <s v="Medium"/>
    <x v="1"/>
  </r>
  <r>
    <s v="XDU-05471-219"/>
    <x v="366"/>
    <s v="60308-06944-GS"/>
    <s v="R-L-0.5"/>
    <n v="1"/>
    <x v="418"/>
    <s v="Pru Durban"/>
    <x v="1"/>
    <x v="0"/>
    <x v="1"/>
    <x v="1"/>
    <n v="7.169999999999999"/>
    <n v="7.169999999999999"/>
    <s v="Robusta"/>
    <s v="Light"/>
    <x v="1"/>
  </r>
  <r>
    <s v="NID-20149-329"/>
    <x v="367"/>
    <s v="49888-39458-PF"/>
    <s v="R-D-0.2"/>
    <n v="2"/>
    <x v="419"/>
    <s v="Antone Harrold"/>
    <x v="0"/>
    <x v="0"/>
    <x v="2"/>
    <x v="3"/>
    <n v="2.6849999999999996"/>
    <n v="5.3699999999999992"/>
    <s v="Robusta"/>
    <s v="Dark"/>
    <x v="1"/>
  </r>
  <r>
    <s v="SVU-27222-213"/>
    <x v="142"/>
    <s v="60748-46813-DZ"/>
    <s v="L-L-0.2"/>
    <n v="5"/>
    <x v="420"/>
    <s v="Sim Pamphilon"/>
    <x v="1"/>
    <x v="3"/>
    <x v="1"/>
    <x v="3"/>
    <n v="4.7549999999999999"/>
    <n v="23.774999999999999"/>
    <s v="Liberica"/>
    <s v="Light"/>
    <x v="1"/>
  </r>
  <r>
    <s v="RWI-84131-848"/>
    <x v="368"/>
    <s v="16385-11286-NX"/>
    <s v="R-D-2.5"/>
    <n v="2"/>
    <x v="421"/>
    <s v="Mohandis Spurden"/>
    <x v="0"/>
    <x v="0"/>
    <x v="2"/>
    <x v="2"/>
    <n v="20.584999999999997"/>
    <n v="41.169999999999995"/>
    <s v="Robusta"/>
    <s v="Dark"/>
    <x v="0"/>
  </r>
  <r>
    <s v="GUU-40666-525"/>
    <x v="31"/>
    <s v="68555-89840-GZ"/>
    <s v="A-L-0.2"/>
    <n v="3"/>
    <x v="408"/>
    <s v="Morgen Seson"/>
    <x v="0"/>
    <x v="2"/>
    <x v="1"/>
    <x v="3"/>
    <n v="3.8849999999999998"/>
    <n v="11.654999999999999"/>
    <s v="Arabica"/>
    <s v="Light"/>
    <x v="1"/>
  </r>
  <r>
    <s v="SCN-51395-066"/>
    <x v="369"/>
    <s v="72164-90254-EJ"/>
    <s v="L-L-0.5"/>
    <n v="4"/>
    <x v="422"/>
    <s v="Nalani Pirrone"/>
    <x v="0"/>
    <x v="3"/>
    <x v="1"/>
    <x v="1"/>
    <n v="9.51"/>
    <n v="38.04"/>
    <s v="Liberica"/>
    <s v="Light"/>
    <x v="1"/>
  </r>
  <r>
    <s v="ULA-24644-321"/>
    <x v="370"/>
    <s v="67010-92988-CT"/>
    <s v="R-D-2.5"/>
    <n v="4"/>
    <x v="423"/>
    <s v="Reube Cawley"/>
    <x v="1"/>
    <x v="0"/>
    <x v="2"/>
    <x v="2"/>
    <n v="20.584999999999997"/>
    <n v="82.339999999999989"/>
    <s v="Robusta"/>
    <s v="Dark"/>
    <x v="0"/>
  </r>
  <r>
    <s v="EOL-92666-762"/>
    <x v="371"/>
    <s v="15776-91507-GT"/>
    <s v="L-L-0.2"/>
    <n v="2"/>
    <x v="424"/>
    <s v="Stan Barribal"/>
    <x v="1"/>
    <x v="3"/>
    <x v="1"/>
    <x v="3"/>
    <n v="4.7549999999999999"/>
    <n v="9.51"/>
    <s v="Liberica"/>
    <s v="Light"/>
    <x v="0"/>
  </r>
  <r>
    <s v="AJV-18231-334"/>
    <x v="372"/>
    <s v="23473-41001-CD"/>
    <s v="R-D-2.5"/>
    <n v="2"/>
    <x v="425"/>
    <s v="Agnes Adamides"/>
    <x v="2"/>
    <x v="0"/>
    <x v="2"/>
    <x v="2"/>
    <n v="20.584999999999997"/>
    <n v="41.169999999999995"/>
    <s v="Robusta"/>
    <s v="Dark"/>
    <x v="1"/>
  </r>
  <r>
    <s v="ZQI-47236-301"/>
    <x v="373"/>
    <s v="23446-47798-ID"/>
    <s v="L-L-0.5"/>
    <n v="5"/>
    <x v="426"/>
    <s v="Carmelita Thowes"/>
    <x v="0"/>
    <x v="3"/>
    <x v="1"/>
    <x v="1"/>
    <n v="9.51"/>
    <n v="47.55"/>
    <s v="Liberica"/>
    <s v="Light"/>
    <x v="1"/>
  </r>
  <r>
    <s v="ZCR-15721-658"/>
    <x v="374"/>
    <s v="28327-84469-ND"/>
    <s v="A-M-1"/>
    <n v="4"/>
    <x v="427"/>
    <s v="Rodolfo Willoway"/>
    <x v="0"/>
    <x v="2"/>
    <x v="0"/>
    <x v="0"/>
    <n v="11.25"/>
    <n v="45"/>
    <s v="Arabica"/>
    <s v="Medium"/>
    <x v="1"/>
  </r>
  <r>
    <s v="QEW-47945-682"/>
    <x v="319"/>
    <s v="42466-87067-DT"/>
    <s v="L-L-0.2"/>
    <n v="5"/>
    <x v="428"/>
    <s v="Alvis Elwin"/>
    <x v="0"/>
    <x v="3"/>
    <x v="1"/>
    <x v="3"/>
    <n v="4.7549999999999999"/>
    <n v="23.774999999999999"/>
    <s v="Liberica"/>
    <s v="Light"/>
    <x v="1"/>
  </r>
  <r>
    <s v="PSY-45485-542"/>
    <x v="375"/>
    <s v="62246-99443-HF"/>
    <s v="R-D-0.5"/>
    <n v="3"/>
    <x v="429"/>
    <s v="Araldo Bilbrook"/>
    <x v="1"/>
    <x v="0"/>
    <x v="2"/>
    <x v="1"/>
    <n v="5.3699999999999992"/>
    <n v="16.11"/>
    <s v="Robusta"/>
    <s v="Dark"/>
    <x v="0"/>
  </r>
  <r>
    <s v="BAQ-74241-156"/>
    <x v="376"/>
    <s v="99869-55718-UU"/>
    <s v="R-D-0.2"/>
    <n v="4"/>
    <x v="430"/>
    <s v="Ransell McKall"/>
    <x v="2"/>
    <x v="0"/>
    <x v="2"/>
    <x v="3"/>
    <n v="2.6849999999999996"/>
    <n v="10.739999999999998"/>
    <s v="Robusta"/>
    <s v="Dark"/>
    <x v="0"/>
  </r>
  <r>
    <s v="BVU-77367-451"/>
    <x v="377"/>
    <s v="77421-46059-RY"/>
    <s v="A-D-1"/>
    <n v="5"/>
    <x v="431"/>
    <s v="Borg Daile"/>
    <x v="0"/>
    <x v="2"/>
    <x v="2"/>
    <x v="0"/>
    <n v="9.9499999999999993"/>
    <n v="49.75"/>
    <s v="Arabica"/>
    <s v="Dark"/>
    <x v="0"/>
  </r>
  <r>
    <s v="TJE-91516-344"/>
    <x v="378"/>
    <s v="49894-06550-OQ"/>
    <s v="E-M-1"/>
    <n v="2"/>
    <x v="432"/>
    <s v="Adolphe Treherne"/>
    <x v="1"/>
    <x v="1"/>
    <x v="0"/>
    <x v="0"/>
    <n v="13.75"/>
    <n v="27.5"/>
    <s v="Excelsa"/>
    <s v="Medium"/>
    <x v="1"/>
  </r>
  <r>
    <s v="LIS-96202-702"/>
    <x v="277"/>
    <s v="72028-63343-SU"/>
    <s v="L-D-2.5"/>
    <n v="4"/>
    <x v="433"/>
    <s v="Annetta Brentnall"/>
    <x v="2"/>
    <x v="3"/>
    <x v="2"/>
    <x v="2"/>
    <n v="29.784999999999997"/>
    <n v="119.13999999999999"/>
    <s v="Liberica"/>
    <s v="Dark"/>
    <x v="1"/>
  </r>
  <r>
    <s v="VIO-27668-766"/>
    <x v="379"/>
    <s v="10074-20104-NN"/>
    <s v="R-D-2.5"/>
    <n v="1"/>
    <x v="434"/>
    <s v="Dick Drinkall"/>
    <x v="0"/>
    <x v="0"/>
    <x v="2"/>
    <x v="2"/>
    <n v="20.584999999999997"/>
    <n v="20.584999999999997"/>
    <s v="Robusta"/>
    <s v="Dark"/>
    <x v="0"/>
  </r>
  <r>
    <s v="ZVG-20473-043"/>
    <x v="86"/>
    <s v="71769-10219-IM"/>
    <s v="A-D-0.2"/>
    <n v="3"/>
    <x v="435"/>
    <s v="Dagny Kornel"/>
    <x v="0"/>
    <x v="2"/>
    <x v="2"/>
    <x v="3"/>
    <n v="2.9849999999999999"/>
    <n v="8.9550000000000001"/>
    <s v="Arabica"/>
    <s v="Dark"/>
    <x v="0"/>
  </r>
  <r>
    <s v="KGZ-56395-231"/>
    <x v="380"/>
    <s v="22221-71106-JD"/>
    <s v="A-D-0.5"/>
    <n v="1"/>
    <x v="436"/>
    <s v="Rhona Lequeux"/>
    <x v="0"/>
    <x v="2"/>
    <x v="2"/>
    <x v="1"/>
    <n v="5.97"/>
    <n v="5.97"/>
    <s v="Arabica"/>
    <s v="Dark"/>
    <x v="1"/>
  </r>
  <r>
    <s v="CUU-92244-729"/>
    <x v="381"/>
    <s v="99735-44927-OL"/>
    <s v="E-M-1"/>
    <n v="3"/>
    <x v="437"/>
    <s v="Julius Mccaull"/>
    <x v="0"/>
    <x v="1"/>
    <x v="0"/>
    <x v="0"/>
    <n v="13.75"/>
    <n v="41.25"/>
    <s v="Excelsa"/>
    <s v="Medium"/>
    <x v="0"/>
  </r>
  <r>
    <s v="EHE-94714-312"/>
    <x v="382"/>
    <s v="27132-68907-RC"/>
    <s v="E-L-0.2"/>
    <n v="5"/>
    <x v="438"/>
    <s v="Ailey Brash"/>
    <x v="0"/>
    <x v="1"/>
    <x v="1"/>
    <x v="3"/>
    <n v="4.4550000000000001"/>
    <n v="22.274999999999999"/>
    <s v="Excelsa"/>
    <s v="Light"/>
    <x v="0"/>
  </r>
  <r>
    <s v="RTL-16205-161"/>
    <x v="11"/>
    <s v="90440-62727-HI"/>
    <s v="A-M-0.5"/>
    <n v="1"/>
    <x v="439"/>
    <s v="Alberto Hutchinson"/>
    <x v="0"/>
    <x v="2"/>
    <x v="0"/>
    <x v="1"/>
    <n v="6.75"/>
    <n v="6.75"/>
    <s v="Arabica"/>
    <s v="Medium"/>
    <x v="0"/>
  </r>
  <r>
    <s v="GTS-22482-014"/>
    <x v="167"/>
    <s v="36769-16558-SX"/>
    <s v="L-M-2.5"/>
    <n v="4"/>
    <x v="440"/>
    <s v="Lamond Gheeraert"/>
    <x v="0"/>
    <x v="3"/>
    <x v="0"/>
    <x v="2"/>
    <n v="33.464999999999996"/>
    <n v="133.85999999999999"/>
    <s v="Liberica"/>
    <s v="Medium"/>
    <x v="0"/>
  </r>
  <r>
    <s v="DYG-25473-881"/>
    <x v="383"/>
    <s v="10138-31681-SD"/>
    <s v="A-D-0.2"/>
    <n v="2"/>
    <x v="441"/>
    <s v="Roxine Drivers"/>
    <x v="0"/>
    <x v="2"/>
    <x v="2"/>
    <x v="3"/>
    <n v="2.9849999999999999"/>
    <n v="5.97"/>
    <s v="Arabica"/>
    <s v="Dark"/>
    <x v="1"/>
  </r>
  <r>
    <s v="HTR-21838-286"/>
    <x v="18"/>
    <s v="24669-76297-SF"/>
    <s v="A-L-1"/>
    <n v="2"/>
    <x v="442"/>
    <s v="Heloise Zeal"/>
    <x v="0"/>
    <x v="2"/>
    <x v="1"/>
    <x v="0"/>
    <n v="12.95"/>
    <n v="25.9"/>
    <s v="Arabica"/>
    <s v="Light"/>
    <x v="1"/>
  </r>
  <r>
    <s v="KYG-28296-920"/>
    <x v="84"/>
    <s v="78050-20355-DI"/>
    <s v="E-M-2.5"/>
    <n v="1"/>
    <x v="443"/>
    <s v="Granger Smallcombe"/>
    <x v="1"/>
    <x v="1"/>
    <x v="0"/>
    <x v="2"/>
    <n v="31.624999999999996"/>
    <n v="31.624999999999996"/>
    <s v="Excelsa"/>
    <s v="Medium"/>
    <x v="0"/>
  </r>
  <r>
    <s v="NNB-20459-430"/>
    <x v="384"/>
    <s v="79825-17822-UH"/>
    <s v="L-M-0.2"/>
    <n v="2"/>
    <x v="444"/>
    <s v="Daryn Dibley"/>
    <x v="0"/>
    <x v="3"/>
    <x v="0"/>
    <x v="3"/>
    <n v="4.3650000000000002"/>
    <n v="8.73"/>
    <s v="Liberica"/>
    <s v="Medium"/>
    <x v="1"/>
  </r>
  <r>
    <s v="FEK-14025-351"/>
    <x v="385"/>
    <s v="03990-21586-MQ"/>
    <s v="E-L-0.2"/>
    <n v="6"/>
    <x v="445"/>
    <s v="Gardy Dimitriou"/>
    <x v="0"/>
    <x v="1"/>
    <x v="1"/>
    <x v="3"/>
    <n v="4.4550000000000001"/>
    <n v="26.73"/>
    <s v="Excelsa"/>
    <s v="Light"/>
    <x v="0"/>
  </r>
  <r>
    <s v="AWH-16980-469"/>
    <x v="386"/>
    <s v="27493-46921-TZ"/>
    <s v="L-M-0.2"/>
    <n v="6"/>
    <x v="446"/>
    <s v="Fanny Flanagan"/>
    <x v="0"/>
    <x v="3"/>
    <x v="0"/>
    <x v="3"/>
    <n v="4.3650000000000002"/>
    <n v="26.19"/>
    <s v="Liberica"/>
    <s v="Medium"/>
    <x v="1"/>
  </r>
  <r>
    <s v="ZPW-31329-741"/>
    <x v="387"/>
    <s v="27132-68907-RC"/>
    <s v="R-D-1"/>
    <n v="6"/>
    <x v="438"/>
    <s v="Ailey Brash"/>
    <x v="0"/>
    <x v="0"/>
    <x v="2"/>
    <x v="0"/>
    <n v="8.9499999999999993"/>
    <n v="53.699999999999996"/>
    <s v="Robusta"/>
    <s v="Dark"/>
    <x v="0"/>
  </r>
  <r>
    <s v="ZPW-31329-741"/>
    <x v="387"/>
    <s v="27132-68907-RC"/>
    <s v="E-M-2.5"/>
    <n v="4"/>
    <x v="438"/>
    <s v="Ailey Brash"/>
    <x v="0"/>
    <x v="1"/>
    <x v="0"/>
    <x v="2"/>
    <n v="31.624999999999996"/>
    <n v="126.49999999999999"/>
    <s v="Excelsa"/>
    <s v="Medium"/>
    <x v="0"/>
  </r>
  <r>
    <s v="ZPW-31329-741"/>
    <x v="387"/>
    <s v="27132-68907-RC"/>
    <s v="E-M-0.2"/>
    <n v="1"/>
    <x v="438"/>
    <s v="Ailey Brash"/>
    <x v="0"/>
    <x v="1"/>
    <x v="0"/>
    <x v="3"/>
    <n v="4.125"/>
    <n v="4.125"/>
    <s v="Excelsa"/>
    <s v="Medium"/>
    <x v="0"/>
  </r>
  <r>
    <s v="UBI-83843-396"/>
    <x v="388"/>
    <s v="58816-74064-TF"/>
    <s v="R-L-1"/>
    <n v="2"/>
    <x v="447"/>
    <s v="Nanny Izhakov"/>
    <x v="2"/>
    <x v="0"/>
    <x v="1"/>
    <x v="0"/>
    <n v="11.95"/>
    <n v="23.9"/>
    <s v="Robusta"/>
    <s v="Light"/>
    <x v="1"/>
  </r>
  <r>
    <s v="VID-40587-569"/>
    <x v="389"/>
    <s v="09818-59895-EH"/>
    <s v="E-D-2.5"/>
    <n v="5"/>
    <x v="448"/>
    <s v="Stanly Keets"/>
    <x v="0"/>
    <x v="1"/>
    <x v="2"/>
    <x v="2"/>
    <n v="27.945"/>
    <n v="139.72499999999999"/>
    <s v="Excelsa"/>
    <s v="Dark"/>
    <x v="0"/>
  </r>
  <r>
    <s v="KBB-52530-416"/>
    <x v="229"/>
    <s v="06488-46303-IZ"/>
    <s v="L-D-2.5"/>
    <n v="2"/>
    <x v="449"/>
    <s v="Orion Dyott"/>
    <x v="0"/>
    <x v="3"/>
    <x v="2"/>
    <x v="2"/>
    <n v="29.784999999999997"/>
    <n v="59.569999999999993"/>
    <s v="Liberica"/>
    <s v="Dark"/>
    <x v="0"/>
  </r>
  <r>
    <s v="ISJ-48676-420"/>
    <x v="390"/>
    <s v="93046-67561-AY"/>
    <s v="L-L-0.5"/>
    <n v="6"/>
    <x v="450"/>
    <s v="Keefer Cake"/>
    <x v="0"/>
    <x v="3"/>
    <x v="1"/>
    <x v="1"/>
    <n v="9.51"/>
    <n v="57.06"/>
    <s v="Liberica"/>
    <s v="Light"/>
    <x v="1"/>
  </r>
  <r>
    <s v="MIF-17920-768"/>
    <x v="391"/>
    <s v="68946-40750-LK"/>
    <s v="R-L-0.2"/>
    <n v="6"/>
    <x v="451"/>
    <s v="Morna Hansed"/>
    <x v="1"/>
    <x v="0"/>
    <x v="1"/>
    <x v="3"/>
    <n v="3.5849999999999995"/>
    <n v="21.509999999999998"/>
    <s v="Robusta"/>
    <s v="Light"/>
    <x v="0"/>
  </r>
  <r>
    <s v="CPX-19312-088"/>
    <x v="117"/>
    <s v="38387-64959-WW"/>
    <s v="L-M-0.5"/>
    <n v="6"/>
    <x v="452"/>
    <s v="Franny Kienlein"/>
    <x v="1"/>
    <x v="3"/>
    <x v="0"/>
    <x v="1"/>
    <n v="8.73"/>
    <n v="52.38"/>
    <s v="Liberica"/>
    <s v="Medium"/>
    <x v="0"/>
  </r>
  <r>
    <s v="RXI-67978-260"/>
    <x v="392"/>
    <s v="48418-60841-CC"/>
    <s v="E-D-1"/>
    <n v="6"/>
    <x v="453"/>
    <s v="Klarika Egglestone"/>
    <x v="1"/>
    <x v="1"/>
    <x v="2"/>
    <x v="0"/>
    <n v="12.15"/>
    <n v="72.900000000000006"/>
    <s v="Excelsa"/>
    <s v="Dark"/>
    <x v="1"/>
  </r>
  <r>
    <s v="LKE-14821-285"/>
    <x v="393"/>
    <s v="13736-92418-JS"/>
    <s v="R-M-0.2"/>
    <n v="5"/>
    <x v="454"/>
    <s v="Becky Semkins"/>
    <x v="1"/>
    <x v="0"/>
    <x v="0"/>
    <x v="3"/>
    <n v="2.9849999999999999"/>
    <n v="14.924999999999999"/>
    <s v="Robusta"/>
    <s v="Medium"/>
    <x v="0"/>
  </r>
  <r>
    <s v="LRK-97117-150"/>
    <x v="394"/>
    <s v="33000-22405-LO"/>
    <s v="L-L-1"/>
    <n v="6"/>
    <x v="455"/>
    <s v="Sean Lorenzetti"/>
    <x v="0"/>
    <x v="3"/>
    <x v="1"/>
    <x v="0"/>
    <n v="15.85"/>
    <n v="95.1"/>
    <s v="Liberica"/>
    <s v="Light"/>
    <x v="1"/>
  </r>
  <r>
    <s v="IGK-51227-573"/>
    <x v="137"/>
    <s v="46959-60474-LT"/>
    <s v="L-D-0.5"/>
    <n v="2"/>
    <x v="456"/>
    <s v="Bob Giannazzi"/>
    <x v="0"/>
    <x v="3"/>
    <x v="2"/>
    <x v="1"/>
    <n v="7.77"/>
    <n v="15.54"/>
    <s v="Liberica"/>
    <s v="Dark"/>
    <x v="1"/>
  </r>
  <r>
    <s v="ZAY-43009-775"/>
    <x v="395"/>
    <s v="73431-39823-UP"/>
    <s v="L-D-0.2"/>
    <n v="6"/>
    <x v="457"/>
    <s v="Kendra Backshell"/>
    <x v="0"/>
    <x v="3"/>
    <x v="2"/>
    <x v="3"/>
    <n v="3.8849999999999998"/>
    <n v="23.31"/>
    <s v="Liberica"/>
    <s v="Dark"/>
    <x v="1"/>
  </r>
  <r>
    <s v="EMA-63190-618"/>
    <x v="396"/>
    <s v="90993-98984-JK"/>
    <s v="E-M-0.2"/>
    <n v="1"/>
    <x v="458"/>
    <s v="Uriah Lethbrig"/>
    <x v="0"/>
    <x v="1"/>
    <x v="0"/>
    <x v="3"/>
    <n v="4.125"/>
    <n v="4.125"/>
    <s v="Excelsa"/>
    <s v="Medium"/>
    <x v="0"/>
  </r>
  <r>
    <s v="FBI-35855-418"/>
    <x v="189"/>
    <s v="06552-04430-AG"/>
    <s v="R-M-0.5"/>
    <n v="6"/>
    <x v="459"/>
    <s v="Sky Farnish"/>
    <x v="2"/>
    <x v="0"/>
    <x v="0"/>
    <x v="1"/>
    <n v="5.97"/>
    <n v="35.82"/>
    <s v="Robusta"/>
    <s v="Medium"/>
    <x v="1"/>
  </r>
  <r>
    <s v="TXB-80533-417"/>
    <x v="8"/>
    <s v="54597-57004-QM"/>
    <s v="L-L-1"/>
    <n v="2"/>
    <x v="460"/>
    <s v="Felicia Jecock"/>
    <x v="0"/>
    <x v="3"/>
    <x v="1"/>
    <x v="0"/>
    <n v="15.85"/>
    <n v="31.7"/>
    <s v="Liberica"/>
    <s v="Light"/>
    <x v="1"/>
  </r>
  <r>
    <s v="MBM-00112-248"/>
    <x v="397"/>
    <s v="50238-24377-ZS"/>
    <s v="L-L-1"/>
    <n v="5"/>
    <x v="461"/>
    <s v="Currey MacAllister"/>
    <x v="0"/>
    <x v="3"/>
    <x v="1"/>
    <x v="0"/>
    <n v="15.85"/>
    <n v="79.25"/>
    <s v="Liberica"/>
    <s v="Light"/>
    <x v="0"/>
  </r>
  <r>
    <s v="EUO-69145-988"/>
    <x v="398"/>
    <s v="60370-41934-IF"/>
    <s v="E-D-0.2"/>
    <n v="3"/>
    <x v="462"/>
    <s v="Hamlen Pallister"/>
    <x v="0"/>
    <x v="1"/>
    <x v="2"/>
    <x v="3"/>
    <n v="3.645"/>
    <n v="10.935"/>
    <s v="Excelsa"/>
    <s v="Dark"/>
    <x v="1"/>
  </r>
  <r>
    <s v="GYA-80327-368"/>
    <x v="399"/>
    <s v="06899-54551-EH"/>
    <s v="A-D-1"/>
    <n v="4"/>
    <x v="463"/>
    <s v="Chantal Mersh"/>
    <x v="1"/>
    <x v="2"/>
    <x v="2"/>
    <x v="0"/>
    <n v="9.9499999999999993"/>
    <n v="39.799999999999997"/>
    <s v="Arabica"/>
    <s v="Dark"/>
    <x v="1"/>
  </r>
  <r>
    <s v="TNW-41601-420"/>
    <x v="400"/>
    <s v="66458-91190-YC"/>
    <s v="R-M-1"/>
    <n v="5"/>
    <x v="464"/>
    <s v="Marja Urion"/>
    <x v="1"/>
    <x v="0"/>
    <x v="0"/>
    <x v="0"/>
    <n v="9.9499999999999993"/>
    <n v="49.75"/>
    <s v="Robusta"/>
    <s v="Medium"/>
    <x v="0"/>
  </r>
  <r>
    <s v="ALR-62963-723"/>
    <x v="401"/>
    <s v="80463-43913-WZ"/>
    <s v="R-D-0.2"/>
    <n v="3"/>
    <x v="465"/>
    <s v="Malynda Purbrick"/>
    <x v="1"/>
    <x v="0"/>
    <x v="2"/>
    <x v="3"/>
    <n v="2.6849999999999996"/>
    <n v="8.0549999999999997"/>
    <s v="Robusta"/>
    <s v="Dark"/>
    <x v="0"/>
  </r>
  <r>
    <s v="JIG-27636-870"/>
    <x v="402"/>
    <s v="67204-04870-LG"/>
    <s v="R-L-1"/>
    <n v="4"/>
    <x v="466"/>
    <s v="Alf Housaman"/>
    <x v="0"/>
    <x v="0"/>
    <x v="1"/>
    <x v="0"/>
    <n v="11.95"/>
    <n v="47.8"/>
    <s v="Robusta"/>
    <s v="Light"/>
    <x v="1"/>
  </r>
  <r>
    <s v="CTE-31437-326"/>
    <x v="6"/>
    <s v="22721-63196-UJ"/>
    <s v="R-M-0.2"/>
    <n v="4"/>
    <x v="467"/>
    <s v="Gladi Ducker"/>
    <x v="2"/>
    <x v="0"/>
    <x v="0"/>
    <x v="3"/>
    <n v="2.9849999999999999"/>
    <n v="11.94"/>
    <s v="Robusta"/>
    <s v="Medium"/>
    <x v="1"/>
  </r>
  <r>
    <s v="CTE-31437-326"/>
    <x v="6"/>
    <s v="22721-63196-UJ"/>
    <s v="E-M-0.2"/>
    <n v="4"/>
    <x v="467"/>
    <s v="Gladi Ducker"/>
    <x v="2"/>
    <x v="1"/>
    <x v="0"/>
    <x v="3"/>
    <n v="4.125"/>
    <n v="16.5"/>
    <s v="Excelsa"/>
    <s v="Medium"/>
    <x v="1"/>
  </r>
  <r>
    <s v="CTE-31437-326"/>
    <x v="6"/>
    <s v="22721-63196-UJ"/>
    <s v="L-D-1"/>
    <n v="4"/>
    <x v="467"/>
    <s v="Gladi Ducker"/>
    <x v="2"/>
    <x v="3"/>
    <x v="2"/>
    <x v="0"/>
    <n v="12.95"/>
    <n v="51.8"/>
    <s v="Liberica"/>
    <s v="Dark"/>
    <x v="1"/>
  </r>
  <r>
    <s v="CTE-31437-326"/>
    <x v="6"/>
    <s v="22721-63196-UJ"/>
    <s v="L-L-0.2"/>
    <n v="3"/>
    <x v="467"/>
    <s v="Gladi Ducker"/>
    <x v="2"/>
    <x v="3"/>
    <x v="1"/>
    <x v="3"/>
    <n v="4.7549999999999999"/>
    <n v="14.265000000000001"/>
    <s v="Liberica"/>
    <s v="Light"/>
    <x v="1"/>
  </r>
  <r>
    <s v="SLD-63003-334"/>
    <x v="403"/>
    <s v="55515-37571-RS"/>
    <s v="L-M-0.2"/>
    <n v="6"/>
    <x v="468"/>
    <s v="Wain Stearley"/>
    <x v="0"/>
    <x v="3"/>
    <x v="0"/>
    <x v="3"/>
    <n v="4.3650000000000002"/>
    <n v="26.19"/>
    <s v="Liberica"/>
    <s v="Medium"/>
    <x v="1"/>
  </r>
  <r>
    <s v="BXN-64230-789"/>
    <x v="404"/>
    <s v="25598-77476-CB"/>
    <s v="A-L-1"/>
    <n v="2"/>
    <x v="469"/>
    <s v="Diane-marie Wincer"/>
    <x v="0"/>
    <x v="2"/>
    <x v="1"/>
    <x v="0"/>
    <n v="12.95"/>
    <n v="25.9"/>
    <s v="Arabica"/>
    <s v="Light"/>
    <x v="0"/>
  </r>
  <r>
    <s v="XEE-37895-169"/>
    <x v="21"/>
    <s v="14888-85625-TM"/>
    <s v="A-L-2.5"/>
    <n v="3"/>
    <x v="470"/>
    <s v="Perry Lyfield"/>
    <x v="0"/>
    <x v="2"/>
    <x v="1"/>
    <x v="2"/>
    <n v="29.784999999999997"/>
    <n v="89.35499999999999"/>
    <s v="Arabica"/>
    <s v="Light"/>
    <x v="0"/>
  </r>
  <r>
    <s v="ZTX-80764-911"/>
    <x v="239"/>
    <s v="92793-68332-NR"/>
    <s v="L-D-0.5"/>
    <n v="6"/>
    <x v="471"/>
    <s v="Heall Perris"/>
    <x v="1"/>
    <x v="3"/>
    <x v="2"/>
    <x v="1"/>
    <n v="7.77"/>
    <n v="46.62"/>
    <s v="Liberica"/>
    <s v="Dark"/>
    <x v="1"/>
  </r>
  <r>
    <s v="WVT-88135-549"/>
    <x v="405"/>
    <s v="66458-91190-YC"/>
    <s v="A-D-1"/>
    <n v="3"/>
    <x v="464"/>
    <s v="Marja Urion"/>
    <x v="1"/>
    <x v="2"/>
    <x v="2"/>
    <x v="0"/>
    <n v="9.9499999999999993"/>
    <n v="29.849999999999998"/>
    <s v="Arabica"/>
    <s v="Dark"/>
    <x v="0"/>
  </r>
  <r>
    <s v="IPA-94170-889"/>
    <x v="292"/>
    <s v="64439-27325-LG"/>
    <s v="R-L-0.2"/>
    <n v="3"/>
    <x v="472"/>
    <s v="Camellia Kid"/>
    <x v="1"/>
    <x v="0"/>
    <x v="1"/>
    <x v="3"/>
    <n v="3.5849999999999995"/>
    <n v="10.754999999999999"/>
    <s v="Robusta"/>
    <s v="Light"/>
    <x v="0"/>
  </r>
  <r>
    <s v="YQL-63755-365"/>
    <x v="117"/>
    <s v="78570-76770-LB"/>
    <s v="A-M-0.2"/>
    <n v="4"/>
    <x v="473"/>
    <s v="Carolann Beine"/>
    <x v="0"/>
    <x v="2"/>
    <x v="0"/>
    <x v="3"/>
    <n v="3.375"/>
    <n v="13.5"/>
    <s v="Arabica"/>
    <s v="Medium"/>
    <x v="0"/>
  </r>
  <r>
    <s v="RKW-81145-984"/>
    <x v="406"/>
    <s v="98661-69719-VI"/>
    <s v="L-L-1"/>
    <n v="3"/>
    <x v="474"/>
    <s v="Celia Bakeup"/>
    <x v="0"/>
    <x v="3"/>
    <x v="1"/>
    <x v="0"/>
    <n v="15.85"/>
    <n v="47.55"/>
    <s v="Liberica"/>
    <s v="Light"/>
    <x v="1"/>
  </r>
  <r>
    <s v="MBT-23379-866"/>
    <x v="407"/>
    <s v="82990-92703-IX"/>
    <s v="L-L-1"/>
    <n v="5"/>
    <x v="475"/>
    <s v="Nataniel Helkin"/>
    <x v="0"/>
    <x v="3"/>
    <x v="1"/>
    <x v="0"/>
    <n v="15.85"/>
    <n v="79.25"/>
    <s v="Liberica"/>
    <s v="Light"/>
    <x v="1"/>
  </r>
  <r>
    <s v="GEJ-39834-935"/>
    <x v="408"/>
    <s v="49412-86877-VY"/>
    <s v="L-M-0.2"/>
    <n v="6"/>
    <x v="476"/>
    <s v="Pippo Witherington"/>
    <x v="0"/>
    <x v="3"/>
    <x v="0"/>
    <x v="3"/>
    <n v="4.3650000000000002"/>
    <n v="26.19"/>
    <s v="Liberica"/>
    <s v="Medium"/>
    <x v="0"/>
  </r>
  <r>
    <s v="KRW-91640-596"/>
    <x v="409"/>
    <s v="70879-00984-FJ"/>
    <s v="R-L-0.5"/>
    <n v="3"/>
    <x v="477"/>
    <s v="Tildie Tilzey"/>
    <x v="0"/>
    <x v="0"/>
    <x v="1"/>
    <x v="1"/>
    <n v="7.169999999999999"/>
    <n v="21.509999999999998"/>
    <s v="Robusta"/>
    <s v="Light"/>
    <x v="1"/>
  </r>
  <r>
    <s v="AOT-70449-651"/>
    <x v="410"/>
    <s v="53414-73391-CR"/>
    <s v="R-D-2.5"/>
    <n v="5"/>
    <x v="478"/>
    <s v="Cindra Burling"/>
    <x v="0"/>
    <x v="0"/>
    <x v="2"/>
    <x v="2"/>
    <n v="20.584999999999997"/>
    <n v="102.92499999999998"/>
    <s v="Robusta"/>
    <s v="Dark"/>
    <x v="0"/>
  </r>
  <r>
    <s v="DGC-21813-731"/>
    <x v="127"/>
    <s v="43606-83072-OA"/>
    <s v="L-D-0.2"/>
    <n v="2"/>
    <x v="479"/>
    <s v="Channa Belamy"/>
    <x v="0"/>
    <x v="3"/>
    <x v="2"/>
    <x v="3"/>
    <n v="3.8849999999999998"/>
    <n v="7.77"/>
    <s v="Liberica"/>
    <s v="Dark"/>
    <x v="1"/>
  </r>
  <r>
    <s v="JBE-92943-643"/>
    <x v="411"/>
    <s v="84466-22864-CE"/>
    <s v="E-D-2.5"/>
    <n v="5"/>
    <x v="480"/>
    <s v="Karl Imorts"/>
    <x v="0"/>
    <x v="1"/>
    <x v="2"/>
    <x v="2"/>
    <n v="27.945"/>
    <n v="139.72499999999999"/>
    <s v="Excelsa"/>
    <s v="Dark"/>
    <x v="1"/>
  </r>
  <r>
    <s v="ZIL-34948-499"/>
    <x v="112"/>
    <s v="66458-91190-YC"/>
    <s v="A-D-0.5"/>
    <n v="2"/>
    <x v="464"/>
    <s v="Marja Urion"/>
    <x v="1"/>
    <x v="2"/>
    <x v="2"/>
    <x v="1"/>
    <n v="5.97"/>
    <n v="11.94"/>
    <s v="Arabica"/>
    <s v="Dark"/>
    <x v="0"/>
  </r>
  <r>
    <s v="JSU-23781-256"/>
    <x v="412"/>
    <s v="76499-89100-JQ"/>
    <s v="L-D-0.2"/>
    <n v="1"/>
    <x v="481"/>
    <s v="Mag Armistead"/>
    <x v="0"/>
    <x v="3"/>
    <x v="2"/>
    <x v="3"/>
    <n v="3.8849999999999998"/>
    <n v="3.8849999999999998"/>
    <s v="Liberica"/>
    <s v="Dark"/>
    <x v="1"/>
  </r>
  <r>
    <s v="JSU-23781-256"/>
    <x v="412"/>
    <s v="76499-89100-JQ"/>
    <s v="R-M-1"/>
    <n v="4"/>
    <x v="481"/>
    <s v="Mag Armistead"/>
    <x v="0"/>
    <x v="0"/>
    <x v="0"/>
    <x v="0"/>
    <n v="9.9499999999999993"/>
    <n v="39.799999999999997"/>
    <s v="Robusta"/>
    <s v="Medium"/>
    <x v="1"/>
  </r>
  <r>
    <s v="VPX-44956-367"/>
    <x v="413"/>
    <s v="39582-35773-ZJ"/>
    <s v="R-M-0.5"/>
    <n v="5"/>
    <x v="482"/>
    <s v="Vasili Upstone"/>
    <x v="0"/>
    <x v="0"/>
    <x v="0"/>
    <x v="1"/>
    <n v="5.97"/>
    <n v="29.849999999999998"/>
    <s v="Robusta"/>
    <s v="Medium"/>
    <x v="1"/>
  </r>
  <r>
    <s v="VTB-46451-959"/>
    <x v="414"/>
    <s v="66240-46962-IO"/>
    <s v="L-D-2.5"/>
    <n v="1"/>
    <x v="483"/>
    <s v="Berty Beelby"/>
    <x v="1"/>
    <x v="3"/>
    <x v="2"/>
    <x v="2"/>
    <n v="29.784999999999997"/>
    <n v="29.784999999999997"/>
    <s v="Liberica"/>
    <s v="Dark"/>
    <x v="1"/>
  </r>
  <r>
    <s v="DNZ-11665-950"/>
    <x v="415"/>
    <s v="10637-45522-ID"/>
    <s v="L-L-2.5"/>
    <n v="2"/>
    <x v="484"/>
    <s v="Erny Stenyng"/>
    <x v="0"/>
    <x v="3"/>
    <x v="1"/>
    <x v="2"/>
    <n v="36.454999999999998"/>
    <n v="72.91"/>
    <s v="Liberica"/>
    <s v="Light"/>
    <x v="1"/>
  </r>
  <r>
    <s v="ITR-54735-364"/>
    <x v="416"/>
    <s v="92599-58687-CS"/>
    <s v="R-D-0.2"/>
    <n v="5"/>
    <x v="485"/>
    <s v="Edin Yantsurev"/>
    <x v="0"/>
    <x v="0"/>
    <x v="2"/>
    <x v="3"/>
    <n v="2.6849999999999996"/>
    <n v="13.424999999999997"/>
    <s v="Robusta"/>
    <s v="Dark"/>
    <x v="0"/>
  </r>
  <r>
    <s v="YDS-02797-307"/>
    <x v="417"/>
    <s v="06058-48844-PI"/>
    <s v="E-M-2.5"/>
    <n v="4"/>
    <x v="486"/>
    <s v="Webb Speechly"/>
    <x v="0"/>
    <x v="1"/>
    <x v="0"/>
    <x v="2"/>
    <n v="31.624999999999996"/>
    <n v="126.49999999999999"/>
    <s v="Excelsa"/>
    <s v="Medium"/>
    <x v="0"/>
  </r>
  <r>
    <s v="BPG-68988-842"/>
    <x v="418"/>
    <s v="53631-24432-SY"/>
    <s v="E-M-0.5"/>
    <n v="5"/>
    <x v="487"/>
    <s v="Irvine Phillpot"/>
    <x v="2"/>
    <x v="1"/>
    <x v="0"/>
    <x v="1"/>
    <n v="8.25"/>
    <n v="41.25"/>
    <s v="Excelsa"/>
    <s v="Medium"/>
    <x v="1"/>
  </r>
  <r>
    <s v="XZG-51938-658"/>
    <x v="419"/>
    <s v="18275-73980-KL"/>
    <s v="E-L-0.5"/>
    <n v="6"/>
    <x v="488"/>
    <s v="Lem Pennacci"/>
    <x v="0"/>
    <x v="1"/>
    <x v="1"/>
    <x v="1"/>
    <n v="8.91"/>
    <n v="53.46"/>
    <s v="Excelsa"/>
    <s v="Light"/>
    <x v="1"/>
  </r>
  <r>
    <s v="KAR-24978-271"/>
    <x v="420"/>
    <s v="23187-65750-HZ"/>
    <s v="R-M-1"/>
    <n v="6"/>
    <x v="489"/>
    <s v="Starr Arpin"/>
    <x v="0"/>
    <x v="0"/>
    <x v="0"/>
    <x v="0"/>
    <n v="9.9499999999999993"/>
    <n v="59.699999999999996"/>
    <s v="Robusta"/>
    <s v="Medium"/>
    <x v="1"/>
  </r>
  <r>
    <s v="FQK-28730-361"/>
    <x v="421"/>
    <s v="22725-79522-GP"/>
    <s v="R-M-1"/>
    <n v="6"/>
    <x v="490"/>
    <s v="Donny Fries"/>
    <x v="0"/>
    <x v="0"/>
    <x v="0"/>
    <x v="0"/>
    <n v="9.9499999999999993"/>
    <n v="59.699999999999996"/>
    <s v="Robusta"/>
    <s v="Medium"/>
    <x v="1"/>
  </r>
  <r>
    <s v="BGB-67996-089"/>
    <x v="422"/>
    <s v="06279-72603-JE"/>
    <s v="R-D-1"/>
    <n v="5"/>
    <x v="491"/>
    <s v="Rana Sharer"/>
    <x v="0"/>
    <x v="0"/>
    <x v="2"/>
    <x v="0"/>
    <n v="8.9499999999999993"/>
    <n v="44.75"/>
    <s v="Robusta"/>
    <s v="Dark"/>
    <x v="1"/>
  </r>
  <r>
    <s v="XMC-20620-809"/>
    <x v="423"/>
    <s v="83543-79246-ON"/>
    <s v="E-M-0.5"/>
    <n v="2"/>
    <x v="492"/>
    <s v="Nannie Naseby"/>
    <x v="0"/>
    <x v="1"/>
    <x v="0"/>
    <x v="1"/>
    <n v="8.25"/>
    <n v="16.5"/>
    <s v="Excelsa"/>
    <s v="Medium"/>
    <x v="0"/>
  </r>
  <r>
    <s v="ZSO-58292-191"/>
    <x v="109"/>
    <s v="66794-66795-VW"/>
    <s v="R-D-0.5"/>
    <n v="4"/>
    <x v="493"/>
    <s v="Rea Offell"/>
    <x v="0"/>
    <x v="0"/>
    <x v="2"/>
    <x v="1"/>
    <n v="5.3699999999999992"/>
    <n v="21.479999999999997"/>
    <s v="Robusta"/>
    <s v="Dark"/>
    <x v="1"/>
  </r>
  <r>
    <s v="LWJ-06793-303"/>
    <x v="204"/>
    <s v="95424-67020-AP"/>
    <s v="R-M-2.5"/>
    <n v="2"/>
    <x v="494"/>
    <s v="Kris O'Cullen"/>
    <x v="1"/>
    <x v="0"/>
    <x v="0"/>
    <x v="2"/>
    <n v="22.884999999999998"/>
    <n v="45.769999999999996"/>
    <s v="Robusta"/>
    <s v="Medium"/>
    <x v="0"/>
  </r>
  <r>
    <s v="FLM-82229-989"/>
    <x v="424"/>
    <s v="73017-69644-MS"/>
    <s v="L-L-0.2"/>
    <n v="2"/>
    <x v="495"/>
    <s v="Timoteo Glisane"/>
    <x v="1"/>
    <x v="3"/>
    <x v="1"/>
    <x v="3"/>
    <n v="4.7549999999999999"/>
    <n v="9.51"/>
    <s v="Liberica"/>
    <s v="Light"/>
    <x v="1"/>
  </r>
  <r>
    <s v="CPV-90280-133"/>
    <x v="13"/>
    <s v="66458-91190-YC"/>
    <s v="R-D-0.2"/>
    <n v="3"/>
    <x v="464"/>
    <s v="Marja Urion"/>
    <x v="1"/>
    <x v="0"/>
    <x v="2"/>
    <x v="3"/>
    <n v="2.6849999999999996"/>
    <n v="8.0549999999999997"/>
    <s v="Robusta"/>
    <s v="Dark"/>
    <x v="0"/>
  </r>
  <r>
    <s v="OGW-60685-912"/>
    <x v="224"/>
    <s v="67423-10113-LM"/>
    <s v="E-D-2.5"/>
    <n v="4"/>
    <x v="496"/>
    <s v="Hildegarde Brangan"/>
    <x v="0"/>
    <x v="1"/>
    <x v="2"/>
    <x v="2"/>
    <n v="27.945"/>
    <n v="111.78"/>
    <s v="Excelsa"/>
    <s v="Dark"/>
    <x v="0"/>
  </r>
  <r>
    <s v="DEC-11160-362"/>
    <x v="220"/>
    <s v="48582-05061-RY"/>
    <s v="R-D-0.2"/>
    <n v="4"/>
    <x v="497"/>
    <s v="Amii Gallyon"/>
    <x v="0"/>
    <x v="0"/>
    <x v="2"/>
    <x v="3"/>
    <n v="2.6849999999999996"/>
    <n v="10.739999999999998"/>
    <s v="Robusta"/>
    <s v="Dark"/>
    <x v="0"/>
  </r>
  <r>
    <s v="WCT-07869-499"/>
    <x v="91"/>
    <s v="32031-49093-KE"/>
    <s v="R-D-0.5"/>
    <n v="5"/>
    <x v="498"/>
    <s v="Birgit Domange"/>
    <x v="0"/>
    <x v="0"/>
    <x v="2"/>
    <x v="1"/>
    <n v="5.3699999999999992"/>
    <n v="26.849999999999994"/>
    <s v="Robusta"/>
    <s v="Dark"/>
    <x v="1"/>
  </r>
  <r>
    <s v="FHD-89872-325"/>
    <x v="425"/>
    <s v="31715-98714-OO"/>
    <s v="L-L-1"/>
    <n v="4"/>
    <x v="499"/>
    <s v="Killian Osler"/>
    <x v="0"/>
    <x v="3"/>
    <x v="1"/>
    <x v="0"/>
    <n v="15.85"/>
    <n v="63.4"/>
    <s v="Liberica"/>
    <s v="Light"/>
    <x v="0"/>
  </r>
  <r>
    <s v="AZF-45991-584"/>
    <x v="426"/>
    <s v="73759-17258-KA"/>
    <s v="A-D-2.5"/>
    <n v="1"/>
    <x v="500"/>
    <s v="Lora Dukes"/>
    <x v="1"/>
    <x v="2"/>
    <x v="2"/>
    <x v="2"/>
    <n v="22.884999999999998"/>
    <n v="22.884999999999998"/>
    <s v="Arabica"/>
    <s v="Dark"/>
    <x v="0"/>
  </r>
  <r>
    <s v="MDG-14481-513"/>
    <x v="427"/>
    <s v="64897-79178-MH"/>
    <s v="A-M-2.5"/>
    <n v="4"/>
    <x v="501"/>
    <s v="Zack Pellett"/>
    <x v="0"/>
    <x v="2"/>
    <x v="0"/>
    <x v="2"/>
    <n v="25.874999999999996"/>
    <n v="103.49999999999999"/>
    <s v="Arabica"/>
    <s v="Medium"/>
    <x v="1"/>
  </r>
  <r>
    <s v="OFN-49424-848"/>
    <x v="428"/>
    <s v="73346-85564-JB"/>
    <s v="R-L-2.5"/>
    <n v="2"/>
    <x v="502"/>
    <s v="Ilaire Sprakes"/>
    <x v="0"/>
    <x v="0"/>
    <x v="1"/>
    <x v="2"/>
    <n v="27.484999999999996"/>
    <n v="54.969999999999992"/>
    <s v="Robusta"/>
    <s v="Light"/>
    <x v="1"/>
  </r>
  <r>
    <s v="NFA-03411-746"/>
    <x v="383"/>
    <s v="07476-13102-NJ"/>
    <s v="A-L-0.5"/>
    <n v="2"/>
    <x v="503"/>
    <s v="Heda Fromant"/>
    <x v="0"/>
    <x v="2"/>
    <x v="1"/>
    <x v="1"/>
    <n v="7.77"/>
    <n v="15.54"/>
    <s v="Arabica"/>
    <s v="Light"/>
    <x v="1"/>
  </r>
  <r>
    <s v="CYM-74988-450"/>
    <x v="156"/>
    <s v="87223-37422-SK"/>
    <s v="L-D-0.2"/>
    <n v="4"/>
    <x v="504"/>
    <s v="Rufus Flear"/>
    <x v="2"/>
    <x v="3"/>
    <x v="2"/>
    <x v="3"/>
    <n v="3.8849999999999998"/>
    <n v="15.54"/>
    <s v="Liberica"/>
    <s v="Dark"/>
    <x v="1"/>
  </r>
  <r>
    <s v="WTV-24996-658"/>
    <x v="429"/>
    <s v="57837-15577-YK"/>
    <s v="E-D-2.5"/>
    <n v="3"/>
    <x v="505"/>
    <s v="Dom Milella"/>
    <x v="1"/>
    <x v="1"/>
    <x v="2"/>
    <x v="2"/>
    <n v="27.945"/>
    <n v="83.835000000000008"/>
    <s v="Excelsa"/>
    <s v="Dark"/>
    <x v="1"/>
  </r>
  <r>
    <s v="DSL-69915-544"/>
    <x v="103"/>
    <s v="10142-55267-YO"/>
    <s v="R-L-0.2"/>
    <n v="3"/>
    <x v="506"/>
    <s v="Wilek Lightollers"/>
    <x v="0"/>
    <x v="0"/>
    <x v="1"/>
    <x v="3"/>
    <n v="3.5849999999999995"/>
    <n v="10.754999999999999"/>
    <s v="Robusta"/>
    <s v="Light"/>
    <x v="0"/>
  </r>
  <r>
    <s v="NBT-35757-542"/>
    <x v="361"/>
    <s v="73647-66148-VM"/>
    <s v="E-L-0.2"/>
    <n v="3"/>
    <x v="507"/>
    <s v="Bette-ann Munden"/>
    <x v="0"/>
    <x v="1"/>
    <x v="1"/>
    <x v="3"/>
    <n v="4.4550000000000001"/>
    <n v="13.365"/>
    <s v="Excelsa"/>
    <s v="Light"/>
    <x v="0"/>
  </r>
  <r>
    <s v="OYU-25085-528"/>
    <x v="120"/>
    <s v="10142-55267-YO"/>
    <s v="E-L-0.2"/>
    <n v="4"/>
    <x v="506"/>
    <s v="Wilek Lightollers"/>
    <x v="0"/>
    <x v="1"/>
    <x v="1"/>
    <x v="3"/>
    <n v="4.4550000000000001"/>
    <n v="17.82"/>
    <s v="Excelsa"/>
    <s v="Light"/>
    <x v="0"/>
  </r>
  <r>
    <s v="XCG-07109-195"/>
    <x v="430"/>
    <s v="92976-19453-DT"/>
    <s v="L-D-0.2"/>
    <n v="6"/>
    <x v="508"/>
    <s v="Nick Brakespear"/>
    <x v="0"/>
    <x v="3"/>
    <x v="2"/>
    <x v="3"/>
    <n v="3.8849999999999998"/>
    <n v="23.31"/>
    <s v="Liberica"/>
    <s v="Dark"/>
    <x v="0"/>
  </r>
  <r>
    <s v="YZA-25234-630"/>
    <x v="125"/>
    <s v="89757-51438-HX"/>
    <s v="E-D-0.2"/>
    <n v="2"/>
    <x v="509"/>
    <s v="Malynda Glawsop"/>
    <x v="0"/>
    <x v="1"/>
    <x v="2"/>
    <x v="3"/>
    <n v="3.645"/>
    <n v="7.29"/>
    <s v="Excelsa"/>
    <s v="Dark"/>
    <x v="1"/>
  </r>
  <r>
    <s v="OKU-29966-417"/>
    <x v="431"/>
    <s v="76192-13390-HZ"/>
    <s v="E-L-0.2"/>
    <n v="4"/>
    <x v="510"/>
    <s v="Granville Alberts"/>
    <x v="2"/>
    <x v="1"/>
    <x v="1"/>
    <x v="3"/>
    <n v="4.4550000000000001"/>
    <n v="17.82"/>
    <s v="Excelsa"/>
    <s v="Light"/>
    <x v="0"/>
  </r>
  <r>
    <s v="MEX-29350-659"/>
    <x v="40"/>
    <s v="02009-87294-SY"/>
    <s v="E-M-1"/>
    <n v="5"/>
    <x v="511"/>
    <s v="Vasily Polglase"/>
    <x v="0"/>
    <x v="1"/>
    <x v="0"/>
    <x v="0"/>
    <n v="13.75"/>
    <n v="68.75"/>
    <s v="Excelsa"/>
    <s v="Medium"/>
    <x v="1"/>
  </r>
  <r>
    <s v="NOY-99738-977"/>
    <x v="432"/>
    <s v="82872-34456-LJ"/>
    <s v="R-L-2.5"/>
    <n v="2"/>
    <x v="512"/>
    <s v="Madelaine Sharples"/>
    <x v="2"/>
    <x v="0"/>
    <x v="1"/>
    <x v="2"/>
    <n v="27.484999999999996"/>
    <n v="54.969999999999992"/>
    <s v="Robusta"/>
    <s v="Light"/>
    <x v="0"/>
  </r>
  <r>
    <s v="TCR-01064-030"/>
    <x v="254"/>
    <s v="13181-04387-LI"/>
    <s v="E-M-1"/>
    <n v="6"/>
    <x v="513"/>
    <s v="Sigfrid Busch"/>
    <x v="1"/>
    <x v="1"/>
    <x v="0"/>
    <x v="0"/>
    <n v="13.75"/>
    <n v="82.5"/>
    <s v="Excelsa"/>
    <s v="Medium"/>
    <x v="1"/>
  </r>
  <r>
    <s v="YUL-42750-776"/>
    <x v="219"/>
    <s v="24845-36117-TI"/>
    <s v="L-M-0.2"/>
    <n v="2"/>
    <x v="514"/>
    <s v="Cissiee Raisbeck"/>
    <x v="0"/>
    <x v="3"/>
    <x v="0"/>
    <x v="3"/>
    <n v="4.3650000000000002"/>
    <n v="8.73"/>
    <s v="Liberica"/>
    <s v="Medium"/>
    <x v="0"/>
  </r>
  <r>
    <s v="XQJ-86887-506"/>
    <x v="433"/>
    <s v="66458-91190-YC"/>
    <s v="E-L-1"/>
    <n v="4"/>
    <x v="464"/>
    <s v="Marja Urion"/>
    <x v="1"/>
    <x v="1"/>
    <x v="1"/>
    <x v="0"/>
    <n v="14.85"/>
    <n v="59.4"/>
    <s v="Excelsa"/>
    <s v="Light"/>
    <x v="0"/>
  </r>
  <r>
    <s v="CUN-90044-279"/>
    <x v="434"/>
    <s v="86646-65810-TD"/>
    <s v="L-D-0.2"/>
    <n v="4"/>
    <x v="515"/>
    <s v="Kenton Wetherick"/>
    <x v="0"/>
    <x v="3"/>
    <x v="2"/>
    <x v="3"/>
    <n v="3.8849999999999998"/>
    <n v="15.54"/>
    <s v="Liberica"/>
    <s v="Dark"/>
    <x v="0"/>
  </r>
  <r>
    <s v="ICC-73030-502"/>
    <x v="435"/>
    <s v="59480-02795-IU"/>
    <s v="A-L-1"/>
    <n v="3"/>
    <x v="516"/>
    <s v="Reamonn Aynold"/>
    <x v="0"/>
    <x v="2"/>
    <x v="1"/>
    <x v="0"/>
    <n v="12.95"/>
    <n v="38.849999999999994"/>
    <s v="Arabica"/>
    <s v="Light"/>
    <x v="0"/>
  </r>
  <r>
    <s v="ADP-04506-084"/>
    <x v="436"/>
    <s v="61809-87758-LJ"/>
    <s v="E-M-2.5"/>
    <n v="6"/>
    <x v="517"/>
    <s v="Hatty Dovydenas"/>
    <x v="0"/>
    <x v="1"/>
    <x v="0"/>
    <x v="2"/>
    <n v="31.624999999999996"/>
    <n v="189.74999999999997"/>
    <s v="Excelsa"/>
    <s v="Medium"/>
    <x v="0"/>
  </r>
  <r>
    <s v="PNU-22150-408"/>
    <x v="437"/>
    <s v="77408-43873-RS"/>
    <s v="A-D-0.2"/>
    <n v="6"/>
    <x v="518"/>
    <s v="Nathaniel Bloxland"/>
    <x v="1"/>
    <x v="2"/>
    <x v="2"/>
    <x v="3"/>
    <n v="2.9849999999999999"/>
    <n v="17.91"/>
    <s v="Arabica"/>
    <s v="Dark"/>
    <x v="0"/>
  </r>
  <r>
    <s v="VSQ-07182-513"/>
    <x v="438"/>
    <s v="18366-65239-WF"/>
    <s v="L-L-0.2"/>
    <n v="6"/>
    <x v="519"/>
    <s v="Brendan Grece"/>
    <x v="2"/>
    <x v="3"/>
    <x v="1"/>
    <x v="3"/>
    <n v="4.7549999999999999"/>
    <n v="28.53"/>
    <s v="Liberica"/>
    <s v="Light"/>
    <x v="1"/>
  </r>
  <r>
    <s v="SPF-31673-217"/>
    <x v="439"/>
    <s v="19485-98072-PS"/>
    <s v="E-M-1"/>
    <n v="6"/>
    <x v="520"/>
    <s v="Don Flintiff"/>
    <x v="2"/>
    <x v="1"/>
    <x v="0"/>
    <x v="0"/>
    <n v="13.75"/>
    <n v="82.5"/>
    <s v="Excelsa"/>
    <s v="Medium"/>
    <x v="1"/>
  </r>
  <r>
    <s v="NEX-63825-598"/>
    <x v="175"/>
    <s v="72072-33025-SD"/>
    <s v="R-L-0.5"/>
    <n v="2"/>
    <x v="521"/>
    <s v="Abbe Thys"/>
    <x v="0"/>
    <x v="0"/>
    <x v="1"/>
    <x v="1"/>
    <n v="7.169999999999999"/>
    <n v="14.339999999999998"/>
    <s v="Robusta"/>
    <s v="Light"/>
    <x v="1"/>
  </r>
  <r>
    <s v="XPG-66112-335"/>
    <x v="440"/>
    <s v="58118-22461-GC"/>
    <s v="R-D-2.5"/>
    <n v="4"/>
    <x v="522"/>
    <s v="Jackquelin Chugg"/>
    <x v="0"/>
    <x v="0"/>
    <x v="2"/>
    <x v="2"/>
    <n v="20.584999999999997"/>
    <n v="82.339999999999989"/>
    <s v="Robusta"/>
    <s v="Dark"/>
    <x v="1"/>
  </r>
  <r>
    <s v="NSQ-72210-345"/>
    <x v="441"/>
    <s v="90940-63327-DJ"/>
    <s v="A-M-0.2"/>
    <n v="6"/>
    <x v="523"/>
    <s v="Audra Kelston"/>
    <x v="0"/>
    <x v="2"/>
    <x v="0"/>
    <x v="3"/>
    <n v="3.375"/>
    <n v="20.25"/>
    <s v="Arabica"/>
    <s v="Medium"/>
    <x v="0"/>
  </r>
  <r>
    <s v="XRR-28376-277"/>
    <x v="442"/>
    <s v="64481-42546-II"/>
    <s v="R-L-2.5"/>
    <n v="6"/>
    <x v="524"/>
    <s v="Elvina Angel"/>
    <x v="1"/>
    <x v="0"/>
    <x v="1"/>
    <x v="2"/>
    <n v="27.484999999999996"/>
    <n v="164.90999999999997"/>
    <s v="Robusta"/>
    <s v="Light"/>
    <x v="1"/>
  </r>
  <r>
    <s v="WHQ-25197-475"/>
    <x v="443"/>
    <s v="27536-28463-NJ"/>
    <s v="L-L-0.2"/>
    <n v="4"/>
    <x v="525"/>
    <s v="Claiborne Mottram"/>
    <x v="0"/>
    <x v="3"/>
    <x v="1"/>
    <x v="3"/>
    <n v="4.7549999999999999"/>
    <n v="19.02"/>
    <s v="Liberica"/>
    <s v="Light"/>
    <x v="0"/>
  </r>
  <r>
    <s v="HMB-30634-745"/>
    <x v="216"/>
    <s v="19485-98072-PS"/>
    <s v="A-D-2.5"/>
    <n v="6"/>
    <x v="520"/>
    <s v="Don Flintiff"/>
    <x v="2"/>
    <x v="2"/>
    <x v="2"/>
    <x v="2"/>
    <n v="22.884999999999998"/>
    <n v="137.31"/>
    <s v="Arabica"/>
    <s v="Dark"/>
    <x v="1"/>
  </r>
  <r>
    <s v="XTL-68000-371"/>
    <x v="444"/>
    <s v="70140-82812-KD"/>
    <s v="A-M-0.5"/>
    <n v="4"/>
    <x v="526"/>
    <s v="Donalt Sangwin"/>
    <x v="0"/>
    <x v="2"/>
    <x v="0"/>
    <x v="1"/>
    <n v="6.75"/>
    <n v="27"/>
    <s v="Arabica"/>
    <s v="Medium"/>
    <x v="1"/>
  </r>
  <r>
    <s v="YES-51109-625"/>
    <x v="37"/>
    <s v="91895-55605-LS"/>
    <s v="E-L-0.5"/>
    <n v="4"/>
    <x v="527"/>
    <s v="Elizabet Aizikowitz"/>
    <x v="2"/>
    <x v="1"/>
    <x v="1"/>
    <x v="1"/>
    <n v="8.91"/>
    <n v="35.64"/>
    <s v="Excelsa"/>
    <s v="Light"/>
    <x v="1"/>
  </r>
  <r>
    <s v="EAY-89850-211"/>
    <x v="445"/>
    <s v="43155-71724-XP"/>
    <s v="A-D-0.2"/>
    <n v="2"/>
    <x v="528"/>
    <s v="Herbie Peppard"/>
    <x v="0"/>
    <x v="2"/>
    <x v="2"/>
    <x v="3"/>
    <n v="2.9849999999999999"/>
    <n v="5.97"/>
    <s v="Arabica"/>
    <s v="Dark"/>
    <x v="0"/>
  </r>
  <r>
    <s v="IOQ-84840-827"/>
    <x v="446"/>
    <s v="32038-81174-JF"/>
    <s v="A-M-1"/>
    <n v="6"/>
    <x v="529"/>
    <s v="Cornie Venour"/>
    <x v="0"/>
    <x v="2"/>
    <x v="0"/>
    <x v="0"/>
    <n v="11.25"/>
    <n v="67.5"/>
    <s v="Arabica"/>
    <s v="Medium"/>
    <x v="1"/>
  </r>
  <r>
    <s v="FBD-56220-430"/>
    <x v="245"/>
    <s v="59205-20324-NB"/>
    <s v="R-L-0.2"/>
    <n v="6"/>
    <x v="530"/>
    <s v="Maggy Harby"/>
    <x v="0"/>
    <x v="0"/>
    <x v="1"/>
    <x v="3"/>
    <n v="3.5849999999999995"/>
    <n v="21.509999999999998"/>
    <s v="Robusta"/>
    <s v="Light"/>
    <x v="0"/>
  </r>
  <r>
    <s v="COV-52659-202"/>
    <x v="447"/>
    <s v="99899-54612-NX"/>
    <s v="L-M-2.5"/>
    <n v="2"/>
    <x v="531"/>
    <s v="Reggie Thickpenny"/>
    <x v="0"/>
    <x v="3"/>
    <x v="0"/>
    <x v="2"/>
    <n v="33.464999999999996"/>
    <n v="66.929999999999993"/>
    <s v="Liberica"/>
    <s v="Medium"/>
    <x v="1"/>
  </r>
  <r>
    <s v="YUO-76652-814"/>
    <x v="448"/>
    <s v="26248-84194-FI"/>
    <s v="A-D-0.2"/>
    <n v="6"/>
    <x v="532"/>
    <s v="Phyllys Ormerod"/>
    <x v="0"/>
    <x v="2"/>
    <x v="2"/>
    <x v="3"/>
    <n v="2.9849999999999999"/>
    <n v="17.91"/>
    <s v="Arabica"/>
    <s v="Dark"/>
    <x v="1"/>
  </r>
  <r>
    <s v="PBT-36926-102"/>
    <x v="344"/>
    <s v="19485-98072-PS"/>
    <s v="L-M-1"/>
    <n v="4"/>
    <x v="520"/>
    <s v="Don Flintiff"/>
    <x v="2"/>
    <x v="3"/>
    <x v="0"/>
    <x v="0"/>
    <n v="14.55"/>
    <n v="58.2"/>
    <s v="Liberica"/>
    <s v="Medium"/>
    <x v="1"/>
  </r>
  <r>
    <s v="BLV-60087-454"/>
    <x v="152"/>
    <s v="84493-71314-WX"/>
    <s v="E-L-0.2"/>
    <n v="3"/>
    <x v="533"/>
    <s v="Tymon Zanetti"/>
    <x v="1"/>
    <x v="1"/>
    <x v="1"/>
    <x v="3"/>
    <n v="4.4550000000000001"/>
    <n v="13.365"/>
    <s v="Excelsa"/>
    <s v="Light"/>
    <x v="1"/>
  </r>
  <r>
    <s v="BLV-60087-454"/>
    <x v="152"/>
    <s v="84493-71314-WX"/>
    <s v="A-M-0.5"/>
    <n v="5"/>
    <x v="533"/>
    <s v="Tymon Zanetti"/>
    <x v="1"/>
    <x v="2"/>
    <x v="0"/>
    <x v="1"/>
    <n v="6.75"/>
    <n v="33.75"/>
    <s v="Arabica"/>
    <s v="Medium"/>
    <x v="1"/>
  </r>
  <r>
    <s v="QYC-63914-195"/>
    <x v="449"/>
    <s v="39789-43945-IV"/>
    <s v="E-L-1"/>
    <n v="3"/>
    <x v="534"/>
    <s v="Reinaldos Kirtley"/>
    <x v="0"/>
    <x v="1"/>
    <x v="1"/>
    <x v="0"/>
    <n v="14.85"/>
    <n v="44.55"/>
    <s v="Excelsa"/>
    <s v="Light"/>
    <x v="0"/>
  </r>
  <r>
    <s v="OIB-77163-890"/>
    <x v="450"/>
    <s v="38972-89678-ZM"/>
    <s v="E-L-0.5"/>
    <n v="5"/>
    <x v="535"/>
    <s v="Carney Clemencet"/>
    <x v="2"/>
    <x v="1"/>
    <x v="1"/>
    <x v="1"/>
    <n v="8.91"/>
    <n v="44.55"/>
    <s v="Excelsa"/>
    <s v="Light"/>
    <x v="0"/>
  </r>
  <r>
    <s v="SGS-87525-238"/>
    <x v="451"/>
    <s v="91465-84526-IJ"/>
    <s v="E-D-1"/>
    <n v="5"/>
    <x v="536"/>
    <s v="Russell Donet"/>
    <x v="0"/>
    <x v="1"/>
    <x v="2"/>
    <x v="0"/>
    <n v="12.15"/>
    <n v="60.75"/>
    <s v="Excelsa"/>
    <s v="Dark"/>
    <x v="1"/>
  </r>
  <r>
    <s v="GQR-12490-152"/>
    <x v="83"/>
    <s v="22832-98538-RB"/>
    <s v="R-L-0.2"/>
    <n v="1"/>
    <x v="537"/>
    <s v="Sidney Gawen"/>
    <x v="0"/>
    <x v="0"/>
    <x v="1"/>
    <x v="3"/>
    <n v="3.5849999999999995"/>
    <n v="3.5849999999999995"/>
    <s v="Robusta"/>
    <s v="Light"/>
    <x v="0"/>
  </r>
  <r>
    <s v="UOJ-28238-299"/>
    <x v="452"/>
    <s v="30844-91890-ZA"/>
    <s v="R-L-0.2"/>
    <n v="6"/>
    <x v="538"/>
    <s v="Rickey Readie"/>
    <x v="0"/>
    <x v="0"/>
    <x v="1"/>
    <x v="3"/>
    <n v="3.5849999999999995"/>
    <n v="21.509999999999998"/>
    <s v="Robusta"/>
    <s v="Light"/>
    <x v="1"/>
  </r>
  <r>
    <s v="ETD-58130-674"/>
    <x v="453"/>
    <s v="05325-97750-WP"/>
    <s v="E-M-0.5"/>
    <n v="2"/>
    <x v="539"/>
    <s v="Cody Verissimo"/>
    <x v="2"/>
    <x v="1"/>
    <x v="0"/>
    <x v="1"/>
    <n v="8.25"/>
    <n v="16.5"/>
    <s v="Excelsa"/>
    <s v="Medium"/>
    <x v="0"/>
  </r>
  <r>
    <s v="UPF-60123-025"/>
    <x v="454"/>
    <s v="88992-49081-AT"/>
    <s v="R-L-2.5"/>
    <n v="3"/>
    <x v="540"/>
    <s v="Zilvia Claisse"/>
    <x v="0"/>
    <x v="0"/>
    <x v="1"/>
    <x v="2"/>
    <n v="27.484999999999996"/>
    <n v="82.454999999999984"/>
    <s v="Robusta"/>
    <s v="Light"/>
    <x v="1"/>
  </r>
  <r>
    <s v="NQS-01613-687"/>
    <x v="455"/>
    <s v="10204-31464-SA"/>
    <s v="L-D-0.5"/>
    <n v="1"/>
    <x v="541"/>
    <s v="Bar O' Mahony"/>
    <x v="0"/>
    <x v="3"/>
    <x v="2"/>
    <x v="1"/>
    <n v="7.77"/>
    <n v="7.77"/>
    <s v="Liberica"/>
    <s v="Dark"/>
    <x v="0"/>
  </r>
  <r>
    <s v="MGH-36050-573"/>
    <x v="456"/>
    <s v="75156-80911-YT"/>
    <s v="R-M-0.5"/>
    <n v="2"/>
    <x v="542"/>
    <s v="Valenka Stansbury"/>
    <x v="0"/>
    <x v="0"/>
    <x v="0"/>
    <x v="1"/>
    <n v="5.97"/>
    <n v="11.94"/>
    <s v="Robusta"/>
    <s v="Medium"/>
    <x v="0"/>
  </r>
  <r>
    <s v="UVF-59322-459"/>
    <x v="373"/>
    <s v="53971-49906-PZ"/>
    <s v="E-L-2.5"/>
    <n v="6"/>
    <x v="543"/>
    <s v="Daniel Heinonen"/>
    <x v="0"/>
    <x v="1"/>
    <x v="1"/>
    <x v="2"/>
    <n v="34.154999999999994"/>
    <n v="204.92999999999995"/>
    <s v="Excelsa"/>
    <s v="Light"/>
    <x v="1"/>
  </r>
  <r>
    <s v="VET-41158-896"/>
    <x v="457"/>
    <s v="10728-17633-ST"/>
    <s v="E-M-2.5"/>
    <n v="2"/>
    <x v="544"/>
    <s v="Jewelle Shenton"/>
    <x v="0"/>
    <x v="1"/>
    <x v="0"/>
    <x v="2"/>
    <n v="31.624999999999996"/>
    <n v="63.249999999999993"/>
    <s v="Excelsa"/>
    <s v="Medium"/>
    <x v="0"/>
  </r>
  <r>
    <s v="XYL-52196-459"/>
    <x v="458"/>
    <s v="13549-65017-VE"/>
    <s v="R-D-0.2"/>
    <n v="3"/>
    <x v="545"/>
    <s v="Jennifer Wilkisson"/>
    <x v="0"/>
    <x v="0"/>
    <x v="2"/>
    <x v="3"/>
    <n v="2.6849999999999996"/>
    <n v="8.0549999999999997"/>
    <s v="Robusta"/>
    <s v="Dark"/>
    <x v="0"/>
  </r>
  <r>
    <s v="BPZ-51283-916"/>
    <x v="264"/>
    <s v="87688-42420-TO"/>
    <s v="A-M-2.5"/>
    <n v="2"/>
    <x v="546"/>
    <s v="Kylie Mowat"/>
    <x v="0"/>
    <x v="2"/>
    <x v="0"/>
    <x v="2"/>
    <n v="25.874999999999996"/>
    <n v="51.749999999999993"/>
    <s v="Arabica"/>
    <s v="Medium"/>
    <x v="1"/>
  </r>
  <r>
    <s v="VQW-91903-926"/>
    <x v="459"/>
    <s v="05325-97750-WP"/>
    <s v="E-D-2.5"/>
    <n v="1"/>
    <x v="539"/>
    <s v="Cody Verissimo"/>
    <x v="2"/>
    <x v="1"/>
    <x v="2"/>
    <x v="2"/>
    <n v="27.945"/>
    <n v="27.945"/>
    <s v="Excelsa"/>
    <s v="Dark"/>
    <x v="0"/>
  </r>
  <r>
    <s v="OLF-77983-457"/>
    <x v="460"/>
    <s v="51901-35210-UI"/>
    <s v="A-L-2.5"/>
    <n v="2"/>
    <x v="547"/>
    <s v="Gabriel Starcks"/>
    <x v="0"/>
    <x v="2"/>
    <x v="1"/>
    <x v="2"/>
    <n v="29.784999999999997"/>
    <n v="59.569999999999993"/>
    <s v="Arabica"/>
    <s v="Light"/>
    <x v="1"/>
  </r>
  <r>
    <s v="MVI-04946-827"/>
    <x v="461"/>
    <s v="62483-50867-OM"/>
    <s v="E-L-1"/>
    <n v="1"/>
    <x v="548"/>
    <s v="Darby Dummer"/>
    <x v="2"/>
    <x v="1"/>
    <x v="1"/>
    <x v="0"/>
    <n v="14.85"/>
    <n v="14.85"/>
    <s v="Excelsa"/>
    <s v="Light"/>
    <x v="1"/>
  </r>
  <r>
    <s v="UOG-94188-104"/>
    <x v="219"/>
    <s v="92753-50029-SD"/>
    <s v="A-M-0.5"/>
    <n v="5"/>
    <x v="549"/>
    <s v="Kienan Scholard"/>
    <x v="0"/>
    <x v="2"/>
    <x v="0"/>
    <x v="1"/>
    <n v="6.75"/>
    <n v="33.75"/>
    <s v="Arabica"/>
    <s v="Medium"/>
    <x v="1"/>
  </r>
  <r>
    <s v="DSN-15872-519"/>
    <x v="462"/>
    <s v="53809-98498-SN"/>
    <s v="L-L-2.5"/>
    <n v="4"/>
    <x v="550"/>
    <s v="Bo Kindley"/>
    <x v="0"/>
    <x v="3"/>
    <x v="1"/>
    <x v="2"/>
    <n v="36.454999999999998"/>
    <n v="145.82"/>
    <s v="Liberica"/>
    <s v="Light"/>
    <x v="0"/>
  </r>
  <r>
    <s v="OUQ-73954-002"/>
    <x v="463"/>
    <s v="66308-13503-KD"/>
    <s v="R-M-0.2"/>
    <n v="4"/>
    <x v="551"/>
    <s v="Krissie Hammett"/>
    <x v="0"/>
    <x v="0"/>
    <x v="0"/>
    <x v="3"/>
    <n v="2.9849999999999999"/>
    <n v="11.94"/>
    <s v="Robusta"/>
    <s v="Medium"/>
    <x v="0"/>
  </r>
  <r>
    <s v="LGL-16843-667"/>
    <x v="464"/>
    <s v="82458-87830-JE"/>
    <s v="A-D-0.2"/>
    <n v="4"/>
    <x v="552"/>
    <s v="Alisha Hulburt"/>
    <x v="0"/>
    <x v="2"/>
    <x v="2"/>
    <x v="3"/>
    <n v="2.9849999999999999"/>
    <n v="11.94"/>
    <s v="Arabica"/>
    <s v="Dark"/>
    <x v="0"/>
  </r>
  <r>
    <s v="TCC-89722-031"/>
    <x v="465"/>
    <s v="41611-34336-WT"/>
    <s v="L-D-0.5"/>
    <n v="1"/>
    <x v="553"/>
    <s v="Peyter Lauritzen"/>
    <x v="0"/>
    <x v="3"/>
    <x v="2"/>
    <x v="1"/>
    <n v="7.77"/>
    <n v="7.77"/>
    <s v="Liberica"/>
    <s v="Dark"/>
    <x v="1"/>
  </r>
  <r>
    <s v="TRA-79507-007"/>
    <x v="466"/>
    <s v="70089-27418-UJ"/>
    <s v="R-L-2.5"/>
    <n v="4"/>
    <x v="554"/>
    <s v="Aurelia Burgwin"/>
    <x v="0"/>
    <x v="0"/>
    <x v="1"/>
    <x v="2"/>
    <n v="27.484999999999996"/>
    <n v="109.93999999999998"/>
    <s v="Robusta"/>
    <s v="Light"/>
    <x v="0"/>
  </r>
  <r>
    <s v="MZJ-77284-941"/>
    <x v="467"/>
    <s v="99978-56910-BN"/>
    <s v="E-L-0.2"/>
    <n v="5"/>
    <x v="555"/>
    <s v="Emalee Rolin"/>
    <x v="0"/>
    <x v="1"/>
    <x v="1"/>
    <x v="3"/>
    <n v="4.4550000000000001"/>
    <n v="22.274999999999999"/>
    <s v="Excelsa"/>
    <s v="Light"/>
    <x v="0"/>
  </r>
  <r>
    <s v="AXN-57779-891"/>
    <x v="468"/>
    <s v="09668-23340-IC"/>
    <s v="R-M-0.2"/>
    <n v="3"/>
    <x v="556"/>
    <s v="Donavon Fowle"/>
    <x v="0"/>
    <x v="0"/>
    <x v="0"/>
    <x v="3"/>
    <n v="2.9849999999999999"/>
    <n v="8.9550000000000001"/>
    <s v="Robusta"/>
    <s v="Medium"/>
    <x v="1"/>
  </r>
  <r>
    <s v="PJB-15659-994"/>
    <x v="469"/>
    <s v="39457-62611-YK"/>
    <s v="L-D-2.5"/>
    <n v="4"/>
    <x v="557"/>
    <s v="Jorge Bettison"/>
    <x v="1"/>
    <x v="3"/>
    <x v="2"/>
    <x v="2"/>
    <n v="29.784999999999997"/>
    <n v="119.13999999999999"/>
    <s v="Liberica"/>
    <s v="Dark"/>
    <x v="1"/>
  </r>
  <r>
    <s v="LTS-03470-353"/>
    <x v="470"/>
    <s v="90985-89807-RW"/>
    <s v="A-L-2.5"/>
    <n v="5"/>
    <x v="558"/>
    <s v="Wang Powlesland"/>
    <x v="0"/>
    <x v="2"/>
    <x v="1"/>
    <x v="2"/>
    <n v="29.784999999999997"/>
    <n v="148.92499999999998"/>
    <s v="Arabica"/>
    <s v="Light"/>
    <x v="0"/>
  </r>
  <r>
    <s v="UMM-28497-689"/>
    <x v="471"/>
    <s v="05325-97750-WP"/>
    <s v="L-L-2.5"/>
    <n v="3"/>
    <x v="539"/>
    <s v="Cody Verissimo"/>
    <x v="2"/>
    <x v="3"/>
    <x v="1"/>
    <x v="2"/>
    <n v="36.454999999999998"/>
    <n v="109.36499999999999"/>
    <s v="Liberica"/>
    <s v="Light"/>
    <x v="0"/>
  </r>
  <r>
    <s v="MJZ-93232-402"/>
    <x v="472"/>
    <s v="17816-67941-ZS"/>
    <s v="E-D-0.2"/>
    <n v="1"/>
    <x v="559"/>
    <s v="Laurence Ellingham"/>
    <x v="0"/>
    <x v="1"/>
    <x v="2"/>
    <x v="3"/>
    <n v="3.645"/>
    <n v="3.645"/>
    <s v="Excelsa"/>
    <s v="Dark"/>
    <x v="0"/>
  </r>
  <r>
    <s v="UHW-74617-126"/>
    <x v="173"/>
    <s v="90816-65619-LM"/>
    <s v="E-D-2.5"/>
    <n v="2"/>
    <x v="560"/>
    <s v="Billy Neiland"/>
    <x v="0"/>
    <x v="1"/>
    <x v="2"/>
    <x v="2"/>
    <n v="27.945"/>
    <n v="55.89"/>
    <s v="Excelsa"/>
    <s v="Dark"/>
    <x v="1"/>
  </r>
  <r>
    <s v="RIK-61730-794"/>
    <x v="473"/>
    <s v="69761-61146-KD"/>
    <s v="L-M-0.2"/>
    <n v="6"/>
    <x v="561"/>
    <s v="Ancell Fendt"/>
    <x v="0"/>
    <x v="3"/>
    <x v="0"/>
    <x v="3"/>
    <n v="4.3650000000000002"/>
    <n v="26.19"/>
    <s v="Liberica"/>
    <s v="Medium"/>
    <x v="0"/>
  </r>
  <r>
    <s v="IDJ-55379-750"/>
    <x v="474"/>
    <s v="24040-20817-QB"/>
    <s v="R-M-1"/>
    <n v="4"/>
    <x v="562"/>
    <s v="Angelia Cleyburn"/>
    <x v="0"/>
    <x v="0"/>
    <x v="0"/>
    <x v="0"/>
    <n v="9.9499999999999993"/>
    <n v="39.799999999999997"/>
    <s v="Robusta"/>
    <s v="Medium"/>
    <x v="1"/>
  </r>
  <r>
    <s v="OHX-11953-965"/>
    <x v="475"/>
    <s v="19524-21432-XP"/>
    <s v="E-L-2.5"/>
    <n v="2"/>
    <x v="563"/>
    <s v="Temple Castiglione"/>
    <x v="0"/>
    <x v="1"/>
    <x v="1"/>
    <x v="2"/>
    <n v="34.154999999999994"/>
    <n v="68.309999999999988"/>
    <s v="Excelsa"/>
    <s v="Light"/>
    <x v="1"/>
  </r>
  <r>
    <s v="TVV-42245-088"/>
    <x v="476"/>
    <s v="14398-43114-RV"/>
    <s v="A-M-0.2"/>
    <n v="4"/>
    <x v="564"/>
    <s v="Betti Lacasa"/>
    <x v="1"/>
    <x v="2"/>
    <x v="0"/>
    <x v="3"/>
    <n v="3.375"/>
    <n v="13.5"/>
    <s v="Arabica"/>
    <s v="Medium"/>
    <x v="1"/>
  </r>
  <r>
    <s v="DYP-74337-787"/>
    <x v="431"/>
    <s v="41486-52502-QQ"/>
    <s v="R-M-0.5"/>
    <n v="1"/>
    <x v="565"/>
    <s v="Gunilla Lynch"/>
    <x v="0"/>
    <x v="0"/>
    <x v="0"/>
    <x v="1"/>
    <n v="5.97"/>
    <n v="5.97"/>
    <s v="Robusta"/>
    <s v="Medium"/>
    <x v="1"/>
  </r>
  <r>
    <s v="OKA-93124-100"/>
    <x v="477"/>
    <s v="05325-97750-WP"/>
    <s v="R-M-0.5"/>
    <n v="5"/>
    <x v="539"/>
    <s v="Cody Verissimo"/>
    <x v="2"/>
    <x v="0"/>
    <x v="0"/>
    <x v="1"/>
    <n v="5.97"/>
    <n v="29.849999999999998"/>
    <s v="Robusta"/>
    <s v="Medium"/>
    <x v="0"/>
  </r>
  <r>
    <s v="IXW-20780-268"/>
    <x v="478"/>
    <s v="20236-64364-QL"/>
    <s v="L-L-2.5"/>
    <n v="2"/>
    <x v="566"/>
    <s v="Shay Couronne"/>
    <x v="0"/>
    <x v="3"/>
    <x v="1"/>
    <x v="2"/>
    <n v="36.454999999999998"/>
    <n v="72.91"/>
    <s v="Liberica"/>
    <s v="Light"/>
    <x v="0"/>
  </r>
  <r>
    <s v="NGG-24006-937"/>
    <x v="45"/>
    <s v="29102-40100-TZ"/>
    <s v="E-M-2.5"/>
    <n v="4"/>
    <x v="567"/>
    <s v="Linus Flippelli"/>
    <x v="2"/>
    <x v="1"/>
    <x v="0"/>
    <x v="2"/>
    <n v="31.624999999999996"/>
    <n v="126.49999999999999"/>
    <s v="Excelsa"/>
    <s v="Medium"/>
    <x v="1"/>
  </r>
  <r>
    <s v="JZC-31180-557"/>
    <x v="444"/>
    <s v="09171-42203-EB"/>
    <s v="L-M-2.5"/>
    <n v="1"/>
    <x v="568"/>
    <s v="Rachelle Elizabeth"/>
    <x v="0"/>
    <x v="3"/>
    <x v="0"/>
    <x v="2"/>
    <n v="33.464999999999996"/>
    <n v="33.464999999999996"/>
    <s v="Liberica"/>
    <s v="Medium"/>
    <x v="1"/>
  </r>
  <r>
    <s v="ZMU-63715-204"/>
    <x v="479"/>
    <s v="29060-75856-UI"/>
    <s v="E-D-1"/>
    <n v="6"/>
    <x v="569"/>
    <s v="Innis Renhard"/>
    <x v="0"/>
    <x v="1"/>
    <x v="2"/>
    <x v="0"/>
    <n v="12.15"/>
    <n v="72.900000000000006"/>
    <s v="Excelsa"/>
    <s v="Dark"/>
    <x v="0"/>
  </r>
  <r>
    <s v="GND-08192-056"/>
    <x v="480"/>
    <s v="17088-16989-PL"/>
    <s v="L-D-0.5"/>
    <n v="2"/>
    <x v="570"/>
    <s v="Winne Roche"/>
    <x v="0"/>
    <x v="3"/>
    <x v="2"/>
    <x v="1"/>
    <n v="7.77"/>
    <n v="15.54"/>
    <s v="Liberica"/>
    <s v="Dark"/>
    <x v="0"/>
  </r>
  <r>
    <s v="RYY-38961-093"/>
    <x v="481"/>
    <s v="14756-18321-CL"/>
    <s v="A-M-0.2"/>
    <n v="6"/>
    <x v="571"/>
    <s v="Linn Alaway"/>
    <x v="0"/>
    <x v="2"/>
    <x v="0"/>
    <x v="3"/>
    <n v="3.375"/>
    <n v="20.25"/>
    <s v="Arabica"/>
    <s v="Medium"/>
    <x v="1"/>
  </r>
  <r>
    <s v="CVA-64996-969"/>
    <x v="478"/>
    <s v="13324-78688-MI"/>
    <s v="A-L-1"/>
    <n v="6"/>
    <x v="572"/>
    <s v="Cordy Odgaard"/>
    <x v="0"/>
    <x v="2"/>
    <x v="1"/>
    <x v="0"/>
    <n v="12.95"/>
    <n v="77.699999999999989"/>
    <s v="Arabica"/>
    <s v="Light"/>
    <x v="1"/>
  </r>
  <r>
    <s v="XTH-67276-442"/>
    <x v="482"/>
    <s v="73799-04749-BM"/>
    <s v="L-M-2.5"/>
    <n v="4"/>
    <x v="573"/>
    <s v="Bertine Byrd"/>
    <x v="0"/>
    <x v="3"/>
    <x v="0"/>
    <x v="2"/>
    <n v="33.464999999999996"/>
    <n v="133.85999999999999"/>
    <s v="Liberica"/>
    <s v="Medium"/>
    <x v="1"/>
  </r>
  <r>
    <s v="PVU-02950-470"/>
    <x v="353"/>
    <s v="01927-46702-YT"/>
    <s v="E-D-1"/>
    <n v="1"/>
    <x v="574"/>
    <s v="Nelie Garnson"/>
    <x v="2"/>
    <x v="1"/>
    <x v="2"/>
    <x v="0"/>
    <n v="12.15"/>
    <n v="12.15"/>
    <s v="Excelsa"/>
    <s v="Dark"/>
    <x v="1"/>
  </r>
  <r>
    <s v="XSN-26809-910"/>
    <x v="199"/>
    <s v="80467-17137-TO"/>
    <s v="E-M-2.5"/>
    <n v="2"/>
    <x v="575"/>
    <s v="Dianne Chardin"/>
    <x v="1"/>
    <x v="1"/>
    <x v="0"/>
    <x v="2"/>
    <n v="31.624999999999996"/>
    <n v="63.249999999999993"/>
    <s v="Excelsa"/>
    <s v="Medium"/>
    <x v="0"/>
  </r>
  <r>
    <s v="UDN-88321-005"/>
    <x v="372"/>
    <s v="14640-87215-BK"/>
    <s v="R-L-0.5"/>
    <n v="5"/>
    <x v="576"/>
    <s v="Hailee Radbone"/>
    <x v="0"/>
    <x v="0"/>
    <x v="1"/>
    <x v="1"/>
    <n v="7.169999999999999"/>
    <n v="35.849999999999994"/>
    <s v="Robusta"/>
    <s v="Light"/>
    <x v="1"/>
  </r>
  <r>
    <s v="EXP-21628-670"/>
    <x v="267"/>
    <s v="94447-35885-HK"/>
    <s v="A-M-2.5"/>
    <n v="3"/>
    <x v="577"/>
    <s v="Wallis Bernth"/>
    <x v="0"/>
    <x v="2"/>
    <x v="0"/>
    <x v="2"/>
    <n v="25.874999999999996"/>
    <n v="77.624999999999986"/>
    <s v="Arabica"/>
    <s v="Medium"/>
    <x v="1"/>
  </r>
  <r>
    <s v="VGM-24161-361"/>
    <x v="480"/>
    <s v="71034-49694-CS"/>
    <s v="E-M-2.5"/>
    <n v="2"/>
    <x v="578"/>
    <s v="Byron Acarson"/>
    <x v="0"/>
    <x v="1"/>
    <x v="0"/>
    <x v="2"/>
    <n v="31.624999999999996"/>
    <n v="63.249999999999993"/>
    <s v="Excelsa"/>
    <s v="Medium"/>
    <x v="0"/>
  </r>
  <r>
    <s v="PKN-19556-918"/>
    <x v="483"/>
    <s v="00445-42781-KX"/>
    <s v="E-L-0.2"/>
    <n v="6"/>
    <x v="579"/>
    <s v="Faunie Brigham"/>
    <x v="1"/>
    <x v="1"/>
    <x v="1"/>
    <x v="3"/>
    <n v="4.4550000000000001"/>
    <n v="26.73"/>
    <s v="Excelsa"/>
    <s v="Light"/>
    <x v="0"/>
  </r>
  <r>
    <s v="PKN-19556-918"/>
    <x v="483"/>
    <s v="00445-42781-KX"/>
    <s v="L-D-0.5"/>
    <n v="4"/>
    <x v="579"/>
    <s v="Faunie Brigham"/>
    <x v="1"/>
    <x v="3"/>
    <x v="2"/>
    <x v="1"/>
    <n v="7.77"/>
    <n v="31.08"/>
    <s v="Liberica"/>
    <s v="Dark"/>
    <x v="0"/>
  </r>
  <r>
    <s v="PKN-19556-918"/>
    <x v="483"/>
    <s v="00445-42781-KX"/>
    <s v="A-D-0.2"/>
    <n v="1"/>
    <x v="579"/>
    <s v="Faunie Brigham"/>
    <x v="1"/>
    <x v="2"/>
    <x v="2"/>
    <x v="3"/>
    <n v="2.9849999999999999"/>
    <n v="2.9849999999999999"/>
    <s v="Arabica"/>
    <s v="Dark"/>
    <x v="0"/>
  </r>
  <r>
    <s v="PKN-19556-918"/>
    <x v="483"/>
    <s v="00445-42781-KX"/>
    <s v="R-D-2.5"/>
    <n v="5"/>
    <x v="579"/>
    <s v="Faunie Brigham"/>
    <x v="1"/>
    <x v="0"/>
    <x v="2"/>
    <x v="2"/>
    <n v="20.584999999999997"/>
    <n v="102.92499999999998"/>
    <s v="Robusta"/>
    <s v="Dark"/>
    <x v="0"/>
  </r>
  <r>
    <s v="DXQ-44537-297"/>
    <x v="484"/>
    <s v="96116-24737-LV"/>
    <s v="E-L-0.5"/>
    <n v="4"/>
    <x v="580"/>
    <s v="Marjorie Yoxen"/>
    <x v="0"/>
    <x v="1"/>
    <x v="1"/>
    <x v="1"/>
    <n v="8.91"/>
    <n v="35.64"/>
    <s v="Excelsa"/>
    <s v="Light"/>
    <x v="1"/>
  </r>
  <r>
    <s v="BPC-54727-307"/>
    <x v="485"/>
    <s v="18684-73088-YL"/>
    <s v="R-L-1"/>
    <n v="4"/>
    <x v="581"/>
    <s v="Gaspar McGavin"/>
    <x v="0"/>
    <x v="0"/>
    <x v="1"/>
    <x v="0"/>
    <n v="11.95"/>
    <n v="47.8"/>
    <s v="Robusta"/>
    <s v="Light"/>
    <x v="1"/>
  </r>
  <r>
    <s v="KSH-47717-456"/>
    <x v="486"/>
    <s v="74671-55639-TU"/>
    <s v="L-M-1"/>
    <n v="3"/>
    <x v="582"/>
    <s v="Lindy Uttermare"/>
    <x v="0"/>
    <x v="3"/>
    <x v="0"/>
    <x v="0"/>
    <n v="14.55"/>
    <n v="43.650000000000006"/>
    <s v="Liberica"/>
    <s v="Medium"/>
    <x v="1"/>
  </r>
  <r>
    <s v="ANK-59436-446"/>
    <x v="487"/>
    <s v="17488-65879-XL"/>
    <s v="E-L-0.5"/>
    <n v="4"/>
    <x v="583"/>
    <s v="Eal D'Ambrogio"/>
    <x v="0"/>
    <x v="1"/>
    <x v="1"/>
    <x v="1"/>
    <n v="8.91"/>
    <n v="35.64"/>
    <s v="Excelsa"/>
    <s v="Light"/>
    <x v="0"/>
  </r>
  <r>
    <s v="AYY-83051-752"/>
    <x v="488"/>
    <s v="46431-09298-OU"/>
    <s v="L-L-1"/>
    <n v="6"/>
    <x v="584"/>
    <s v="Carolee Winchcombe"/>
    <x v="0"/>
    <x v="3"/>
    <x v="1"/>
    <x v="0"/>
    <n v="15.85"/>
    <n v="95.1"/>
    <s v="Liberica"/>
    <s v="Light"/>
    <x v="0"/>
  </r>
  <r>
    <s v="CSW-59644-267"/>
    <x v="489"/>
    <s v="60378-26473-FE"/>
    <s v="E-M-2.5"/>
    <n v="1"/>
    <x v="585"/>
    <s v="Benedikta Paumier"/>
    <x v="1"/>
    <x v="1"/>
    <x v="0"/>
    <x v="2"/>
    <n v="31.624999999999996"/>
    <n v="31.624999999999996"/>
    <s v="Excelsa"/>
    <s v="Medium"/>
    <x v="0"/>
  </r>
  <r>
    <s v="ITY-92466-909"/>
    <x v="162"/>
    <s v="34927-68586-ZV"/>
    <s v="A-M-2.5"/>
    <n v="3"/>
    <x v="586"/>
    <s v="Neville Piatto"/>
    <x v="1"/>
    <x v="2"/>
    <x v="0"/>
    <x v="2"/>
    <n v="25.874999999999996"/>
    <n v="77.624999999999986"/>
    <s v="Arabica"/>
    <s v="Medium"/>
    <x v="0"/>
  </r>
  <r>
    <s v="IGW-04801-466"/>
    <x v="490"/>
    <s v="29051-27555-GD"/>
    <s v="L-D-0.2"/>
    <n v="1"/>
    <x v="587"/>
    <s v="Jeno Capey"/>
    <x v="0"/>
    <x v="3"/>
    <x v="2"/>
    <x v="3"/>
    <n v="3.8849999999999998"/>
    <n v="3.8849999999999998"/>
    <s v="Liberica"/>
    <s v="Dark"/>
    <x v="0"/>
  </r>
  <r>
    <s v="LJN-34281-921"/>
    <x v="491"/>
    <s v="52143-35672-JF"/>
    <s v="R-L-2.5"/>
    <n v="5"/>
    <x v="588"/>
    <s v="Tuckie Mathonnet"/>
    <x v="0"/>
    <x v="0"/>
    <x v="1"/>
    <x v="2"/>
    <n v="27.484999999999996"/>
    <n v="137.42499999999998"/>
    <s v="Robusta"/>
    <s v="Light"/>
    <x v="1"/>
  </r>
  <r>
    <s v="BWZ-46364-547"/>
    <x v="301"/>
    <s v="64918-67725-MN"/>
    <s v="R-L-1"/>
    <n v="3"/>
    <x v="589"/>
    <s v="Yardley Basill"/>
    <x v="0"/>
    <x v="0"/>
    <x v="1"/>
    <x v="0"/>
    <n v="11.95"/>
    <n v="35.849999999999994"/>
    <s v="Robusta"/>
    <s v="Light"/>
    <x v="0"/>
  </r>
  <r>
    <s v="SBC-95710-706"/>
    <x v="194"/>
    <s v="85634-61759-ND"/>
    <s v="E-M-0.2"/>
    <n v="2"/>
    <x v="590"/>
    <s v="Maggy Baistow"/>
    <x v="2"/>
    <x v="1"/>
    <x v="0"/>
    <x v="3"/>
    <n v="4.125"/>
    <n v="8.25"/>
    <s v="Excelsa"/>
    <s v="Medium"/>
    <x v="0"/>
  </r>
  <r>
    <s v="WRN-55114-031"/>
    <x v="26"/>
    <s v="40180-22940-QB"/>
    <s v="E-L-2.5"/>
    <n v="3"/>
    <x v="591"/>
    <s v="Courtney Pallant"/>
    <x v="0"/>
    <x v="1"/>
    <x v="1"/>
    <x v="2"/>
    <n v="34.154999999999994"/>
    <n v="102.46499999999997"/>
    <s v="Excelsa"/>
    <s v="Light"/>
    <x v="0"/>
  </r>
  <r>
    <s v="TZU-64255-831"/>
    <x v="125"/>
    <s v="34666-76738-SQ"/>
    <s v="R-D-2.5"/>
    <n v="2"/>
    <x v="592"/>
    <s v="Marne Mingey"/>
    <x v="0"/>
    <x v="0"/>
    <x v="2"/>
    <x v="2"/>
    <n v="20.584999999999997"/>
    <n v="41.169999999999995"/>
    <s v="Robusta"/>
    <s v="Dark"/>
    <x v="1"/>
  </r>
  <r>
    <s v="JVF-91003-729"/>
    <x v="492"/>
    <s v="98536-88616-FF"/>
    <s v="A-D-2.5"/>
    <n v="3"/>
    <x v="593"/>
    <s v="Denny O' Ronan"/>
    <x v="0"/>
    <x v="2"/>
    <x v="2"/>
    <x v="2"/>
    <n v="22.884999999999998"/>
    <n v="68.655000000000001"/>
    <s v="Arabica"/>
    <s v="Dark"/>
    <x v="0"/>
  </r>
  <r>
    <s v="MVB-22135-665"/>
    <x v="462"/>
    <s v="55621-06130-SA"/>
    <s v="A-D-1"/>
    <n v="1"/>
    <x v="594"/>
    <s v="Dottie Rallin"/>
    <x v="0"/>
    <x v="2"/>
    <x v="2"/>
    <x v="0"/>
    <n v="9.9499999999999993"/>
    <n v="9.9499999999999993"/>
    <s v="Arabica"/>
    <s v="Dark"/>
    <x v="0"/>
  </r>
  <r>
    <s v="CKS-47815-571"/>
    <x v="493"/>
    <s v="45666-86771-EH"/>
    <s v="L-L-0.5"/>
    <n v="3"/>
    <x v="595"/>
    <s v="Ardith Chill"/>
    <x v="2"/>
    <x v="3"/>
    <x v="1"/>
    <x v="1"/>
    <n v="9.51"/>
    <n v="28.53"/>
    <s v="Liberica"/>
    <s v="Light"/>
    <x v="0"/>
  </r>
  <r>
    <s v="OAW-17338-101"/>
    <x v="494"/>
    <s v="52143-35672-JF"/>
    <s v="R-D-0.2"/>
    <n v="6"/>
    <x v="588"/>
    <s v="Tuckie Mathonnet"/>
    <x v="0"/>
    <x v="0"/>
    <x v="2"/>
    <x v="3"/>
    <n v="2.6849999999999996"/>
    <n v="16.11"/>
    <s v="Robusta"/>
    <s v="Dark"/>
    <x v="1"/>
  </r>
  <r>
    <s v="ALP-37623-536"/>
    <x v="495"/>
    <s v="24689-69376-XX"/>
    <s v="L-L-1"/>
    <n v="6"/>
    <x v="596"/>
    <s v="Charmane Denys"/>
    <x v="2"/>
    <x v="3"/>
    <x v="1"/>
    <x v="0"/>
    <n v="15.85"/>
    <n v="95.1"/>
    <s v="Liberica"/>
    <s v="Light"/>
    <x v="1"/>
  </r>
  <r>
    <s v="WMU-87639-108"/>
    <x v="496"/>
    <s v="71891-51101-VQ"/>
    <s v="R-D-0.5"/>
    <n v="1"/>
    <x v="597"/>
    <s v="Cecily Stebbings"/>
    <x v="0"/>
    <x v="0"/>
    <x v="2"/>
    <x v="1"/>
    <n v="5.3699999999999992"/>
    <n v="5.3699999999999992"/>
    <s v="Robusta"/>
    <s v="Dark"/>
    <x v="0"/>
  </r>
  <r>
    <s v="USN-44968-231"/>
    <x v="497"/>
    <s v="71749-05400-CN"/>
    <s v="R-L-1"/>
    <n v="4"/>
    <x v="598"/>
    <s v="Giana Tonnesen"/>
    <x v="0"/>
    <x v="0"/>
    <x v="1"/>
    <x v="0"/>
    <n v="11.95"/>
    <n v="47.8"/>
    <s v="Robusta"/>
    <s v="Light"/>
    <x v="1"/>
  </r>
  <r>
    <s v="YZG-20575-451"/>
    <x v="498"/>
    <s v="64845-00270-NO"/>
    <s v="L-L-1"/>
    <n v="4"/>
    <x v="599"/>
    <s v="Rhetta Zywicki"/>
    <x v="1"/>
    <x v="3"/>
    <x v="1"/>
    <x v="0"/>
    <n v="15.85"/>
    <n v="63.4"/>
    <s v="Liberica"/>
    <s v="Light"/>
    <x v="1"/>
  </r>
  <r>
    <s v="HTH-52867-812"/>
    <x v="382"/>
    <s v="29851-36402-UX"/>
    <s v="A-M-2.5"/>
    <n v="4"/>
    <x v="600"/>
    <s v="Almeria Burgett"/>
    <x v="0"/>
    <x v="2"/>
    <x v="0"/>
    <x v="2"/>
    <n v="25.874999999999996"/>
    <n v="103.49999999999999"/>
    <s v="Arabica"/>
    <s v="Medium"/>
    <x v="1"/>
  </r>
  <r>
    <s v="FWU-44971-444"/>
    <x v="499"/>
    <s v="12190-25421-WM"/>
    <s v="A-D-2.5"/>
    <n v="3"/>
    <x v="601"/>
    <s v="Marvin Malloy"/>
    <x v="0"/>
    <x v="2"/>
    <x v="2"/>
    <x v="2"/>
    <n v="22.884999999999998"/>
    <n v="68.655000000000001"/>
    <s v="Arabica"/>
    <s v="Dark"/>
    <x v="1"/>
  </r>
  <r>
    <s v="EQI-82205-066"/>
    <x v="500"/>
    <s v="52316-30571-GD"/>
    <s v="R-M-2.5"/>
    <n v="2"/>
    <x v="602"/>
    <s v="Maxim McParland"/>
    <x v="0"/>
    <x v="0"/>
    <x v="0"/>
    <x v="2"/>
    <n v="22.884999999999998"/>
    <n v="45.769999999999996"/>
    <s v="Robusta"/>
    <s v="Medium"/>
    <x v="0"/>
  </r>
  <r>
    <s v="NAR-00747-074"/>
    <x v="501"/>
    <s v="23243-92649-RY"/>
    <s v="L-D-1"/>
    <n v="4"/>
    <x v="603"/>
    <s v="Sylas Jennaroy"/>
    <x v="0"/>
    <x v="3"/>
    <x v="2"/>
    <x v="0"/>
    <n v="12.95"/>
    <n v="51.8"/>
    <s v="Liberica"/>
    <s v="Dark"/>
    <x v="1"/>
  </r>
  <r>
    <s v="JYR-22052-185"/>
    <x v="502"/>
    <s v="39528-19971-OR"/>
    <s v="A-M-0.5"/>
    <n v="2"/>
    <x v="604"/>
    <s v="Wren Place"/>
    <x v="0"/>
    <x v="2"/>
    <x v="0"/>
    <x v="1"/>
    <n v="6.75"/>
    <n v="13.5"/>
    <s v="Arabica"/>
    <s v="Medium"/>
    <x v="0"/>
  </r>
  <r>
    <s v="XKO-54097-932"/>
    <x v="503"/>
    <s v="32743-78448-KT"/>
    <s v="E-M-0.5"/>
    <n v="3"/>
    <x v="605"/>
    <s v="Janella Millett"/>
    <x v="0"/>
    <x v="1"/>
    <x v="0"/>
    <x v="1"/>
    <n v="8.25"/>
    <n v="24.75"/>
    <s v="Excelsa"/>
    <s v="Medium"/>
    <x v="0"/>
  </r>
  <r>
    <s v="HXA-72415-025"/>
    <x v="504"/>
    <s v="93417-12322-YB"/>
    <s v="A-D-2.5"/>
    <n v="2"/>
    <x v="606"/>
    <s v="Dollie Gadsden"/>
    <x v="1"/>
    <x v="2"/>
    <x v="2"/>
    <x v="2"/>
    <n v="22.884999999999998"/>
    <n v="45.769999999999996"/>
    <s v="Arabica"/>
    <s v="Dark"/>
    <x v="0"/>
  </r>
  <r>
    <s v="MJF-20065-335"/>
    <x v="497"/>
    <s v="56891-86662-UY"/>
    <s v="E-L-0.5"/>
    <n v="6"/>
    <x v="607"/>
    <s v="Val Wakelin"/>
    <x v="0"/>
    <x v="1"/>
    <x v="1"/>
    <x v="1"/>
    <n v="8.91"/>
    <n v="53.46"/>
    <s v="Excelsa"/>
    <s v="Light"/>
    <x v="1"/>
  </r>
  <r>
    <s v="GFI-83300-059"/>
    <x v="501"/>
    <s v="40414-26467-VE"/>
    <s v="A-M-0.2"/>
    <n v="6"/>
    <x v="608"/>
    <s v="Annie Campsall"/>
    <x v="0"/>
    <x v="2"/>
    <x v="0"/>
    <x v="3"/>
    <n v="3.375"/>
    <n v="20.25"/>
    <s v="Arabica"/>
    <s v="Medium"/>
    <x v="0"/>
  </r>
  <r>
    <s v="WJR-51493-682"/>
    <x v="1"/>
    <s v="87858-83734-RK"/>
    <s v="L-D-2.5"/>
    <n v="5"/>
    <x v="609"/>
    <s v="Shermy Moseby"/>
    <x v="0"/>
    <x v="3"/>
    <x v="2"/>
    <x v="2"/>
    <n v="29.784999999999997"/>
    <n v="148.92499999999998"/>
    <s v="Liberica"/>
    <s v="Dark"/>
    <x v="1"/>
  </r>
  <r>
    <s v="SHP-55648-472"/>
    <x v="505"/>
    <s v="46818-20198-GB"/>
    <s v="A-M-1"/>
    <n v="6"/>
    <x v="610"/>
    <s v="Corrie Wass"/>
    <x v="0"/>
    <x v="2"/>
    <x v="0"/>
    <x v="0"/>
    <n v="11.25"/>
    <n v="67.5"/>
    <s v="Arabica"/>
    <s v="Medium"/>
    <x v="1"/>
  </r>
  <r>
    <s v="HYR-03455-684"/>
    <x v="506"/>
    <s v="29808-89098-XD"/>
    <s v="E-D-1"/>
    <n v="6"/>
    <x v="611"/>
    <s v="Ira Sjostrom"/>
    <x v="0"/>
    <x v="1"/>
    <x v="2"/>
    <x v="0"/>
    <n v="12.15"/>
    <n v="72.900000000000006"/>
    <s v="Excelsa"/>
    <s v="Dark"/>
    <x v="1"/>
  </r>
  <r>
    <s v="HYR-03455-684"/>
    <x v="506"/>
    <s v="29808-89098-XD"/>
    <s v="L-D-0.2"/>
    <n v="2"/>
    <x v="611"/>
    <s v="Ira Sjostrom"/>
    <x v="0"/>
    <x v="3"/>
    <x v="2"/>
    <x v="3"/>
    <n v="3.8849999999999998"/>
    <n v="7.77"/>
    <s v="Liberica"/>
    <s v="Dark"/>
    <x v="1"/>
  </r>
  <r>
    <s v="HUG-52766-375"/>
    <x v="507"/>
    <s v="78786-77449-RQ"/>
    <s v="A-D-2.5"/>
    <n v="4"/>
    <x v="612"/>
    <s v="Jermaine Branchett"/>
    <x v="0"/>
    <x v="2"/>
    <x v="2"/>
    <x v="2"/>
    <n v="22.884999999999998"/>
    <n v="91.539999999999992"/>
    <s v="Arabica"/>
    <s v="Dark"/>
    <x v="1"/>
  </r>
  <r>
    <s v="DAH-46595-917"/>
    <x v="508"/>
    <s v="27878-42224-QF"/>
    <s v="A-D-1"/>
    <n v="6"/>
    <x v="613"/>
    <s v="Nissie Rudland"/>
    <x v="1"/>
    <x v="2"/>
    <x v="2"/>
    <x v="0"/>
    <n v="9.9499999999999993"/>
    <n v="59.699999999999996"/>
    <s v="Arabica"/>
    <s v="Dark"/>
    <x v="1"/>
  </r>
  <r>
    <s v="VEM-79839-466"/>
    <x v="509"/>
    <s v="32743-78448-KT"/>
    <s v="R-L-2.5"/>
    <n v="5"/>
    <x v="605"/>
    <s v="Janella Millett"/>
    <x v="0"/>
    <x v="0"/>
    <x v="1"/>
    <x v="2"/>
    <n v="27.484999999999996"/>
    <n v="137.42499999999998"/>
    <s v="Robusta"/>
    <s v="Light"/>
    <x v="0"/>
  </r>
  <r>
    <s v="OWH-11126-533"/>
    <x v="131"/>
    <s v="25331-13794-SB"/>
    <s v="L-M-2.5"/>
    <n v="2"/>
    <x v="614"/>
    <s v="Ferdie Tourry"/>
    <x v="0"/>
    <x v="3"/>
    <x v="0"/>
    <x v="2"/>
    <n v="33.464999999999996"/>
    <n v="66.929999999999993"/>
    <s v="Liberica"/>
    <s v="Medium"/>
    <x v="1"/>
  </r>
  <r>
    <s v="UMT-26130-151"/>
    <x v="510"/>
    <s v="55864-37682-GQ"/>
    <s v="L-M-0.2"/>
    <n v="3"/>
    <x v="615"/>
    <s v="Cecil Weatherall"/>
    <x v="0"/>
    <x v="3"/>
    <x v="0"/>
    <x v="3"/>
    <n v="4.3650000000000002"/>
    <n v="13.095000000000001"/>
    <s v="Liberica"/>
    <s v="Medium"/>
    <x v="0"/>
  </r>
  <r>
    <s v="JKA-27899-806"/>
    <x v="511"/>
    <s v="97005-25609-CQ"/>
    <s v="R-L-1"/>
    <n v="5"/>
    <x v="616"/>
    <s v="Gale Heindrick"/>
    <x v="0"/>
    <x v="0"/>
    <x v="1"/>
    <x v="0"/>
    <n v="11.95"/>
    <n v="59.75"/>
    <s v="Robusta"/>
    <s v="Light"/>
    <x v="1"/>
  </r>
  <r>
    <s v="ULU-07744-724"/>
    <x v="512"/>
    <s v="94058-95794-IJ"/>
    <s v="L-M-0.5"/>
    <n v="5"/>
    <x v="617"/>
    <s v="Layne Imason"/>
    <x v="0"/>
    <x v="3"/>
    <x v="0"/>
    <x v="1"/>
    <n v="8.73"/>
    <n v="43.650000000000006"/>
    <s v="Liberica"/>
    <s v="Medium"/>
    <x v="0"/>
  </r>
  <r>
    <s v="NOM-56457-507"/>
    <x v="513"/>
    <s v="40214-03678-GU"/>
    <s v="E-M-1"/>
    <n v="6"/>
    <x v="618"/>
    <s v="Hazel Saill"/>
    <x v="0"/>
    <x v="1"/>
    <x v="0"/>
    <x v="0"/>
    <n v="13.75"/>
    <n v="82.5"/>
    <s v="Excelsa"/>
    <s v="Medium"/>
    <x v="0"/>
  </r>
  <r>
    <s v="NZN-71683-705"/>
    <x v="514"/>
    <s v="04921-85445-SL"/>
    <s v="A-L-2.5"/>
    <n v="6"/>
    <x v="619"/>
    <s v="Hermann Larvor"/>
    <x v="0"/>
    <x v="2"/>
    <x v="1"/>
    <x v="2"/>
    <n v="29.784999999999997"/>
    <n v="178.70999999999998"/>
    <s v="Arabica"/>
    <s v="Light"/>
    <x v="0"/>
  </r>
  <r>
    <s v="WMA-34232-850"/>
    <x v="7"/>
    <s v="53386-94266-LJ"/>
    <s v="L-D-2.5"/>
    <n v="4"/>
    <x v="620"/>
    <s v="Terri Lyford"/>
    <x v="0"/>
    <x v="3"/>
    <x v="2"/>
    <x v="2"/>
    <n v="29.784999999999997"/>
    <n v="119.13999999999999"/>
    <s v="Liberica"/>
    <s v="Dark"/>
    <x v="0"/>
  </r>
  <r>
    <s v="EZL-27919-704"/>
    <x v="481"/>
    <s v="49480-85909-DG"/>
    <s v="L-L-0.5"/>
    <n v="5"/>
    <x v="621"/>
    <s v="Gabey Cogan"/>
    <x v="0"/>
    <x v="3"/>
    <x v="1"/>
    <x v="1"/>
    <n v="9.51"/>
    <n v="47.55"/>
    <s v="Liberica"/>
    <s v="Light"/>
    <x v="1"/>
  </r>
  <r>
    <s v="ZYU-11345-774"/>
    <x v="515"/>
    <s v="18293-78136-MN"/>
    <s v="L-M-0.5"/>
    <n v="5"/>
    <x v="622"/>
    <s v="Charin Penwarden"/>
    <x v="1"/>
    <x v="3"/>
    <x v="0"/>
    <x v="1"/>
    <n v="8.73"/>
    <n v="43.650000000000006"/>
    <s v="Liberica"/>
    <s v="Medium"/>
    <x v="1"/>
  </r>
  <r>
    <s v="CPW-34587-459"/>
    <x v="516"/>
    <s v="84641-67384-TD"/>
    <s v="A-L-2.5"/>
    <n v="6"/>
    <x v="623"/>
    <s v="Milty Middis"/>
    <x v="0"/>
    <x v="2"/>
    <x v="1"/>
    <x v="2"/>
    <n v="29.784999999999997"/>
    <n v="178.70999999999998"/>
    <s v="Arabica"/>
    <s v="Light"/>
    <x v="0"/>
  </r>
  <r>
    <s v="NQZ-82067-394"/>
    <x v="517"/>
    <s v="72320-29738-EB"/>
    <s v="R-L-2.5"/>
    <n v="1"/>
    <x v="624"/>
    <s v="Adrianne Vairow"/>
    <x v="2"/>
    <x v="0"/>
    <x v="1"/>
    <x v="2"/>
    <n v="27.484999999999996"/>
    <n v="27.484999999999996"/>
    <s v="Robusta"/>
    <s v="Light"/>
    <x v="1"/>
  </r>
  <r>
    <s v="JBW-95055-851"/>
    <x v="518"/>
    <s v="47355-97488-XS"/>
    <s v="A-M-1"/>
    <n v="5"/>
    <x v="625"/>
    <s v="Anjanette Goldie"/>
    <x v="0"/>
    <x v="2"/>
    <x v="0"/>
    <x v="0"/>
    <n v="11.25"/>
    <n v="56.25"/>
    <s v="Arabica"/>
    <s v="Medium"/>
    <x v="1"/>
  </r>
  <r>
    <s v="AHY-20324-088"/>
    <x v="519"/>
    <s v="63499-24884-PP"/>
    <s v="L-L-0.2"/>
    <n v="2"/>
    <x v="626"/>
    <s v="Nicky Ayris"/>
    <x v="2"/>
    <x v="3"/>
    <x v="1"/>
    <x v="3"/>
    <n v="4.7549999999999999"/>
    <n v="9.51"/>
    <s v="Liberica"/>
    <s v="Light"/>
    <x v="0"/>
  </r>
  <r>
    <s v="ZSL-66684-103"/>
    <x v="520"/>
    <s v="39193-51770-FM"/>
    <s v="E-M-0.2"/>
    <n v="2"/>
    <x v="627"/>
    <s v="Laryssa Benediktovich"/>
    <x v="0"/>
    <x v="1"/>
    <x v="0"/>
    <x v="3"/>
    <n v="4.125"/>
    <n v="8.25"/>
    <s v="Excelsa"/>
    <s v="Medium"/>
    <x v="0"/>
  </r>
  <r>
    <s v="WNE-73911-475"/>
    <x v="521"/>
    <s v="61323-91967-GG"/>
    <s v="L-D-0.5"/>
    <n v="6"/>
    <x v="628"/>
    <s v="Theo Jacobovitz"/>
    <x v="0"/>
    <x v="3"/>
    <x v="2"/>
    <x v="1"/>
    <n v="7.77"/>
    <n v="46.62"/>
    <s v="Liberica"/>
    <s v="Dark"/>
    <x v="1"/>
  </r>
  <r>
    <s v="EZB-68383-559"/>
    <x v="418"/>
    <s v="90123-01967-KS"/>
    <s v="R-L-1"/>
    <n v="6"/>
    <x v="629"/>
    <s v="Becca Ableson"/>
    <x v="0"/>
    <x v="0"/>
    <x v="1"/>
    <x v="0"/>
    <n v="11.95"/>
    <n v="71.699999999999989"/>
    <s v="Robusta"/>
    <s v="Light"/>
    <x v="1"/>
  </r>
  <r>
    <s v="OVO-01283-090"/>
    <x v="122"/>
    <s v="15958-25089-OS"/>
    <s v="L-L-2.5"/>
    <n v="2"/>
    <x v="630"/>
    <s v="Jeno Druitt"/>
    <x v="0"/>
    <x v="3"/>
    <x v="1"/>
    <x v="2"/>
    <n v="36.454999999999998"/>
    <n v="72.91"/>
    <s v="Liberica"/>
    <s v="Light"/>
    <x v="0"/>
  </r>
  <r>
    <s v="TXH-78646-919"/>
    <x v="423"/>
    <s v="98430-37820-UV"/>
    <s v="R-D-0.2"/>
    <n v="3"/>
    <x v="631"/>
    <s v="Deonne Shortall"/>
    <x v="0"/>
    <x v="0"/>
    <x v="2"/>
    <x v="3"/>
    <n v="2.6849999999999996"/>
    <n v="8.0549999999999997"/>
    <s v="Robusta"/>
    <s v="Dark"/>
    <x v="0"/>
  </r>
  <r>
    <s v="CYZ-37122-164"/>
    <x v="463"/>
    <s v="21798-04171-XC"/>
    <s v="E-M-0.5"/>
    <n v="2"/>
    <x v="632"/>
    <s v="Wilton Cottier"/>
    <x v="0"/>
    <x v="1"/>
    <x v="0"/>
    <x v="1"/>
    <n v="8.25"/>
    <n v="16.5"/>
    <s v="Excelsa"/>
    <s v="Medium"/>
    <x v="1"/>
  </r>
  <r>
    <s v="AGQ-06534-750"/>
    <x v="273"/>
    <s v="52798-46508-HP"/>
    <s v="A-L-1"/>
    <n v="5"/>
    <x v="633"/>
    <s v="Kevan Grinsted"/>
    <x v="1"/>
    <x v="2"/>
    <x v="1"/>
    <x v="0"/>
    <n v="12.95"/>
    <n v="64.75"/>
    <s v="Arabica"/>
    <s v="Light"/>
    <x v="1"/>
  </r>
  <r>
    <s v="QVL-32245-818"/>
    <x v="522"/>
    <s v="46478-42970-EM"/>
    <s v="A-M-0.5"/>
    <n v="5"/>
    <x v="634"/>
    <s v="Dionne Skyner"/>
    <x v="0"/>
    <x v="2"/>
    <x v="0"/>
    <x v="1"/>
    <n v="6.75"/>
    <n v="33.75"/>
    <s v="Arabica"/>
    <s v="Medium"/>
    <x v="1"/>
  </r>
  <r>
    <s v="LTD-96842-834"/>
    <x v="523"/>
    <s v="00246-15080-LE"/>
    <s v="L-D-2.5"/>
    <n v="6"/>
    <x v="635"/>
    <s v="Francesco Dressel"/>
    <x v="0"/>
    <x v="3"/>
    <x v="2"/>
    <x v="2"/>
    <n v="29.784999999999997"/>
    <n v="178.70999999999998"/>
    <s v="Liberica"/>
    <s v="Dark"/>
    <x v="1"/>
  </r>
  <r>
    <s v="SEC-91807-425"/>
    <x v="260"/>
    <s v="94091-86957-HX"/>
    <s v="A-M-1"/>
    <n v="2"/>
    <x v="636"/>
    <s v="Jimmy Dymoke"/>
    <x v="1"/>
    <x v="2"/>
    <x v="0"/>
    <x v="0"/>
    <n v="11.25"/>
    <n v="22.5"/>
    <s v="Arabica"/>
    <s v="Medium"/>
    <x v="1"/>
  </r>
  <r>
    <s v="MHM-44857-599"/>
    <x v="331"/>
    <s v="26295-44907-DK"/>
    <s v="L-D-1"/>
    <n v="1"/>
    <x v="637"/>
    <s v="Ambrosio Weinmann"/>
    <x v="0"/>
    <x v="3"/>
    <x v="2"/>
    <x v="0"/>
    <n v="12.95"/>
    <n v="12.95"/>
    <s v="Liberica"/>
    <s v="Dark"/>
    <x v="1"/>
  </r>
  <r>
    <s v="KGC-95046-911"/>
    <x v="524"/>
    <s v="95351-96177-QV"/>
    <s v="A-M-2.5"/>
    <n v="2"/>
    <x v="638"/>
    <s v="Elden Andriessen"/>
    <x v="0"/>
    <x v="2"/>
    <x v="0"/>
    <x v="2"/>
    <n v="25.874999999999996"/>
    <n v="51.749999999999993"/>
    <s v="Arabica"/>
    <s v="Medium"/>
    <x v="0"/>
  </r>
  <r>
    <s v="RZC-75150-413"/>
    <x v="525"/>
    <s v="92204-96636-BS"/>
    <s v="E-D-0.5"/>
    <n v="5"/>
    <x v="639"/>
    <s v="Roxie Deaconson"/>
    <x v="0"/>
    <x v="1"/>
    <x v="2"/>
    <x v="1"/>
    <n v="7.29"/>
    <n v="36.450000000000003"/>
    <s v="Excelsa"/>
    <s v="Dark"/>
    <x v="1"/>
  </r>
  <r>
    <s v="EYH-88288-452"/>
    <x v="526"/>
    <s v="03010-30348-UA"/>
    <s v="L-L-2.5"/>
    <n v="5"/>
    <x v="640"/>
    <s v="Davida Caro"/>
    <x v="0"/>
    <x v="3"/>
    <x v="1"/>
    <x v="2"/>
    <n v="36.454999999999998"/>
    <n v="182.27499999999998"/>
    <s v="Liberica"/>
    <s v="Light"/>
    <x v="0"/>
  </r>
  <r>
    <s v="NYQ-24237-772"/>
    <x v="104"/>
    <s v="13441-34686-SW"/>
    <s v="L-D-0.5"/>
    <n v="4"/>
    <x v="641"/>
    <s v="Johna Bluck"/>
    <x v="0"/>
    <x v="3"/>
    <x v="2"/>
    <x v="1"/>
    <n v="7.77"/>
    <n v="31.08"/>
    <s v="Liberica"/>
    <s v="Dark"/>
    <x v="1"/>
  </r>
  <r>
    <s v="WKB-21680-566"/>
    <x v="491"/>
    <s v="96612-41722-VJ"/>
    <s v="A-M-0.5"/>
    <n v="3"/>
    <x v="642"/>
    <s v="Myrle Dearden"/>
    <x v="1"/>
    <x v="2"/>
    <x v="0"/>
    <x v="1"/>
    <n v="6.75"/>
    <n v="20.25"/>
    <s v="Arabica"/>
    <s v="Medium"/>
    <x v="1"/>
  </r>
  <r>
    <s v="THE-61147-027"/>
    <x v="157"/>
    <s v="94091-86957-HX"/>
    <s v="L-D-1"/>
    <n v="2"/>
    <x v="636"/>
    <s v="Jimmy Dymoke"/>
    <x v="1"/>
    <x v="3"/>
    <x v="2"/>
    <x v="0"/>
    <n v="12.95"/>
    <n v="25.9"/>
    <s v="Liberica"/>
    <s v="Dark"/>
    <x v="1"/>
  </r>
  <r>
    <s v="PTY-86420-119"/>
    <x v="527"/>
    <s v="25504-41681-WA"/>
    <s v="A-D-0.5"/>
    <n v="4"/>
    <x v="643"/>
    <s v="Orland Tadman"/>
    <x v="0"/>
    <x v="2"/>
    <x v="2"/>
    <x v="1"/>
    <n v="5.97"/>
    <n v="23.88"/>
    <s v="Arabica"/>
    <s v="Dark"/>
    <x v="0"/>
  </r>
  <r>
    <s v="QHL-27188-431"/>
    <x v="528"/>
    <s v="75443-07820-DZ"/>
    <s v="L-L-0.5"/>
    <n v="2"/>
    <x v="644"/>
    <s v="Barrett Gudde"/>
    <x v="0"/>
    <x v="3"/>
    <x v="1"/>
    <x v="1"/>
    <n v="9.51"/>
    <n v="19.02"/>
    <s v="Liberica"/>
    <s v="Light"/>
    <x v="1"/>
  </r>
  <r>
    <s v="MIS-54381-047"/>
    <x v="99"/>
    <s v="39276-95489-XV"/>
    <s v="A-D-0.5"/>
    <n v="5"/>
    <x v="645"/>
    <s v="Nathan Sictornes"/>
    <x v="1"/>
    <x v="2"/>
    <x v="2"/>
    <x v="1"/>
    <n v="5.97"/>
    <n v="29.849999999999998"/>
    <s v="Arabica"/>
    <s v="Dark"/>
    <x v="0"/>
  </r>
  <r>
    <s v="TBB-29780-459"/>
    <x v="529"/>
    <s v="61437-83623-PZ"/>
    <s v="A-L-0.5"/>
    <n v="1"/>
    <x v="646"/>
    <s v="Vivyan Dunning"/>
    <x v="0"/>
    <x v="2"/>
    <x v="1"/>
    <x v="1"/>
    <n v="7.77"/>
    <n v="7.77"/>
    <s v="Arabica"/>
    <s v="Light"/>
    <x v="0"/>
  </r>
  <r>
    <s v="QLC-52637-305"/>
    <x v="530"/>
    <s v="34317-87258-HQ"/>
    <s v="L-D-2.5"/>
    <n v="4"/>
    <x v="647"/>
    <s v="Doralin Baison"/>
    <x v="1"/>
    <x v="3"/>
    <x v="2"/>
    <x v="2"/>
    <n v="29.784999999999997"/>
    <n v="119.13999999999999"/>
    <s v="Liberica"/>
    <s v="Dark"/>
    <x v="0"/>
  </r>
  <r>
    <s v="CWT-27056-328"/>
    <x v="531"/>
    <s v="18570-80998-ZS"/>
    <s v="E-D-0.2"/>
    <n v="6"/>
    <x v="648"/>
    <s v="Josefina Ferens"/>
    <x v="0"/>
    <x v="1"/>
    <x v="2"/>
    <x v="3"/>
    <n v="3.645"/>
    <n v="21.87"/>
    <s v="Excelsa"/>
    <s v="Dark"/>
    <x v="0"/>
  </r>
  <r>
    <s v="ASS-05878-128"/>
    <x v="210"/>
    <s v="66580-33745-OQ"/>
    <s v="E-L-0.5"/>
    <n v="2"/>
    <x v="649"/>
    <s v="Shelley Gehring"/>
    <x v="0"/>
    <x v="1"/>
    <x v="1"/>
    <x v="1"/>
    <n v="8.91"/>
    <n v="17.82"/>
    <s v="Excelsa"/>
    <s v="Light"/>
    <x v="1"/>
  </r>
  <r>
    <s v="EGK-03027-418"/>
    <x v="532"/>
    <s v="19820-29285-FD"/>
    <s v="E-M-0.2"/>
    <n v="3"/>
    <x v="650"/>
    <s v="Barrie Fallowes"/>
    <x v="0"/>
    <x v="1"/>
    <x v="0"/>
    <x v="3"/>
    <n v="4.125"/>
    <n v="12.375"/>
    <s v="Excelsa"/>
    <s v="Medium"/>
    <x v="1"/>
  </r>
  <r>
    <s v="KCY-61732-849"/>
    <x v="533"/>
    <s v="11349-55147-SN"/>
    <s v="L-D-1"/>
    <n v="2"/>
    <x v="651"/>
    <s v="Nicolas Aiton"/>
    <x v="1"/>
    <x v="3"/>
    <x v="2"/>
    <x v="0"/>
    <n v="12.95"/>
    <n v="25.9"/>
    <s v="Liberica"/>
    <s v="Dark"/>
    <x v="1"/>
  </r>
  <r>
    <s v="BLI-21697-702"/>
    <x v="534"/>
    <s v="21141-12455-VB"/>
    <s v="A-M-0.5"/>
    <n v="2"/>
    <x v="652"/>
    <s v="Shelli De Banke"/>
    <x v="0"/>
    <x v="2"/>
    <x v="0"/>
    <x v="1"/>
    <n v="6.75"/>
    <n v="13.5"/>
    <s v="Arabica"/>
    <s v="Medium"/>
    <x v="0"/>
  </r>
  <r>
    <s v="KFJ-46568-890"/>
    <x v="535"/>
    <s v="71003-85639-HB"/>
    <s v="E-L-0.5"/>
    <n v="2"/>
    <x v="653"/>
    <s v="Lyell Murch"/>
    <x v="0"/>
    <x v="1"/>
    <x v="1"/>
    <x v="1"/>
    <n v="8.91"/>
    <n v="17.82"/>
    <s v="Excelsa"/>
    <s v="Light"/>
    <x v="0"/>
  </r>
  <r>
    <s v="SOK-43535-680"/>
    <x v="536"/>
    <s v="58443-95866-YO"/>
    <s v="E-M-0.5"/>
    <n v="3"/>
    <x v="654"/>
    <s v="Stearne Count"/>
    <x v="0"/>
    <x v="1"/>
    <x v="0"/>
    <x v="1"/>
    <n v="8.25"/>
    <n v="24.75"/>
    <s v="Excelsa"/>
    <s v="Medium"/>
    <x v="1"/>
  </r>
  <r>
    <s v="XUE-87260-201"/>
    <x v="537"/>
    <s v="89646-21249-OH"/>
    <s v="R-M-0.2"/>
    <n v="6"/>
    <x v="655"/>
    <s v="Selia Ragles"/>
    <x v="0"/>
    <x v="0"/>
    <x v="0"/>
    <x v="3"/>
    <n v="2.9849999999999999"/>
    <n v="17.91"/>
    <s v="Robusta"/>
    <s v="Medium"/>
    <x v="1"/>
  </r>
  <r>
    <s v="CZF-40873-691"/>
    <x v="61"/>
    <s v="64988-20636-XQ"/>
    <s v="E-M-0.5"/>
    <n v="2"/>
    <x v="656"/>
    <s v="Silas Deehan"/>
    <x v="2"/>
    <x v="1"/>
    <x v="0"/>
    <x v="1"/>
    <n v="8.25"/>
    <n v="16.5"/>
    <s v="Excelsa"/>
    <s v="Medium"/>
    <x v="1"/>
  </r>
  <r>
    <s v="AIA-98989-755"/>
    <x v="242"/>
    <s v="34704-83143-KS"/>
    <s v="R-M-0.2"/>
    <n v="1"/>
    <x v="657"/>
    <s v="Sacha Bruun"/>
    <x v="0"/>
    <x v="0"/>
    <x v="0"/>
    <x v="3"/>
    <n v="2.9849999999999999"/>
    <n v="2.9849999999999999"/>
    <s v="Robusta"/>
    <s v="Medium"/>
    <x v="1"/>
  </r>
  <r>
    <s v="ITZ-21793-986"/>
    <x v="299"/>
    <s v="67388-17544-XX"/>
    <s v="E-D-0.2"/>
    <n v="4"/>
    <x v="658"/>
    <s v="Alon Pllu"/>
    <x v="1"/>
    <x v="1"/>
    <x v="2"/>
    <x v="3"/>
    <n v="3.645"/>
    <n v="14.58"/>
    <s v="Excelsa"/>
    <s v="Dark"/>
    <x v="0"/>
  </r>
  <r>
    <s v="YOK-93322-608"/>
    <x v="343"/>
    <s v="69411-48470-ID"/>
    <s v="E-L-1"/>
    <n v="6"/>
    <x v="659"/>
    <s v="Gilberto Cornier"/>
    <x v="0"/>
    <x v="1"/>
    <x v="1"/>
    <x v="0"/>
    <n v="14.85"/>
    <n v="89.1"/>
    <s v="Excelsa"/>
    <s v="Light"/>
    <x v="1"/>
  </r>
  <r>
    <s v="LXK-00634-611"/>
    <x v="538"/>
    <s v="94091-86957-HX"/>
    <s v="R-L-1"/>
    <n v="3"/>
    <x v="636"/>
    <s v="Jimmy Dymoke"/>
    <x v="1"/>
    <x v="0"/>
    <x v="1"/>
    <x v="0"/>
    <n v="11.95"/>
    <n v="35.849999999999994"/>
    <s v="Robusta"/>
    <s v="Light"/>
    <x v="1"/>
  </r>
  <r>
    <s v="CQW-37388-302"/>
    <x v="539"/>
    <s v="97741-98924-KT"/>
    <s v="A-D-2.5"/>
    <n v="3"/>
    <x v="660"/>
    <s v="Willabella Harvison"/>
    <x v="0"/>
    <x v="2"/>
    <x v="2"/>
    <x v="2"/>
    <n v="22.884999999999998"/>
    <n v="68.655000000000001"/>
    <s v="Arabica"/>
    <s v="Dark"/>
    <x v="1"/>
  </r>
  <r>
    <s v="SPA-79365-334"/>
    <x v="27"/>
    <s v="79857-78167-KO"/>
    <s v="L-D-1"/>
    <n v="3"/>
    <x v="661"/>
    <s v="Darice Heaford"/>
    <x v="0"/>
    <x v="3"/>
    <x v="2"/>
    <x v="0"/>
    <n v="12.95"/>
    <n v="38.849999999999994"/>
    <s v="Liberica"/>
    <s v="Dark"/>
    <x v="1"/>
  </r>
  <r>
    <s v="VPX-08817-517"/>
    <x v="540"/>
    <s v="46963-10322-ZA"/>
    <s v="L-L-1"/>
    <n v="5"/>
    <x v="662"/>
    <s v="Granger Fantham"/>
    <x v="0"/>
    <x v="3"/>
    <x v="1"/>
    <x v="0"/>
    <n v="15.85"/>
    <n v="79.25"/>
    <s v="Liberica"/>
    <s v="Light"/>
    <x v="0"/>
  </r>
  <r>
    <s v="PBP-87115-410"/>
    <x v="541"/>
    <s v="93812-74772-MV"/>
    <s v="E-D-0.5"/>
    <n v="5"/>
    <x v="663"/>
    <s v="Reynolds Crookshanks"/>
    <x v="0"/>
    <x v="1"/>
    <x v="2"/>
    <x v="1"/>
    <n v="7.29"/>
    <n v="36.450000000000003"/>
    <s v="Excelsa"/>
    <s v="Dark"/>
    <x v="0"/>
  </r>
  <r>
    <s v="SFB-93752-440"/>
    <x v="390"/>
    <s v="48203-23480-UB"/>
    <s v="R-M-0.2"/>
    <n v="3"/>
    <x v="664"/>
    <s v="Niels Leake"/>
    <x v="0"/>
    <x v="0"/>
    <x v="0"/>
    <x v="3"/>
    <n v="2.9849999999999999"/>
    <n v="8.9550000000000001"/>
    <s v="Robusta"/>
    <s v="Medium"/>
    <x v="0"/>
  </r>
  <r>
    <s v="TBU-65158-068"/>
    <x v="396"/>
    <s v="60357-65386-RD"/>
    <s v="E-D-1"/>
    <n v="2"/>
    <x v="665"/>
    <s v="Hetti Measures"/>
    <x v="0"/>
    <x v="1"/>
    <x v="2"/>
    <x v="0"/>
    <n v="12.15"/>
    <n v="24.3"/>
    <s v="Excelsa"/>
    <s v="Dark"/>
    <x v="1"/>
  </r>
  <r>
    <s v="TEH-08414-216"/>
    <x v="185"/>
    <s v="35099-13971-JI"/>
    <s v="E-M-2.5"/>
    <n v="2"/>
    <x v="666"/>
    <s v="Gay Eilhersen"/>
    <x v="0"/>
    <x v="1"/>
    <x v="0"/>
    <x v="2"/>
    <n v="31.624999999999996"/>
    <n v="63.249999999999993"/>
    <s v="Excelsa"/>
    <s v="Medium"/>
    <x v="1"/>
  </r>
  <r>
    <s v="MAY-77231-536"/>
    <x v="542"/>
    <s v="01304-59807-OB"/>
    <s v="A-M-0.2"/>
    <n v="2"/>
    <x v="667"/>
    <s v="Nico Hubert"/>
    <x v="0"/>
    <x v="2"/>
    <x v="0"/>
    <x v="3"/>
    <n v="3.375"/>
    <n v="6.75"/>
    <s v="Arabica"/>
    <s v="Medium"/>
    <x v="0"/>
  </r>
  <r>
    <s v="ATY-28980-884"/>
    <x v="117"/>
    <s v="50705-17295-NK"/>
    <s v="A-L-0.2"/>
    <n v="6"/>
    <x v="668"/>
    <s v="Cristina Aleixo"/>
    <x v="0"/>
    <x v="2"/>
    <x v="1"/>
    <x v="3"/>
    <n v="3.8849999999999998"/>
    <n v="23.31"/>
    <s v="Arabica"/>
    <s v="Light"/>
    <x v="1"/>
  </r>
  <r>
    <s v="SWP-88281-918"/>
    <x v="543"/>
    <s v="77657-61366-FY"/>
    <s v="L-L-2.5"/>
    <n v="4"/>
    <x v="669"/>
    <s v="Derrek Allpress"/>
    <x v="0"/>
    <x v="3"/>
    <x v="1"/>
    <x v="2"/>
    <n v="36.454999999999998"/>
    <n v="145.82"/>
    <s v="Liberica"/>
    <s v="Light"/>
    <x v="1"/>
  </r>
  <r>
    <s v="VCE-56531-986"/>
    <x v="544"/>
    <s v="57192-13428-PL"/>
    <s v="R-M-0.5"/>
    <n v="5"/>
    <x v="670"/>
    <s v="Rikki Tomkowicz"/>
    <x v="1"/>
    <x v="0"/>
    <x v="0"/>
    <x v="1"/>
    <n v="5.97"/>
    <n v="29.849999999999998"/>
    <s v="Robusta"/>
    <s v="Medium"/>
    <x v="0"/>
  </r>
  <r>
    <s v="FVV-75700-005"/>
    <x v="545"/>
    <s v="24891-77957-LU"/>
    <s v="E-D-0.5"/>
    <n v="3"/>
    <x v="671"/>
    <s v="Rochette Huscroft"/>
    <x v="0"/>
    <x v="1"/>
    <x v="2"/>
    <x v="1"/>
    <n v="7.29"/>
    <n v="21.87"/>
    <s v="Excelsa"/>
    <s v="Dark"/>
    <x v="0"/>
  </r>
  <r>
    <s v="CFZ-53492-600"/>
    <x v="546"/>
    <s v="64896-18468-BT"/>
    <s v="L-M-0.2"/>
    <n v="1"/>
    <x v="672"/>
    <s v="Selle Scurrer"/>
    <x v="2"/>
    <x v="3"/>
    <x v="0"/>
    <x v="3"/>
    <n v="4.3650000000000002"/>
    <n v="4.3650000000000002"/>
    <s v="Liberica"/>
    <s v="Medium"/>
    <x v="1"/>
  </r>
  <r>
    <s v="LDK-71031-121"/>
    <x v="420"/>
    <s v="84761-40784-SV"/>
    <s v="L-L-2.5"/>
    <n v="1"/>
    <x v="673"/>
    <s v="Andie Rudram"/>
    <x v="0"/>
    <x v="3"/>
    <x v="1"/>
    <x v="2"/>
    <n v="36.454999999999998"/>
    <n v="36.454999999999998"/>
    <s v="Liberica"/>
    <s v="Light"/>
    <x v="1"/>
  </r>
  <r>
    <s v="EBA-82404-343"/>
    <x v="547"/>
    <s v="20236-42322-CM"/>
    <s v="L-D-0.2"/>
    <n v="4"/>
    <x v="674"/>
    <s v="Leta Clarricoates"/>
    <x v="0"/>
    <x v="3"/>
    <x v="2"/>
    <x v="3"/>
    <n v="3.8849999999999998"/>
    <n v="15.54"/>
    <s v="Liberica"/>
    <s v="Dark"/>
    <x v="0"/>
  </r>
  <r>
    <s v="USA-42811-560"/>
    <x v="548"/>
    <s v="49671-11547-WG"/>
    <s v="E-L-0.2"/>
    <n v="2"/>
    <x v="675"/>
    <s v="Jacquelyn Maha"/>
    <x v="0"/>
    <x v="1"/>
    <x v="1"/>
    <x v="3"/>
    <n v="4.4550000000000001"/>
    <n v="8.91"/>
    <s v="Excelsa"/>
    <s v="Light"/>
    <x v="1"/>
  </r>
  <r>
    <s v="SNL-83703-516"/>
    <x v="549"/>
    <s v="57976-33535-WK"/>
    <s v="L-M-2.5"/>
    <n v="3"/>
    <x v="676"/>
    <s v="Glory Clemon"/>
    <x v="0"/>
    <x v="3"/>
    <x v="0"/>
    <x v="2"/>
    <n v="33.464999999999996"/>
    <n v="100.39499999999998"/>
    <s v="Liberica"/>
    <s v="Medium"/>
    <x v="0"/>
  </r>
  <r>
    <s v="SUZ-83036-175"/>
    <x v="550"/>
    <s v="55915-19477-MK"/>
    <s v="R-D-0.2"/>
    <n v="5"/>
    <x v="677"/>
    <s v="Alica Kift"/>
    <x v="0"/>
    <x v="0"/>
    <x v="2"/>
    <x v="3"/>
    <n v="2.6849999999999996"/>
    <n v="13.424999999999997"/>
    <s v="Robusta"/>
    <s v="Dark"/>
    <x v="1"/>
  </r>
  <r>
    <s v="RGM-01187-513"/>
    <x v="551"/>
    <s v="28121-11641-UA"/>
    <s v="E-D-0.2"/>
    <n v="6"/>
    <x v="678"/>
    <s v="Babb Pollins"/>
    <x v="0"/>
    <x v="1"/>
    <x v="2"/>
    <x v="3"/>
    <n v="3.645"/>
    <n v="21.87"/>
    <s v="Excelsa"/>
    <s v="Dark"/>
    <x v="1"/>
  </r>
  <r>
    <s v="CZG-01299-952"/>
    <x v="552"/>
    <s v="09540-70637-EV"/>
    <s v="L-D-1"/>
    <n v="2"/>
    <x v="679"/>
    <s v="Jarret Toye"/>
    <x v="1"/>
    <x v="3"/>
    <x v="2"/>
    <x v="0"/>
    <n v="12.95"/>
    <n v="25.9"/>
    <s v="Liberica"/>
    <s v="Dark"/>
    <x v="0"/>
  </r>
  <r>
    <s v="KLD-88731-484"/>
    <x v="553"/>
    <s v="17775-77072-PP"/>
    <s v="A-M-1"/>
    <n v="5"/>
    <x v="680"/>
    <s v="Carlie Linskill"/>
    <x v="0"/>
    <x v="2"/>
    <x v="0"/>
    <x v="0"/>
    <n v="11.25"/>
    <n v="56.25"/>
    <s v="Arabica"/>
    <s v="Medium"/>
    <x v="1"/>
  </r>
  <r>
    <s v="BQK-38412-229"/>
    <x v="554"/>
    <s v="90392-73338-BC"/>
    <s v="R-L-0.2"/>
    <n v="3"/>
    <x v="681"/>
    <s v="Natal Vigrass"/>
    <x v="2"/>
    <x v="0"/>
    <x v="1"/>
    <x v="3"/>
    <n v="3.5849999999999995"/>
    <n v="10.754999999999999"/>
    <s v="Robusta"/>
    <s v="Light"/>
    <x v="1"/>
  </r>
  <r>
    <s v="TCX-76953-071"/>
    <x v="555"/>
    <s v="94091-86957-HX"/>
    <s v="E-D-0.2"/>
    <n v="5"/>
    <x v="636"/>
    <s v="Jimmy Dymoke"/>
    <x v="1"/>
    <x v="1"/>
    <x v="2"/>
    <x v="3"/>
    <n v="3.645"/>
    <n v="18.225000000000001"/>
    <s v="Excelsa"/>
    <s v="Dark"/>
    <x v="1"/>
  </r>
  <r>
    <s v="LIN-88046-551"/>
    <x v="150"/>
    <s v="10725-45724-CO"/>
    <s v="R-L-0.5"/>
    <n v="4"/>
    <x v="682"/>
    <s v="Kandace Cragell"/>
    <x v="1"/>
    <x v="0"/>
    <x v="1"/>
    <x v="1"/>
    <n v="7.169999999999999"/>
    <n v="28.679999999999996"/>
    <s v="Robusta"/>
    <s v="Light"/>
    <x v="1"/>
  </r>
  <r>
    <s v="PMV-54491-220"/>
    <x v="556"/>
    <s v="87242-18006-IR"/>
    <s v="L-M-0.2"/>
    <n v="2"/>
    <x v="683"/>
    <s v="Lyon Ibert"/>
    <x v="0"/>
    <x v="3"/>
    <x v="0"/>
    <x v="3"/>
    <n v="4.3650000000000002"/>
    <n v="8.73"/>
    <s v="Liberica"/>
    <s v="Medium"/>
    <x v="1"/>
  </r>
  <r>
    <s v="SKA-73676-005"/>
    <x v="327"/>
    <s v="36572-91896-PP"/>
    <s v="L-M-1"/>
    <n v="4"/>
    <x v="684"/>
    <s v="Reese Lidgey"/>
    <x v="0"/>
    <x v="3"/>
    <x v="0"/>
    <x v="0"/>
    <n v="14.55"/>
    <n v="58.2"/>
    <s v="Liberica"/>
    <s v="Medium"/>
    <x v="1"/>
  </r>
  <r>
    <s v="TKH-62197-239"/>
    <x v="557"/>
    <s v="25181-97933-UX"/>
    <s v="A-D-0.5"/>
    <n v="3"/>
    <x v="685"/>
    <s v="Tersina Castagne"/>
    <x v="0"/>
    <x v="2"/>
    <x v="2"/>
    <x v="1"/>
    <n v="5.97"/>
    <n v="17.91"/>
    <s v="Arabica"/>
    <s v="Dark"/>
    <x v="1"/>
  </r>
  <r>
    <s v="YXF-57218-272"/>
    <x v="333"/>
    <s v="55374-03175-IA"/>
    <s v="R-M-0.2"/>
    <n v="6"/>
    <x v="686"/>
    <s v="Samuele Klaaassen"/>
    <x v="0"/>
    <x v="0"/>
    <x v="0"/>
    <x v="3"/>
    <n v="2.9849999999999999"/>
    <n v="17.91"/>
    <s v="Robusta"/>
    <s v="Medium"/>
    <x v="0"/>
  </r>
  <r>
    <s v="PKJ-30083-501"/>
    <x v="558"/>
    <s v="76948-43532-JS"/>
    <s v="E-D-0.5"/>
    <n v="2"/>
    <x v="687"/>
    <s v="Jordana Halden"/>
    <x v="1"/>
    <x v="1"/>
    <x v="2"/>
    <x v="1"/>
    <n v="7.29"/>
    <n v="14.58"/>
    <s v="Excelsa"/>
    <s v="Dark"/>
    <x v="1"/>
  </r>
  <r>
    <s v="WTT-91832-645"/>
    <x v="559"/>
    <s v="24344-88599-PP"/>
    <s v="A-M-1"/>
    <n v="3"/>
    <x v="688"/>
    <s v="Hussein Olliff"/>
    <x v="1"/>
    <x v="2"/>
    <x v="0"/>
    <x v="0"/>
    <n v="11.25"/>
    <n v="33.75"/>
    <s v="Arabica"/>
    <s v="Medium"/>
    <x v="1"/>
  </r>
  <r>
    <s v="TRZ-94735-865"/>
    <x v="310"/>
    <s v="54462-58311-YF"/>
    <s v="L-M-0.5"/>
    <n v="4"/>
    <x v="689"/>
    <s v="Teddi Quadri"/>
    <x v="1"/>
    <x v="3"/>
    <x v="0"/>
    <x v="1"/>
    <n v="8.73"/>
    <n v="34.92"/>
    <s v="Liberica"/>
    <s v="Medium"/>
    <x v="0"/>
  </r>
  <r>
    <s v="UDB-09651-780"/>
    <x v="560"/>
    <s v="90767-92589-LV"/>
    <s v="E-D-0.5"/>
    <n v="2"/>
    <x v="690"/>
    <s v="Felita Eshmade"/>
    <x v="0"/>
    <x v="1"/>
    <x v="2"/>
    <x v="1"/>
    <n v="7.29"/>
    <n v="14.58"/>
    <s v="Excelsa"/>
    <s v="Dark"/>
    <x v="1"/>
  </r>
  <r>
    <s v="EHJ-82097-549"/>
    <x v="561"/>
    <s v="27517-43747-YD"/>
    <s v="R-D-0.2"/>
    <n v="2"/>
    <x v="691"/>
    <s v="Melodie OIlier"/>
    <x v="1"/>
    <x v="0"/>
    <x v="2"/>
    <x v="3"/>
    <n v="2.6849999999999996"/>
    <n v="5.3699999999999992"/>
    <s v="Robusta"/>
    <s v="Dark"/>
    <x v="0"/>
  </r>
  <r>
    <s v="ZFR-79447-696"/>
    <x v="562"/>
    <s v="77828-66867-KH"/>
    <s v="R-M-0.5"/>
    <n v="1"/>
    <x v="692"/>
    <s v="Hazel Iacopini"/>
    <x v="0"/>
    <x v="0"/>
    <x v="0"/>
    <x v="1"/>
    <n v="5.97"/>
    <n v="5.97"/>
    <s v="Robusta"/>
    <s v="Medium"/>
    <x v="0"/>
  </r>
  <r>
    <s v="NUU-03893-975"/>
    <x v="563"/>
    <s v="41054-59693-XE"/>
    <s v="L-L-0.5"/>
    <n v="2"/>
    <x v="693"/>
    <s v="Vinny Shoebotham"/>
    <x v="0"/>
    <x v="3"/>
    <x v="1"/>
    <x v="1"/>
    <n v="9.51"/>
    <n v="19.02"/>
    <s v="Liberica"/>
    <s v="Light"/>
    <x v="1"/>
  </r>
  <r>
    <s v="GVG-59542-307"/>
    <x v="564"/>
    <s v="26314-66792-VP"/>
    <s v="E-M-1"/>
    <n v="2"/>
    <x v="694"/>
    <s v="Bran Sterke"/>
    <x v="0"/>
    <x v="1"/>
    <x v="0"/>
    <x v="0"/>
    <n v="13.75"/>
    <n v="27.5"/>
    <s v="Excelsa"/>
    <s v="Medium"/>
    <x v="0"/>
  </r>
  <r>
    <s v="YLY-35287-172"/>
    <x v="565"/>
    <s v="69410-04668-MA"/>
    <s v="A-D-0.5"/>
    <n v="5"/>
    <x v="695"/>
    <s v="Simone Capon"/>
    <x v="0"/>
    <x v="2"/>
    <x v="2"/>
    <x v="1"/>
    <n v="5.97"/>
    <n v="29.849999999999998"/>
    <s v="Arabica"/>
    <s v="Dark"/>
    <x v="1"/>
  </r>
  <r>
    <s v="DCI-96254-548"/>
    <x v="566"/>
    <s v="94091-86957-HX"/>
    <s v="A-D-0.2"/>
    <n v="6"/>
    <x v="636"/>
    <s v="Jimmy Dymoke"/>
    <x v="1"/>
    <x v="2"/>
    <x v="2"/>
    <x v="3"/>
    <n v="2.9849999999999999"/>
    <n v="17.91"/>
    <s v="Arabica"/>
    <s v="Dark"/>
    <x v="1"/>
  </r>
  <r>
    <s v="KHZ-26264-253"/>
    <x v="160"/>
    <s v="24972-55878-KX"/>
    <s v="L-L-0.2"/>
    <n v="6"/>
    <x v="696"/>
    <s v="Foster Constance"/>
    <x v="0"/>
    <x v="3"/>
    <x v="1"/>
    <x v="3"/>
    <n v="4.7549999999999999"/>
    <n v="28.53"/>
    <s v="Liberica"/>
    <s v="Light"/>
    <x v="1"/>
  </r>
  <r>
    <s v="AAQ-13644-699"/>
    <x v="567"/>
    <s v="46296-42617-OQ"/>
    <s v="R-D-1"/>
    <n v="4"/>
    <x v="697"/>
    <s v="Fernando Sulman"/>
    <x v="0"/>
    <x v="0"/>
    <x v="2"/>
    <x v="0"/>
    <n v="8.9499999999999993"/>
    <n v="35.799999999999997"/>
    <s v="Robusta"/>
    <s v="Dark"/>
    <x v="0"/>
  </r>
  <r>
    <s v="LWL-68108-794"/>
    <x v="568"/>
    <s v="44494-89923-UW"/>
    <s v="A-D-0.5"/>
    <n v="3"/>
    <x v="698"/>
    <s v="Dorotea Hollyman"/>
    <x v="0"/>
    <x v="2"/>
    <x v="2"/>
    <x v="1"/>
    <n v="5.97"/>
    <n v="17.91"/>
    <s v="Arabica"/>
    <s v="Dark"/>
    <x v="0"/>
  </r>
  <r>
    <s v="JQT-14347-517"/>
    <x v="569"/>
    <s v="11621-09964-ID"/>
    <s v="R-D-1"/>
    <n v="1"/>
    <x v="699"/>
    <s v="Lorelei Nardoni"/>
    <x v="0"/>
    <x v="0"/>
    <x v="2"/>
    <x v="0"/>
    <n v="8.9499999999999993"/>
    <n v="8.9499999999999993"/>
    <s v="Robusta"/>
    <s v="Dark"/>
    <x v="1"/>
  </r>
  <r>
    <s v="BMM-86471-923"/>
    <x v="570"/>
    <s v="76319-80715-II"/>
    <s v="L-D-2.5"/>
    <n v="1"/>
    <x v="700"/>
    <s v="Dallas Yarham"/>
    <x v="0"/>
    <x v="3"/>
    <x v="2"/>
    <x v="2"/>
    <n v="29.784999999999997"/>
    <n v="29.784999999999997"/>
    <s v="Liberica"/>
    <s v="Dark"/>
    <x v="0"/>
  </r>
  <r>
    <s v="IXU-67272-326"/>
    <x v="571"/>
    <s v="91654-79216-IC"/>
    <s v="E-L-0.5"/>
    <n v="5"/>
    <x v="701"/>
    <s v="Arlana Ferrea"/>
    <x v="0"/>
    <x v="1"/>
    <x v="1"/>
    <x v="1"/>
    <n v="8.91"/>
    <n v="44.55"/>
    <s v="Excelsa"/>
    <s v="Light"/>
    <x v="1"/>
  </r>
  <r>
    <s v="ITE-28312-615"/>
    <x v="139"/>
    <s v="56450-21890-HK"/>
    <s v="E-L-1"/>
    <n v="6"/>
    <x v="702"/>
    <s v="Chuck Kendrick"/>
    <x v="0"/>
    <x v="1"/>
    <x v="1"/>
    <x v="0"/>
    <n v="14.85"/>
    <n v="89.1"/>
    <s v="Excelsa"/>
    <s v="Light"/>
    <x v="0"/>
  </r>
  <r>
    <s v="ZHQ-30471-635"/>
    <x v="303"/>
    <s v="40600-58915-WZ"/>
    <s v="L-M-0.5"/>
    <n v="5"/>
    <x v="703"/>
    <s v="Sharona Danilchik"/>
    <x v="2"/>
    <x v="3"/>
    <x v="0"/>
    <x v="1"/>
    <n v="8.73"/>
    <n v="43.650000000000006"/>
    <s v="Liberica"/>
    <s v="Medium"/>
    <x v="1"/>
  </r>
  <r>
    <s v="LTP-31133-134"/>
    <x v="572"/>
    <s v="66527-94478-PB"/>
    <s v="A-L-0.5"/>
    <n v="3"/>
    <x v="704"/>
    <s v="Sarajane Potter"/>
    <x v="0"/>
    <x v="2"/>
    <x v="1"/>
    <x v="1"/>
    <n v="7.77"/>
    <n v="23.31"/>
    <s v="Arabica"/>
    <s v="Light"/>
    <x v="1"/>
  </r>
  <r>
    <s v="ZVQ-26122-859"/>
    <x v="573"/>
    <s v="77154-45038-IH"/>
    <s v="A-L-2.5"/>
    <n v="6"/>
    <x v="705"/>
    <s v="Bobby Folomkin"/>
    <x v="0"/>
    <x v="2"/>
    <x v="1"/>
    <x v="2"/>
    <n v="29.784999999999997"/>
    <n v="178.70999999999998"/>
    <s v="Arabica"/>
    <s v="Light"/>
    <x v="0"/>
  </r>
  <r>
    <s v="MIU-01481-194"/>
    <x v="574"/>
    <s v="08439-55669-AI"/>
    <s v="R-M-1"/>
    <n v="6"/>
    <x v="706"/>
    <s v="Rafferty Pursglove"/>
    <x v="0"/>
    <x v="0"/>
    <x v="0"/>
    <x v="0"/>
    <n v="9.9499999999999993"/>
    <n v="59.699999999999996"/>
    <s v="Robusta"/>
    <s v="Medium"/>
    <x v="0"/>
  </r>
  <r>
    <s v="MIU-01481-194"/>
    <x v="574"/>
    <s v="08439-55669-AI"/>
    <s v="A-L-0.5"/>
    <n v="2"/>
    <x v="706"/>
    <s v="Rafferty Pursglove"/>
    <x v="0"/>
    <x v="2"/>
    <x v="1"/>
    <x v="1"/>
    <n v="7.77"/>
    <n v="15.54"/>
    <s v="Arabica"/>
    <s v="Light"/>
    <x v="0"/>
  </r>
  <r>
    <s v="UEA-72681-629"/>
    <x v="455"/>
    <s v="24972-55878-KX"/>
    <s v="A-L-2.5"/>
    <n v="3"/>
    <x v="696"/>
    <s v="Foster Constance"/>
    <x v="0"/>
    <x v="2"/>
    <x v="1"/>
    <x v="2"/>
    <n v="29.784999999999997"/>
    <n v="89.35499999999999"/>
    <s v="Arabica"/>
    <s v="Light"/>
    <x v="1"/>
  </r>
  <r>
    <s v="CVE-15042-481"/>
    <x v="575"/>
    <s v="24972-55878-KX"/>
    <s v="R-L-1"/>
    <n v="2"/>
    <x v="696"/>
    <s v="Foster Constance"/>
    <x v="0"/>
    <x v="0"/>
    <x v="1"/>
    <x v="0"/>
    <n v="11.95"/>
    <n v="23.9"/>
    <s v="Robusta"/>
    <s v="Light"/>
    <x v="1"/>
  </r>
  <r>
    <s v="EJA-79176-833"/>
    <x v="576"/>
    <s v="91509-62250-GN"/>
    <s v="R-M-2.5"/>
    <n v="6"/>
    <x v="707"/>
    <s v="Dalia Eburah"/>
    <x v="2"/>
    <x v="0"/>
    <x v="0"/>
    <x v="2"/>
    <n v="22.884999999999998"/>
    <n v="137.31"/>
    <s v="Robusta"/>
    <s v="Medium"/>
    <x v="1"/>
  </r>
  <r>
    <s v="AHQ-40440-522"/>
    <x v="577"/>
    <s v="83833-46106-ZC"/>
    <s v="A-D-1"/>
    <n v="1"/>
    <x v="708"/>
    <s v="Martie Brimilcombe"/>
    <x v="0"/>
    <x v="2"/>
    <x v="2"/>
    <x v="0"/>
    <n v="9.9499999999999993"/>
    <n v="9.9499999999999993"/>
    <s v="Arabica"/>
    <s v="Dark"/>
    <x v="1"/>
  </r>
  <r>
    <s v="TID-21626-411"/>
    <x v="578"/>
    <s v="19383-33606-PW"/>
    <s v="R-L-0.5"/>
    <n v="3"/>
    <x v="709"/>
    <s v="Suzanna Bollam"/>
    <x v="0"/>
    <x v="0"/>
    <x v="1"/>
    <x v="1"/>
    <n v="7.169999999999999"/>
    <n v="21.509999999999998"/>
    <s v="Robusta"/>
    <s v="Light"/>
    <x v="1"/>
  </r>
  <r>
    <s v="RSR-96390-187"/>
    <x v="579"/>
    <s v="67052-76184-CB"/>
    <s v="E-M-1"/>
    <n v="6"/>
    <x v="710"/>
    <s v="Mellisa Mebes"/>
    <x v="0"/>
    <x v="1"/>
    <x v="0"/>
    <x v="0"/>
    <n v="13.75"/>
    <n v="82.5"/>
    <s v="Excelsa"/>
    <s v="Medium"/>
    <x v="1"/>
  </r>
  <r>
    <s v="BZE-96093-118"/>
    <x v="91"/>
    <s v="43452-18035-DH"/>
    <s v="L-M-0.2"/>
    <n v="2"/>
    <x v="711"/>
    <s v="Alva Filipczak"/>
    <x v="1"/>
    <x v="3"/>
    <x v="0"/>
    <x v="3"/>
    <n v="4.3650000000000002"/>
    <n v="8.73"/>
    <s v="Liberica"/>
    <s v="Medium"/>
    <x v="1"/>
  </r>
  <r>
    <s v="LOU-41819-242"/>
    <x v="272"/>
    <s v="88060-50676-MV"/>
    <s v="R-M-1"/>
    <n v="2"/>
    <x v="712"/>
    <s v="Dorette Hinemoor"/>
    <x v="0"/>
    <x v="0"/>
    <x v="0"/>
    <x v="0"/>
    <n v="9.9499999999999993"/>
    <n v="19.899999999999999"/>
    <s v="Robusta"/>
    <s v="Medium"/>
    <x v="0"/>
  </r>
  <r>
    <s v="FND-99527-640"/>
    <x v="65"/>
    <s v="89574-96203-EP"/>
    <s v="E-L-0.5"/>
    <n v="2"/>
    <x v="713"/>
    <s v="Rhetta Elnaugh"/>
    <x v="0"/>
    <x v="1"/>
    <x v="1"/>
    <x v="1"/>
    <n v="8.91"/>
    <n v="17.82"/>
    <s v="Excelsa"/>
    <s v="Light"/>
    <x v="0"/>
  </r>
  <r>
    <s v="ASG-27179-958"/>
    <x v="580"/>
    <s v="12607-75113-UV"/>
    <s v="A-M-0.5"/>
    <n v="3"/>
    <x v="714"/>
    <s v="Jule Deehan"/>
    <x v="0"/>
    <x v="2"/>
    <x v="0"/>
    <x v="1"/>
    <n v="6.75"/>
    <n v="20.25"/>
    <s v="Arabica"/>
    <s v="Medium"/>
    <x v="1"/>
  </r>
  <r>
    <s v="YKX-23510-272"/>
    <x v="581"/>
    <s v="56991-05510-PR"/>
    <s v="A-L-2.5"/>
    <n v="2"/>
    <x v="715"/>
    <s v="Janella Eden"/>
    <x v="0"/>
    <x v="2"/>
    <x v="1"/>
    <x v="2"/>
    <n v="29.784999999999997"/>
    <n v="59.569999999999993"/>
    <s v="Arabica"/>
    <s v="Light"/>
    <x v="1"/>
  </r>
  <r>
    <s v="FSA-98650-921"/>
    <x v="489"/>
    <s v="01841-48191-NL"/>
    <s v="L-L-0.5"/>
    <n v="2"/>
    <x v="716"/>
    <s v="Cam Jewster"/>
    <x v="0"/>
    <x v="3"/>
    <x v="1"/>
    <x v="1"/>
    <n v="9.51"/>
    <n v="19.02"/>
    <s v="Liberica"/>
    <s v="Light"/>
    <x v="0"/>
  </r>
  <r>
    <s v="ZUR-55774-294"/>
    <x v="234"/>
    <s v="33269-10023-CO"/>
    <s v="L-D-1"/>
    <n v="6"/>
    <x v="717"/>
    <s v="Ugo Southerden"/>
    <x v="0"/>
    <x v="3"/>
    <x v="2"/>
    <x v="0"/>
    <n v="12.95"/>
    <n v="77.699999999999989"/>
    <s v="Liberica"/>
    <s v="Dark"/>
    <x v="0"/>
  </r>
  <r>
    <s v="FUO-99821-974"/>
    <x v="175"/>
    <s v="31245-81098-PJ"/>
    <s v="E-M-1"/>
    <n v="3"/>
    <x v="718"/>
    <s v="Verne Dunkerley"/>
    <x v="0"/>
    <x v="1"/>
    <x v="0"/>
    <x v="0"/>
    <n v="13.75"/>
    <n v="41.25"/>
    <s v="Excelsa"/>
    <s v="Medium"/>
    <x v="1"/>
  </r>
  <r>
    <s v="YVH-19865-819"/>
    <x v="582"/>
    <s v="08946-56610-IH"/>
    <s v="L-L-2.5"/>
    <n v="4"/>
    <x v="719"/>
    <s v="Lacee Burtenshaw"/>
    <x v="0"/>
    <x v="3"/>
    <x v="1"/>
    <x v="2"/>
    <n v="36.454999999999998"/>
    <n v="145.82"/>
    <s v="Liberica"/>
    <s v="Light"/>
    <x v="1"/>
  </r>
  <r>
    <s v="NNF-47422-501"/>
    <x v="583"/>
    <s v="20260-32948-EB"/>
    <s v="E-L-0.2"/>
    <n v="6"/>
    <x v="720"/>
    <s v="Adorne Gregoratti"/>
    <x v="1"/>
    <x v="1"/>
    <x v="1"/>
    <x v="3"/>
    <n v="4.4550000000000001"/>
    <n v="26.73"/>
    <s v="Excelsa"/>
    <s v="Light"/>
    <x v="1"/>
  </r>
  <r>
    <s v="RJI-71409-490"/>
    <x v="548"/>
    <s v="31613-41626-KX"/>
    <s v="L-M-0.5"/>
    <n v="5"/>
    <x v="721"/>
    <s v="Chris Croster"/>
    <x v="0"/>
    <x v="3"/>
    <x v="0"/>
    <x v="1"/>
    <n v="8.73"/>
    <n v="43.650000000000006"/>
    <s v="Liberica"/>
    <s v="Medium"/>
    <x v="0"/>
  </r>
  <r>
    <s v="UZL-46108-213"/>
    <x v="584"/>
    <s v="75961-20170-RD"/>
    <s v="L-L-1"/>
    <n v="2"/>
    <x v="722"/>
    <s v="Graeme Whitehead"/>
    <x v="0"/>
    <x v="3"/>
    <x v="1"/>
    <x v="0"/>
    <n v="15.85"/>
    <n v="31.7"/>
    <s v="Liberica"/>
    <s v="Light"/>
    <x v="1"/>
  </r>
  <r>
    <s v="AOX-44467-109"/>
    <x v="64"/>
    <s v="72524-06410-KD"/>
    <s v="A-D-2.5"/>
    <n v="1"/>
    <x v="723"/>
    <s v="Haslett Jodrelle"/>
    <x v="0"/>
    <x v="2"/>
    <x v="2"/>
    <x v="2"/>
    <n v="22.884999999999998"/>
    <n v="22.884999999999998"/>
    <s v="Arabica"/>
    <s v="Dark"/>
    <x v="1"/>
  </r>
  <r>
    <s v="TZD-67261-174"/>
    <x v="585"/>
    <s v="01841-48191-NL"/>
    <s v="E-D-2.5"/>
    <n v="1"/>
    <x v="716"/>
    <s v="Cam Jewster"/>
    <x v="0"/>
    <x v="1"/>
    <x v="2"/>
    <x v="2"/>
    <n v="27.945"/>
    <n v="27.945"/>
    <s v="Excelsa"/>
    <s v="Dark"/>
    <x v="0"/>
  </r>
  <r>
    <s v="TBU-64277-625"/>
    <x v="32"/>
    <s v="98918-34330-GY"/>
    <s v="E-M-1"/>
    <n v="6"/>
    <x v="724"/>
    <s v="Beryl Osborn"/>
    <x v="0"/>
    <x v="1"/>
    <x v="0"/>
    <x v="0"/>
    <n v="13.75"/>
    <n v="82.5"/>
    <s v="Excelsa"/>
    <s v="Medium"/>
    <x v="0"/>
  </r>
  <r>
    <s v="TYP-85767-944"/>
    <x v="586"/>
    <s v="51497-50894-WU"/>
    <s v="R-M-2.5"/>
    <n v="2"/>
    <x v="725"/>
    <s v="Kaela Nottram"/>
    <x v="1"/>
    <x v="0"/>
    <x v="0"/>
    <x v="2"/>
    <n v="22.884999999999998"/>
    <n v="45.769999999999996"/>
    <s v="Robusta"/>
    <s v="Medium"/>
    <x v="0"/>
  </r>
  <r>
    <s v="GTT-73214-334"/>
    <x v="535"/>
    <s v="98636-90072-YE"/>
    <s v="A-L-1"/>
    <n v="6"/>
    <x v="726"/>
    <s v="Nobe Buney"/>
    <x v="0"/>
    <x v="2"/>
    <x v="1"/>
    <x v="0"/>
    <n v="12.95"/>
    <n v="77.699999999999989"/>
    <s v="Arabica"/>
    <s v="Light"/>
    <x v="1"/>
  </r>
  <r>
    <s v="WAI-89905-069"/>
    <x v="587"/>
    <s v="47011-57815-HJ"/>
    <s v="A-L-0.5"/>
    <n v="3"/>
    <x v="727"/>
    <s v="Silvan McShea"/>
    <x v="0"/>
    <x v="2"/>
    <x v="1"/>
    <x v="1"/>
    <n v="7.77"/>
    <n v="23.31"/>
    <s v="Arabica"/>
    <s v="Light"/>
    <x v="1"/>
  </r>
  <r>
    <s v="OJL-96844-459"/>
    <x v="393"/>
    <s v="61253-98356-VD"/>
    <s v="L-L-0.2"/>
    <n v="5"/>
    <x v="728"/>
    <s v="Karylin Huddart"/>
    <x v="0"/>
    <x v="3"/>
    <x v="1"/>
    <x v="3"/>
    <n v="4.7549999999999999"/>
    <n v="23.774999999999999"/>
    <s v="Liberica"/>
    <s v="Light"/>
    <x v="0"/>
  </r>
  <r>
    <s v="VGI-33205-360"/>
    <x v="588"/>
    <s v="96762-10814-DA"/>
    <s v="L-M-0.5"/>
    <n v="6"/>
    <x v="729"/>
    <s v="Jereme Gippes"/>
    <x v="2"/>
    <x v="3"/>
    <x v="0"/>
    <x v="1"/>
    <n v="8.73"/>
    <n v="52.38"/>
    <s v="Liberica"/>
    <s v="Medium"/>
    <x v="0"/>
  </r>
  <r>
    <s v="PCA-14081-576"/>
    <x v="15"/>
    <s v="63112-10870-LC"/>
    <s v="R-L-0.2"/>
    <n v="5"/>
    <x v="730"/>
    <s v="Lukas Whittlesee"/>
    <x v="0"/>
    <x v="0"/>
    <x v="1"/>
    <x v="3"/>
    <n v="3.5849999999999995"/>
    <n v="17.924999999999997"/>
    <s v="Robusta"/>
    <s v="Light"/>
    <x v="1"/>
  </r>
  <r>
    <s v="SCS-67069-962"/>
    <x v="507"/>
    <s v="21403-49423-PD"/>
    <s v="A-L-2.5"/>
    <n v="5"/>
    <x v="731"/>
    <s v="Gregorius Trengrove"/>
    <x v="0"/>
    <x v="2"/>
    <x v="1"/>
    <x v="2"/>
    <n v="29.784999999999997"/>
    <n v="148.92499999999998"/>
    <s v="Arabica"/>
    <s v="Light"/>
    <x v="1"/>
  </r>
  <r>
    <s v="BDM-03174-485"/>
    <x v="533"/>
    <s v="29581-13303-VB"/>
    <s v="R-L-0.5"/>
    <n v="4"/>
    <x v="732"/>
    <s v="Wright Caldero"/>
    <x v="0"/>
    <x v="0"/>
    <x v="1"/>
    <x v="1"/>
    <n v="7.169999999999999"/>
    <n v="28.679999999999996"/>
    <s v="Robusta"/>
    <s v="Light"/>
    <x v="1"/>
  </r>
  <r>
    <s v="UJV-32333-364"/>
    <x v="589"/>
    <s v="86110-83695-YS"/>
    <s v="L-L-0.5"/>
    <n v="1"/>
    <x v="733"/>
    <s v="Merell Zanazzi"/>
    <x v="0"/>
    <x v="3"/>
    <x v="1"/>
    <x v="1"/>
    <n v="9.51"/>
    <n v="9.51"/>
    <s v="Liberica"/>
    <s v="Light"/>
    <x v="1"/>
  </r>
  <r>
    <s v="FLI-11493-954"/>
    <x v="590"/>
    <s v="80454-42225-FT"/>
    <s v="A-L-0.5"/>
    <n v="4"/>
    <x v="734"/>
    <s v="Jed Kennicott"/>
    <x v="0"/>
    <x v="2"/>
    <x v="1"/>
    <x v="1"/>
    <n v="7.77"/>
    <n v="31.08"/>
    <s v="Arabica"/>
    <s v="Light"/>
    <x v="1"/>
  </r>
  <r>
    <s v="IWL-13117-537"/>
    <x v="457"/>
    <s v="29129-60664-KO"/>
    <s v="R-D-0.2"/>
    <n v="3"/>
    <x v="735"/>
    <s v="Guenevere Ruggen"/>
    <x v="0"/>
    <x v="0"/>
    <x v="2"/>
    <x v="3"/>
    <n v="2.6849999999999996"/>
    <n v="8.0549999999999997"/>
    <s v="Robusta"/>
    <s v="Dark"/>
    <x v="0"/>
  </r>
  <r>
    <s v="OAM-76916-748"/>
    <x v="591"/>
    <s v="63025-62939-AN"/>
    <s v="E-D-1"/>
    <n v="3"/>
    <x v="736"/>
    <s v="Gonzales Cicculi"/>
    <x v="0"/>
    <x v="1"/>
    <x v="2"/>
    <x v="0"/>
    <n v="12.15"/>
    <n v="36.450000000000003"/>
    <s v="Excelsa"/>
    <s v="Dark"/>
    <x v="0"/>
  </r>
  <r>
    <s v="UMB-11223-710"/>
    <x v="592"/>
    <s v="49012-12987-QT"/>
    <s v="R-D-0.2"/>
    <n v="6"/>
    <x v="737"/>
    <s v="Man Fright"/>
    <x v="1"/>
    <x v="0"/>
    <x v="2"/>
    <x v="3"/>
    <n v="2.6849999999999996"/>
    <n v="16.11"/>
    <s v="Robusta"/>
    <s v="Dark"/>
    <x v="1"/>
  </r>
  <r>
    <s v="LXR-09892-726"/>
    <x v="402"/>
    <s v="50924-94200-SQ"/>
    <s v="R-D-2.5"/>
    <n v="2"/>
    <x v="738"/>
    <s v="Boyce Tarte"/>
    <x v="0"/>
    <x v="0"/>
    <x v="2"/>
    <x v="2"/>
    <n v="20.584999999999997"/>
    <n v="41.169999999999995"/>
    <s v="Robusta"/>
    <s v="Dark"/>
    <x v="0"/>
  </r>
  <r>
    <s v="QXX-89943-393"/>
    <x v="593"/>
    <s v="15673-18812-IU"/>
    <s v="R-D-0.2"/>
    <n v="4"/>
    <x v="739"/>
    <s v="Caddric Krzysztofiak"/>
    <x v="0"/>
    <x v="0"/>
    <x v="2"/>
    <x v="3"/>
    <n v="2.6849999999999996"/>
    <n v="10.739999999999998"/>
    <s v="Robusta"/>
    <s v="Dark"/>
    <x v="1"/>
  </r>
  <r>
    <s v="WVS-57822-366"/>
    <x v="594"/>
    <s v="52151-75971-YY"/>
    <s v="E-M-2.5"/>
    <n v="4"/>
    <x v="740"/>
    <s v="Darn Penquet"/>
    <x v="0"/>
    <x v="1"/>
    <x v="0"/>
    <x v="2"/>
    <n v="31.624999999999996"/>
    <n v="126.49999999999999"/>
    <s v="Excelsa"/>
    <s v="Medium"/>
    <x v="1"/>
  </r>
  <r>
    <s v="CLJ-23403-689"/>
    <x v="77"/>
    <s v="19413-02045-CG"/>
    <s v="R-L-1"/>
    <n v="2"/>
    <x v="741"/>
    <s v="Jammie Cloke"/>
    <x v="2"/>
    <x v="0"/>
    <x v="1"/>
    <x v="0"/>
    <n v="11.95"/>
    <n v="23.9"/>
    <s v="Robusta"/>
    <s v="Light"/>
    <x v="1"/>
  </r>
  <r>
    <s v="XNU-83276-288"/>
    <x v="595"/>
    <s v="98185-92775-KT"/>
    <s v="R-M-0.5"/>
    <n v="1"/>
    <x v="742"/>
    <s v="Chester Clowton"/>
    <x v="0"/>
    <x v="0"/>
    <x v="0"/>
    <x v="1"/>
    <n v="5.97"/>
    <n v="5.97"/>
    <s v="Robusta"/>
    <s v="Medium"/>
    <x v="1"/>
  </r>
  <r>
    <s v="YOG-94666-679"/>
    <x v="596"/>
    <s v="86991-53901-AT"/>
    <s v="L-D-0.2"/>
    <n v="2"/>
    <x v="743"/>
    <s v="Kathleen Diable"/>
    <x v="2"/>
    <x v="3"/>
    <x v="2"/>
    <x v="3"/>
    <n v="3.8849999999999998"/>
    <n v="7.77"/>
    <s v="Liberica"/>
    <s v="Dark"/>
    <x v="0"/>
  </r>
  <r>
    <s v="KHG-33953-115"/>
    <x v="514"/>
    <s v="78226-97287-JI"/>
    <s v="L-D-0.5"/>
    <n v="3"/>
    <x v="744"/>
    <s v="Koren Ferretti"/>
    <x v="1"/>
    <x v="3"/>
    <x v="2"/>
    <x v="1"/>
    <n v="7.77"/>
    <n v="23.31"/>
    <s v="Liberica"/>
    <s v="Dark"/>
    <x v="1"/>
  </r>
  <r>
    <s v="MHD-95615-696"/>
    <x v="54"/>
    <s v="27930-59250-JT"/>
    <s v="R-L-2.5"/>
    <n v="5"/>
    <x v="745"/>
    <s v="Allis Wilmore"/>
    <x v="0"/>
    <x v="0"/>
    <x v="1"/>
    <x v="2"/>
    <n v="27.484999999999996"/>
    <n v="137.42499999999998"/>
    <s v="Robusta"/>
    <s v="Light"/>
    <x v="1"/>
  </r>
  <r>
    <s v="HBH-64794-080"/>
    <x v="597"/>
    <s v="40560-18556-YE"/>
    <s v="R-D-0.2"/>
    <n v="3"/>
    <x v="746"/>
    <s v="Chaddie Bennie"/>
    <x v="0"/>
    <x v="0"/>
    <x v="2"/>
    <x v="3"/>
    <n v="2.6849999999999996"/>
    <n v="8.0549999999999997"/>
    <s v="Robusta"/>
    <s v="Dark"/>
    <x v="0"/>
  </r>
  <r>
    <s v="CNJ-56058-223"/>
    <x v="105"/>
    <s v="40780-22081-LX"/>
    <s v="L-L-0.5"/>
    <n v="3"/>
    <x v="747"/>
    <s v="Alberta Balsdone"/>
    <x v="0"/>
    <x v="3"/>
    <x v="1"/>
    <x v="1"/>
    <n v="9.51"/>
    <n v="28.53"/>
    <s v="Liberica"/>
    <s v="Light"/>
    <x v="1"/>
  </r>
  <r>
    <s v="KHO-27106-786"/>
    <x v="210"/>
    <s v="01603-43789-TN"/>
    <s v="A-M-1"/>
    <n v="6"/>
    <x v="748"/>
    <s v="Brice Romera"/>
    <x v="1"/>
    <x v="2"/>
    <x v="0"/>
    <x v="0"/>
    <n v="11.25"/>
    <n v="67.5"/>
    <s v="Arabica"/>
    <s v="Medium"/>
    <x v="0"/>
  </r>
  <r>
    <s v="KHO-27106-786"/>
    <x v="210"/>
    <s v="01603-43789-TN"/>
    <s v="L-D-2.5"/>
    <n v="6"/>
    <x v="748"/>
    <s v="Brice Romera"/>
    <x v="1"/>
    <x v="3"/>
    <x v="2"/>
    <x v="2"/>
    <n v="29.784999999999997"/>
    <n v="178.70999999999998"/>
    <s v="Liberica"/>
    <s v="Dark"/>
    <x v="0"/>
  </r>
  <r>
    <s v="YAC-50329-982"/>
    <x v="598"/>
    <s v="75419-92838-TI"/>
    <s v="E-M-2.5"/>
    <n v="1"/>
    <x v="749"/>
    <s v="Conchita Bryde"/>
    <x v="0"/>
    <x v="1"/>
    <x v="0"/>
    <x v="2"/>
    <n v="31.624999999999996"/>
    <n v="31.624999999999996"/>
    <s v="Excelsa"/>
    <s v="Medium"/>
    <x v="0"/>
  </r>
  <r>
    <s v="VVL-95291-039"/>
    <x v="360"/>
    <s v="96516-97464-MF"/>
    <s v="E-L-0.2"/>
    <n v="2"/>
    <x v="750"/>
    <s v="Silvanus Enefer"/>
    <x v="0"/>
    <x v="1"/>
    <x v="1"/>
    <x v="3"/>
    <n v="4.4550000000000001"/>
    <n v="8.91"/>
    <s v="Excelsa"/>
    <s v="Light"/>
    <x v="1"/>
  </r>
  <r>
    <s v="VUT-20974-364"/>
    <x v="62"/>
    <s v="90285-56295-PO"/>
    <s v="R-M-0.5"/>
    <n v="6"/>
    <x v="751"/>
    <s v="Lenci Haggerstone"/>
    <x v="0"/>
    <x v="0"/>
    <x v="0"/>
    <x v="1"/>
    <n v="5.97"/>
    <n v="35.82"/>
    <s v="Robusta"/>
    <s v="Medium"/>
    <x v="1"/>
  </r>
  <r>
    <s v="SFC-34054-213"/>
    <x v="599"/>
    <s v="08100-71102-HQ"/>
    <s v="L-L-0.5"/>
    <n v="4"/>
    <x v="752"/>
    <s v="Marvin Gundry"/>
    <x v="1"/>
    <x v="3"/>
    <x v="1"/>
    <x v="1"/>
    <n v="9.51"/>
    <n v="38.04"/>
    <s v="Liberica"/>
    <s v="Light"/>
    <x v="1"/>
  </r>
  <r>
    <s v="UDS-04807-593"/>
    <x v="600"/>
    <s v="84074-28110-OV"/>
    <s v="L-D-0.5"/>
    <n v="2"/>
    <x v="753"/>
    <s v="Bayard Wellan"/>
    <x v="0"/>
    <x v="3"/>
    <x v="2"/>
    <x v="1"/>
    <n v="7.77"/>
    <n v="15.54"/>
    <s v="Liberica"/>
    <s v="Dark"/>
    <x v="1"/>
  </r>
  <r>
    <s v="FWE-98471-488"/>
    <x v="601"/>
    <s v="27930-59250-JT"/>
    <s v="L-L-1"/>
    <n v="5"/>
    <x v="745"/>
    <s v="Allis Wilmore"/>
    <x v="0"/>
    <x v="3"/>
    <x v="1"/>
    <x v="0"/>
    <n v="15.85"/>
    <n v="79.25"/>
    <s v="Liberica"/>
    <s v="Light"/>
    <x v="1"/>
  </r>
  <r>
    <s v="RAU-17060-674"/>
    <x v="602"/>
    <s v="12747-63766-EU"/>
    <s v="L-L-0.2"/>
    <n v="1"/>
    <x v="754"/>
    <s v="Caddric Atcheson"/>
    <x v="0"/>
    <x v="3"/>
    <x v="1"/>
    <x v="3"/>
    <n v="4.7549999999999999"/>
    <n v="4.7549999999999999"/>
    <s v="Liberica"/>
    <s v="Light"/>
    <x v="0"/>
  </r>
  <r>
    <s v="AOL-13866-711"/>
    <x v="603"/>
    <s v="83490-88357-LJ"/>
    <s v="E-M-1"/>
    <n v="4"/>
    <x v="755"/>
    <s v="Eustace Stenton"/>
    <x v="0"/>
    <x v="1"/>
    <x v="0"/>
    <x v="0"/>
    <n v="13.75"/>
    <n v="55"/>
    <s v="Excelsa"/>
    <s v="Medium"/>
    <x v="0"/>
  </r>
  <r>
    <s v="NOA-79645-377"/>
    <x v="604"/>
    <s v="53729-30320-XZ"/>
    <s v="R-D-0.5"/>
    <n v="5"/>
    <x v="756"/>
    <s v="Ericka Tripp"/>
    <x v="0"/>
    <x v="0"/>
    <x v="2"/>
    <x v="1"/>
    <n v="5.3699999999999992"/>
    <n v="26.849999999999994"/>
    <s v="Robusta"/>
    <s v="Dark"/>
    <x v="1"/>
  </r>
  <r>
    <s v="KMS-49214-806"/>
    <x v="605"/>
    <s v="50384-52703-LA"/>
    <s v="E-L-2.5"/>
    <n v="4"/>
    <x v="757"/>
    <s v="Lyndsey MacManus"/>
    <x v="0"/>
    <x v="1"/>
    <x v="1"/>
    <x v="2"/>
    <n v="34.154999999999994"/>
    <n v="136.61999999999998"/>
    <s v="Excelsa"/>
    <s v="Light"/>
    <x v="1"/>
  </r>
  <r>
    <s v="ABK-08091-531"/>
    <x v="606"/>
    <s v="53864-36201-FG"/>
    <s v="L-L-1"/>
    <n v="3"/>
    <x v="758"/>
    <s v="Tess Benediktovich"/>
    <x v="0"/>
    <x v="3"/>
    <x v="1"/>
    <x v="0"/>
    <n v="15.85"/>
    <n v="47.55"/>
    <s v="Liberica"/>
    <s v="Light"/>
    <x v="0"/>
  </r>
  <r>
    <s v="GPT-67705-953"/>
    <x v="446"/>
    <s v="70631-33225-MZ"/>
    <s v="A-M-0.2"/>
    <n v="5"/>
    <x v="759"/>
    <s v="Correy Bourner"/>
    <x v="0"/>
    <x v="2"/>
    <x v="0"/>
    <x v="3"/>
    <n v="3.375"/>
    <n v="16.875"/>
    <s v="Arabica"/>
    <s v="Medium"/>
    <x v="0"/>
  </r>
  <r>
    <s v="JNA-21450-177"/>
    <x v="18"/>
    <s v="54798-14109-HC"/>
    <s v="A-D-1"/>
    <n v="3"/>
    <x v="760"/>
    <s v="Odelia Skerme"/>
    <x v="0"/>
    <x v="2"/>
    <x v="2"/>
    <x v="0"/>
    <n v="9.9499999999999993"/>
    <n v="29.849999999999998"/>
    <s v="Arabica"/>
    <s v="Dark"/>
    <x v="0"/>
  </r>
  <r>
    <s v="MPQ-23421-608"/>
    <x v="180"/>
    <s v="08023-52962-ET"/>
    <s v="E-M-0.5"/>
    <n v="5"/>
    <x v="761"/>
    <s v="Kandy Heddan"/>
    <x v="0"/>
    <x v="1"/>
    <x v="0"/>
    <x v="1"/>
    <n v="8.25"/>
    <n v="41.25"/>
    <s v="Excelsa"/>
    <s v="Medium"/>
    <x v="0"/>
  </r>
  <r>
    <s v="NLI-63891-565"/>
    <x v="580"/>
    <s v="41899-00283-VK"/>
    <s v="E-M-0.2"/>
    <n v="5"/>
    <x v="762"/>
    <s v="Ibby Charters"/>
    <x v="0"/>
    <x v="1"/>
    <x v="0"/>
    <x v="3"/>
    <n v="4.125"/>
    <n v="20.625"/>
    <s v="Excelsa"/>
    <s v="Medium"/>
    <x v="1"/>
  </r>
  <r>
    <s v="HHF-36647-854"/>
    <x v="453"/>
    <s v="39011-18412-GR"/>
    <s v="A-D-2.5"/>
    <n v="6"/>
    <x v="763"/>
    <s v="Adora Roubert"/>
    <x v="0"/>
    <x v="2"/>
    <x v="2"/>
    <x v="2"/>
    <n v="22.884999999999998"/>
    <n v="137.31"/>
    <s v="Arabica"/>
    <s v="Dark"/>
    <x v="0"/>
  </r>
  <r>
    <s v="SBN-16537-046"/>
    <x v="259"/>
    <s v="60255-12579-PZ"/>
    <s v="A-D-0.2"/>
    <n v="1"/>
    <x v="764"/>
    <s v="Hillel Mairs"/>
    <x v="0"/>
    <x v="2"/>
    <x v="2"/>
    <x v="3"/>
    <n v="2.9849999999999999"/>
    <n v="2.9849999999999999"/>
    <s v="Arabica"/>
    <s v="Dark"/>
    <x v="1"/>
  </r>
  <r>
    <s v="XZD-44484-632"/>
    <x v="607"/>
    <s v="80541-38332-BP"/>
    <s v="E-M-1"/>
    <n v="2"/>
    <x v="765"/>
    <s v="Helaina Rainforth"/>
    <x v="0"/>
    <x v="1"/>
    <x v="0"/>
    <x v="0"/>
    <n v="13.75"/>
    <n v="27.5"/>
    <s v="Excelsa"/>
    <s v="Medium"/>
    <x v="1"/>
  </r>
  <r>
    <s v="XZD-44484-632"/>
    <x v="607"/>
    <s v="80541-38332-BP"/>
    <s v="A-D-0.2"/>
    <n v="2"/>
    <x v="765"/>
    <s v="Helaina Rainforth"/>
    <x v="0"/>
    <x v="2"/>
    <x v="2"/>
    <x v="3"/>
    <n v="2.9849999999999999"/>
    <n v="5.97"/>
    <s v="Arabica"/>
    <s v="Dark"/>
    <x v="1"/>
  </r>
  <r>
    <s v="IKQ-39946-768"/>
    <x v="385"/>
    <s v="72778-50968-UQ"/>
    <s v="R-M-1"/>
    <n v="6"/>
    <x v="766"/>
    <s v="Isac Jesper"/>
    <x v="0"/>
    <x v="0"/>
    <x v="0"/>
    <x v="0"/>
    <n v="9.9499999999999993"/>
    <n v="59.699999999999996"/>
    <s v="Robusta"/>
    <s v="Medium"/>
    <x v="1"/>
  </r>
  <r>
    <s v="KMB-95211-174"/>
    <x v="608"/>
    <s v="23941-30203-MO"/>
    <s v="R-D-2.5"/>
    <n v="4"/>
    <x v="767"/>
    <s v="Lenette Dwerryhouse"/>
    <x v="0"/>
    <x v="0"/>
    <x v="2"/>
    <x v="2"/>
    <n v="20.584999999999997"/>
    <n v="82.339999999999989"/>
    <s v="Robusta"/>
    <s v="Dark"/>
    <x v="0"/>
  </r>
  <r>
    <s v="QWY-99467-368"/>
    <x v="609"/>
    <s v="96434-50068-DZ"/>
    <s v="A-D-2.5"/>
    <n v="1"/>
    <x v="768"/>
    <s v="Nadeen Broomer"/>
    <x v="0"/>
    <x v="2"/>
    <x v="2"/>
    <x v="2"/>
    <n v="22.884999999999998"/>
    <n v="22.884999999999998"/>
    <s v="Arabica"/>
    <s v="Dark"/>
    <x v="1"/>
  </r>
  <r>
    <s v="SRG-76791-614"/>
    <x v="147"/>
    <s v="11729-74102-XB"/>
    <s v="E-L-0.5"/>
    <n v="1"/>
    <x v="769"/>
    <s v="Konstantine Thoumasson"/>
    <x v="0"/>
    <x v="1"/>
    <x v="1"/>
    <x v="1"/>
    <n v="8.91"/>
    <n v="8.91"/>
    <s v="Excelsa"/>
    <s v="Light"/>
    <x v="0"/>
  </r>
  <r>
    <s v="VSN-94485-621"/>
    <x v="172"/>
    <s v="88116-12604-TE"/>
    <s v="A-D-0.2"/>
    <n v="4"/>
    <x v="770"/>
    <s v="Frans Habbergham"/>
    <x v="0"/>
    <x v="2"/>
    <x v="2"/>
    <x v="3"/>
    <n v="2.9849999999999999"/>
    <n v="11.94"/>
    <s v="Arabica"/>
    <s v="Dark"/>
    <x v="1"/>
  </r>
  <r>
    <s v="UFZ-24348-219"/>
    <x v="610"/>
    <s v="27930-59250-JT"/>
    <s v="L-M-2.5"/>
    <n v="3"/>
    <x v="745"/>
    <s v="Allis Wilmore"/>
    <x v="0"/>
    <x v="3"/>
    <x v="0"/>
    <x v="2"/>
    <n v="33.464999999999996"/>
    <n v="100.39499999999998"/>
    <s v="Liberica"/>
    <s v="Medium"/>
    <x v="1"/>
  </r>
  <r>
    <s v="UKS-93055-397"/>
    <x v="611"/>
    <s v="13082-41034-PD"/>
    <s v="A-D-2.5"/>
    <n v="5"/>
    <x v="771"/>
    <s v="Romain Avrashin"/>
    <x v="0"/>
    <x v="2"/>
    <x v="2"/>
    <x v="2"/>
    <n v="22.884999999999998"/>
    <n v="114.42499999999998"/>
    <s v="Arabica"/>
    <s v="Dark"/>
    <x v="1"/>
  </r>
  <r>
    <s v="AVH-56062-335"/>
    <x v="612"/>
    <s v="18082-74419-QH"/>
    <s v="E-M-0.5"/>
    <n v="5"/>
    <x v="772"/>
    <s v="Miran Doidge"/>
    <x v="0"/>
    <x v="1"/>
    <x v="0"/>
    <x v="1"/>
    <n v="8.25"/>
    <n v="41.25"/>
    <s v="Excelsa"/>
    <s v="Medium"/>
    <x v="1"/>
  </r>
  <r>
    <s v="HGE-19842-613"/>
    <x v="613"/>
    <s v="49401-45041-ZU"/>
    <s v="R-L-0.5"/>
    <n v="4"/>
    <x v="773"/>
    <s v="Janeva Edinboro"/>
    <x v="0"/>
    <x v="0"/>
    <x v="1"/>
    <x v="1"/>
    <n v="7.169999999999999"/>
    <n v="28.679999999999996"/>
    <s v="Robusta"/>
    <s v="Light"/>
    <x v="0"/>
  </r>
  <r>
    <s v="WBA-85905-175"/>
    <x v="611"/>
    <s v="41252-45992-VS"/>
    <s v="L-M-0.2"/>
    <n v="1"/>
    <x v="774"/>
    <s v="Trumaine Tewelson"/>
    <x v="0"/>
    <x v="3"/>
    <x v="0"/>
    <x v="3"/>
    <n v="4.3650000000000002"/>
    <n v="4.3650000000000002"/>
    <s v="Liberica"/>
    <s v="Medium"/>
    <x v="1"/>
  </r>
  <r>
    <s v="DZI-35365-596"/>
    <x v="493"/>
    <s v="54798-14109-HC"/>
    <s v="E-M-0.2"/>
    <n v="2"/>
    <x v="760"/>
    <s v="Odelia Skerme"/>
    <x v="0"/>
    <x v="1"/>
    <x v="0"/>
    <x v="3"/>
    <n v="4.125"/>
    <n v="8.25"/>
    <s v="Excelsa"/>
    <s v="Medium"/>
    <x v="0"/>
  </r>
  <r>
    <s v="XIR-88982-743"/>
    <x v="614"/>
    <s v="00852-54571-WP"/>
    <s v="E-M-0.2"/>
    <n v="2"/>
    <x v="775"/>
    <s v="De Drewitt"/>
    <x v="0"/>
    <x v="1"/>
    <x v="0"/>
    <x v="3"/>
    <n v="4.125"/>
    <n v="8.25"/>
    <s v="Excelsa"/>
    <s v="Medium"/>
    <x v="0"/>
  </r>
  <r>
    <s v="VUC-72395-865"/>
    <x v="151"/>
    <s v="13321-57602-GK"/>
    <s v="A-D-0.5"/>
    <n v="6"/>
    <x v="776"/>
    <s v="Adelheid Gladhill"/>
    <x v="0"/>
    <x v="2"/>
    <x v="2"/>
    <x v="1"/>
    <n v="5.97"/>
    <n v="35.82"/>
    <s v="Arabica"/>
    <s v="Dark"/>
    <x v="0"/>
  </r>
  <r>
    <s v="BQJ-44755-910"/>
    <x v="489"/>
    <s v="75006-89922-VW"/>
    <s v="E-D-2.5"/>
    <n v="6"/>
    <x v="777"/>
    <s v="Murielle Lorinez"/>
    <x v="0"/>
    <x v="1"/>
    <x v="2"/>
    <x v="2"/>
    <n v="27.945"/>
    <n v="167.67000000000002"/>
    <s v="Excelsa"/>
    <s v="Dark"/>
    <x v="1"/>
  </r>
  <r>
    <s v="JKC-64636-831"/>
    <x v="615"/>
    <s v="52098-80103-FD"/>
    <s v="A-M-2.5"/>
    <n v="2"/>
    <x v="778"/>
    <s v="Edin Mathe"/>
    <x v="0"/>
    <x v="2"/>
    <x v="0"/>
    <x v="2"/>
    <n v="25.874999999999996"/>
    <n v="51.749999999999993"/>
    <s v="Arabica"/>
    <s v="Medium"/>
    <x v="0"/>
  </r>
  <r>
    <s v="ZKI-78561-066"/>
    <x v="616"/>
    <s v="60121-12432-VU"/>
    <s v="A-D-0.2"/>
    <n v="3"/>
    <x v="779"/>
    <s v="Mordy Van Der Vlies"/>
    <x v="0"/>
    <x v="2"/>
    <x v="2"/>
    <x v="3"/>
    <n v="2.9849999999999999"/>
    <n v="8.9550000000000001"/>
    <s v="Arabica"/>
    <s v="Dark"/>
    <x v="0"/>
  </r>
  <r>
    <s v="IMP-12563-728"/>
    <x v="578"/>
    <s v="68346-14810-UA"/>
    <s v="E-L-0.5"/>
    <n v="6"/>
    <x v="780"/>
    <s v="Spencer Wastell"/>
    <x v="0"/>
    <x v="1"/>
    <x v="1"/>
    <x v="1"/>
    <n v="8.91"/>
    <n v="53.46"/>
    <s v="Excelsa"/>
    <s v="Light"/>
    <x v="1"/>
  </r>
  <r>
    <s v="MZL-81126-390"/>
    <x v="617"/>
    <s v="48464-99723-HK"/>
    <s v="A-L-0.2"/>
    <n v="6"/>
    <x v="781"/>
    <s v="Jemimah Ethelston"/>
    <x v="0"/>
    <x v="2"/>
    <x v="1"/>
    <x v="3"/>
    <n v="3.8849999999999998"/>
    <n v="23.31"/>
    <s v="Arabica"/>
    <s v="Light"/>
    <x v="0"/>
  </r>
  <r>
    <s v="MZL-81126-390"/>
    <x v="617"/>
    <s v="48464-99723-HK"/>
    <s v="A-M-0.2"/>
    <n v="2"/>
    <x v="781"/>
    <s v="Jemimah Ethelston"/>
    <x v="0"/>
    <x v="2"/>
    <x v="0"/>
    <x v="3"/>
    <n v="3.375"/>
    <n v="6.75"/>
    <s v="Arabica"/>
    <s v="Medium"/>
    <x v="0"/>
  </r>
  <r>
    <s v="TVF-57766-608"/>
    <x v="155"/>
    <s v="88420-46464-XE"/>
    <s v="L-D-0.5"/>
    <n v="1"/>
    <x v="782"/>
    <s v="Perice Eberz"/>
    <x v="0"/>
    <x v="3"/>
    <x v="2"/>
    <x v="1"/>
    <n v="7.77"/>
    <n v="7.77"/>
    <s v="Liberica"/>
    <s v="Dark"/>
    <x v="0"/>
  </r>
  <r>
    <s v="RUX-37995-892"/>
    <x v="461"/>
    <s v="37762-09530-MP"/>
    <s v="L-D-2.5"/>
    <n v="4"/>
    <x v="783"/>
    <s v="Bear Gaish"/>
    <x v="0"/>
    <x v="3"/>
    <x v="2"/>
    <x v="2"/>
    <n v="29.784999999999997"/>
    <n v="119.13999999999999"/>
    <s v="Liberica"/>
    <s v="Dark"/>
    <x v="0"/>
  </r>
  <r>
    <s v="AVK-76526-953"/>
    <x v="87"/>
    <s v="47268-50127-XY"/>
    <s v="A-D-1"/>
    <n v="2"/>
    <x v="784"/>
    <s v="Lynnea Danton"/>
    <x v="0"/>
    <x v="2"/>
    <x v="2"/>
    <x v="0"/>
    <n v="9.9499999999999993"/>
    <n v="19.899999999999999"/>
    <s v="Arabica"/>
    <s v="Dark"/>
    <x v="1"/>
  </r>
  <r>
    <s v="RIU-02231-623"/>
    <x v="618"/>
    <s v="25544-84179-QC"/>
    <s v="R-L-0.5"/>
    <n v="5"/>
    <x v="785"/>
    <s v="Skipton Morrall"/>
    <x v="0"/>
    <x v="0"/>
    <x v="1"/>
    <x v="1"/>
    <n v="7.169999999999999"/>
    <n v="35.849999999999994"/>
    <s v="Robusta"/>
    <s v="Light"/>
    <x v="0"/>
  </r>
  <r>
    <s v="WFK-99317-827"/>
    <x v="619"/>
    <s v="32058-76765-ZL"/>
    <s v="L-D-2.5"/>
    <n v="3"/>
    <x v="786"/>
    <s v="Devan Crownshaw"/>
    <x v="0"/>
    <x v="3"/>
    <x v="2"/>
    <x v="2"/>
    <n v="29.784999999999997"/>
    <n v="89.35499999999999"/>
    <s v="Liberica"/>
    <s v="Dark"/>
    <x v="1"/>
  </r>
  <r>
    <s v="SFD-00372-284"/>
    <x v="440"/>
    <s v="54798-14109-HC"/>
    <s v="L-M-0.2"/>
    <n v="2"/>
    <x v="760"/>
    <s v="Odelia Skerme"/>
    <x v="0"/>
    <x v="3"/>
    <x v="0"/>
    <x v="3"/>
    <n v="4.3650000000000002"/>
    <n v="8.73"/>
    <s v="Liberica"/>
    <s v="Medium"/>
    <x v="0"/>
  </r>
  <r>
    <s v="SXC-62166-515"/>
    <x v="489"/>
    <s v="69171-65646-UC"/>
    <s v="R-L-2.5"/>
    <n v="5"/>
    <x v="787"/>
    <s v="Joceline Reddoch"/>
    <x v="0"/>
    <x v="0"/>
    <x v="1"/>
    <x v="2"/>
    <n v="27.484999999999996"/>
    <n v="137.42499999999998"/>
    <s v="Robusta"/>
    <s v="Light"/>
    <x v="1"/>
  </r>
  <r>
    <s v="YIE-87008-621"/>
    <x v="620"/>
    <s v="22503-52799-MI"/>
    <s v="L-M-0.5"/>
    <n v="4"/>
    <x v="788"/>
    <s v="Shelley Titley"/>
    <x v="0"/>
    <x v="3"/>
    <x v="0"/>
    <x v="1"/>
    <n v="8.73"/>
    <n v="34.92"/>
    <s v="Liberica"/>
    <s v="Medium"/>
    <x v="1"/>
  </r>
  <r>
    <s v="HRM-94548-288"/>
    <x v="621"/>
    <s v="08934-65581-ZI"/>
    <s v="A-L-2.5"/>
    <n v="6"/>
    <x v="789"/>
    <s v="Redd Simao"/>
    <x v="0"/>
    <x v="2"/>
    <x v="1"/>
    <x v="2"/>
    <n v="29.784999999999997"/>
    <n v="178.70999999999998"/>
    <s v="Arabica"/>
    <s v="Light"/>
    <x v="1"/>
  </r>
  <r>
    <s v="UJG-34731-295"/>
    <x v="374"/>
    <s v="15764-22559-ZT"/>
    <s v="A-M-2.5"/>
    <n v="1"/>
    <x v="790"/>
    <s v="Cece Inker"/>
    <x v="0"/>
    <x v="2"/>
    <x v="0"/>
    <x v="2"/>
    <n v="25.874999999999996"/>
    <n v="25.874999999999996"/>
    <s v="Arabica"/>
    <s v="Medium"/>
    <x v="1"/>
  </r>
  <r>
    <s v="TWD-70988-853"/>
    <x v="345"/>
    <s v="87519-68847-ZG"/>
    <s v="L-D-1"/>
    <n v="6"/>
    <x v="791"/>
    <s v="Noel Chisholm"/>
    <x v="0"/>
    <x v="3"/>
    <x v="2"/>
    <x v="0"/>
    <n v="12.95"/>
    <n v="77.699999999999989"/>
    <s v="Liberica"/>
    <s v="Dark"/>
    <x v="0"/>
  </r>
  <r>
    <s v="CIX-22904-641"/>
    <x v="622"/>
    <s v="78012-56878-UB"/>
    <s v="R-M-1"/>
    <n v="1"/>
    <x v="792"/>
    <s v="Grazia Oats"/>
    <x v="0"/>
    <x v="0"/>
    <x v="0"/>
    <x v="0"/>
    <n v="9.9499999999999993"/>
    <n v="9.9499999999999993"/>
    <s v="Robusta"/>
    <s v="Medium"/>
    <x v="0"/>
  </r>
  <r>
    <s v="DLV-65840-759"/>
    <x v="623"/>
    <s v="77192-72145-RG"/>
    <s v="L-M-1"/>
    <n v="2"/>
    <x v="793"/>
    <s v="Meade Birkin"/>
    <x v="0"/>
    <x v="3"/>
    <x v="0"/>
    <x v="0"/>
    <n v="14.55"/>
    <n v="29.1"/>
    <s v="Liberica"/>
    <s v="Medium"/>
    <x v="0"/>
  </r>
  <r>
    <s v="RXN-55491-201"/>
    <x v="354"/>
    <s v="86071-79238-CX"/>
    <s v="R-L-0.2"/>
    <n v="6"/>
    <x v="794"/>
    <s v="Ronda Pyson"/>
    <x v="1"/>
    <x v="0"/>
    <x v="1"/>
    <x v="3"/>
    <n v="3.5849999999999995"/>
    <n v="21.509999999999998"/>
    <s v="Robusta"/>
    <s v="Light"/>
    <x v="1"/>
  </r>
  <r>
    <s v="UHK-63283-868"/>
    <x v="624"/>
    <s v="16809-16936-WF"/>
    <s v="A-M-0.5"/>
    <n v="1"/>
    <x v="795"/>
    <s v="Modesty MacConnechie"/>
    <x v="0"/>
    <x v="2"/>
    <x v="0"/>
    <x v="1"/>
    <n v="6.75"/>
    <n v="6.75"/>
    <s v="Arabica"/>
    <s v="Medium"/>
    <x v="0"/>
  </r>
  <r>
    <s v="PJC-31401-893"/>
    <x v="561"/>
    <s v="11212-69985-ZJ"/>
    <s v="A-D-0.5"/>
    <n v="3"/>
    <x v="796"/>
    <s v="Rafaela Treacher"/>
    <x v="1"/>
    <x v="2"/>
    <x v="2"/>
    <x v="1"/>
    <n v="5.97"/>
    <n v="17.91"/>
    <s v="Arabica"/>
    <s v="Dark"/>
    <x v="1"/>
  </r>
  <r>
    <s v="HHO-79903-185"/>
    <x v="42"/>
    <s v="53893-01719-CL"/>
    <s v="A-L-2.5"/>
    <n v="1"/>
    <x v="797"/>
    <s v="Bee Fattorini"/>
    <x v="1"/>
    <x v="2"/>
    <x v="1"/>
    <x v="2"/>
    <n v="29.784999999999997"/>
    <n v="29.784999999999997"/>
    <s v="Arabica"/>
    <s v="Light"/>
    <x v="0"/>
  </r>
  <r>
    <s v="YWM-07310-594"/>
    <x v="267"/>
    <s v="66028-99867-WJ"/>
    <s v="E-M-0.5"/>
    <n v="5"/>
    <x v="798"/>
    <s v="Margie Palleske"/>
    <x v="0"/>
    <x v="1"/>
    <x v="0"/>
    <x v="1"/>
    <n v="8.25"/>
    <n v="41.25"/>
    <s v="Excelsa"/>
    <s v="Medium"/>
    <x v="0"/>
  </r>
  <r>
    <s v="FHD-94983-982"/>
    <x v="625"/>
    <s v="62839-56723-CH"/>
    <s v="R-M-0.5"/>
    <n v="3"/>
    <x v="799"/>
    <s v="Alexina Randals"/>
    <x v="0"/>
    <x v="0"/>
    <x v="0"/>
    <x v="1"/>
    <n v="5.97"/>
    <n v="17.91"/>
    <s v="Robusta"/>
    <s v="Medium"/>
    <x v="0"/>
  </r>
  <r>
    <s v="WQK-10857-119"/>
    <x v="616"/>
    <s v="96849-52854-CR"/>
    <s v="E-D-0.5"/>
    <n v="1"/>
    <x v="800"/>
    <s v="Filip Antcliffe"/>
    <x v="1"/>
    <x v="1"/>
    <x v="2"/>
    <x v="1"/>
    <n v="7.29"/>
    <n v="7.29"/>
    <s v="Excelsa"/>
    <s v="Dark"/>
    <x v="0"/>
  </r>
  <r>
    <s v="DXA-50313-073"/>
    <x v="626"/>
    <s v="19755-55847-VW"/>
    <s v="E-L-1"/>
    <n v="2"/>
    <x v="801"/>
    <s v="Peyter Matignon"/>
    <x v="2"/>
    <x v="1"/>
    <x v="1"/>
    <x v="0"/>
    <n v="14.85"/>
    <n v="29.7"/>
    <s v="Excelsa"/>
    <s v="Light"/>
    <x v="0"/>
  </r>
  <r>
    <s v="ONW-00560-570"/>
    <x v="52"/>
    <s v="32900-82606-BO"/>
    <s v="A-M-1"/>
    <n v="2"/>
    <x v="802"/>
    <s v="Claudie Weond"/>
    <x v="0"/>
    <x v="2"/>
    <x v="0"/>
    <x v="0"/>
    <n v="11.25"/>
    <n v="22.5"/>
    <s v="Arabica"/>
    <s v="Medium"/>
    <x v="1"/>
  </r>
  <r>
    <s v="BRJ-19414-277"/>
    <x v="622"/>
    <s v="16809-16936-WF"/>
    <s v="R-M-0.2"/>
    <n v="4"/>
    <x v="795"/>
    <s v="Modesty MacConnechie"/>
    <x v="0"/>
    <x v="0"/>
    <x v="0"/>
    <x v="3"/>
    <n v="2.9849999999999999"/>
    <n v="11.94"/>
    <s v="Robusta"/>
    <s v="Medium"/>
    <x v="0"/>
  </r>
  <r>
    <s v="MIQ-16322-908"/>
    <x v="627"/>
    <s v="20118-28138-QD"/>
    <s v="A-L-1"/>
    <n v="2"/>
    <x v="803"/>
    <s v="Jaquenette Skentelbery"/>
    <x v="0"/>
    <x v="2"/>
    <x v="1"/>
    <x v="0"/>
    <n v="12.95"/>
    <n v="25.9"/>
    <s v="Arabica"/>
    <s v="Light"/>
    <x v="1"/>
  </r>
  <r>
    <s v="MVO-39328-830"/>
    <x v="628"/>
    <s v="84057-45461-AH"/>
    <s v="L-M-0.5"/>
    <n v="5"/>
    <x v="804"/>
    <s v="Orazio Comber"/>
    <x v="1"/>
    <x v="3"/>
    <x v="0"/>
    <x v="1"/>
    <n v="8.73"/>
    <n v="43.650000000000006"/>
    <s v="Liberica"/>
    <s v="Medium"/>
    <x v="1"/>
  </r>
  <r>
    <s v="MVO-39328-830"/>
    <x v="628"/>
    <s v="84057-45461-AH"/>
    <s v="A-L-0.5"/>
    <n v="6"/>
    <x v="804"/>
    <s v="Orazio Comber"/>
    <x v="1"/>
    <x v="2"/>
    <x v="1"/>
    <x v="1"/>
    <n v="7.77"/>
    <n v="46.62"/>
    <s v="Arabica"/>
    <s v="Light"/>
    <x v="1"/>
  </r>
  <r>
    <s v="NTJ-88319-746"/>
    <x v="629"/>
    <s v="90882-88130-KQ"/>
    <s v="L-L-0.5"/>
    <n v="3"/>
    <x v="805"/>
    <s v="Zachary Tramel"/>
    <x v="0"/>
    <x v="3"/>
    <x v="1"/>
    <x v="1"/>
    <n v="9.51"/>
    <n v="28.53"/>
    <s v="Liberica"/>
    <s v="Light"/>
    <x v="1"/>
  </r>
  <r>
    <s v="LCY-24377-948"/>
    <x v="630"/>
    <s v="21617-79890-DD"/>
    <s v="R-L-2.5"/>
    <n v="1"/>
    <x v="806"/>
    <s v="Izaak Primak"/>
    <x v="0"/>
    <x v="0"/>
    <x v="1"/>
    <x v="2"/>
    <n v="27.484999999999996"/>
    <n v="27.484999999999996"/>
    <s v="Robusta"/>
    <s v="Light"/>
    <x v="0"/>
  </r>
  <r>
    <s v="FWD-85967-769"/>
    <x v="631"/>
    <s v="20256-54689-LO"/>
    <s v="E-D-0.2"/>
    <n v="3"/>
    <x v="807"/>
    <s v="Brittani Thoresbie"/>
    <x v="0"/>
    <x v="1"/>
    <x v="2"/>
    <x v="3"/>
    <n v="3.645"/>
    <n v="10.935"/>
    <s v="Excelsa"/>
    <s v="Dark"/>
    <x v="1"/>
  </r>
  <r>
    <s v="KTO-53793-109"/>
    <x v="229"/>
    <s v="17572-27091-AA"/>
    <s v="R-L-0.2"/>
    <n v="2"/>
    <x v="808"/>
    <s v="Constanta Hatfull"/>
    <x v="0"/>
    <x v="0"/>
    <x v="1"/>
    <x v="3"/>
    <n v="3.5849999999999995"/>
    <n v="7.169999999999999"/>
    <s v="Robusta"/>
    <s v="Light"/>
    <x v="1"/>
  </r>
  <r>
    <s v="OCK-89033-348"/>
    <x v="632"/>
    <s v="82300-88786-UE"/>
    <s v="A-L-0.2"/>
    <n v="6"/>
    <x v="809"/>
    <s v="Bobbe Castagneto"/>
    <x v="0"/>
    <x v="2"/>
    <x v="1"/>
    <x v="3"/>
    <n v="3.8849999999999998"/>
    <n v="23.31"/>
    <s v="Arabica"/>
    <s v="Light"/>
    <x v="0"/>
  </r>
  <r>
    <s v="GPZ-36017-366"/>
    <x v="633"/>
    <s v="65732-22589-OW"/>
    <s v="A-D-2.5"/>
    <n v="5"/>
    <x v="810"/>
    <s v="Kippie Marrison"/>
    <x v="0"/>
    <x v="2"/>
    <x v="2"/>
    <x v="2"/>
    <n v="22.884999999999998"/>
    <n v="114.42499999999998"/>
    <s v="Arabica"/>
    <s v="Dark"/>
    <x v="0"/>
  </r>
  <r>
    <s v="BZP-33213-637"/>
    <x v="95"/>
    <s v="77175-09826-SF"/>
    <s v="A-M-2.5"/>
    <n v="3"/>
    <x v="811"/>
    <s v="Lindon Agnolo"/>
    <x v="0"/>
    <x v="2"/>
    <x v="0"/>
    <x v="2"/>
    <n v="25.874999999999996"/>
    <n v="77.624999999999986"/>
    <s v="Arabica"/>
    <s v="Medium"/>
    <x v="0"/>
  </r>
  <r>
    <s v="WFH-21507-708"/>
    <x v="521"/>
    <s v="07237-32539-NB"/>
    <s v="R-D-0.5"/>
    <n v="1"/>
    <x v="812"/>
    <s v="Delainey Kiddy"/>
    <x v="0"/>
    <x v="0"/>
    <x v="2"/>
    <x v="1"/>
    <n v="5.3699999999999992"/>
    <n v="5.3699999999999992"/>
    <s v="Robusta"/>
    <s v="Dark"/>
    <x v="0"/>
  </r>
  <r>
    <s v="HST-96923-073"/>
    <x v="76"/>
    <s v="54722-76431-EX"/>
    <s v="R-D-2.5"/>
    <n v="6"/>
    <x v="813"/>
    <s v="Helli Petroulis"/>
    <x v="1"/>
    <x v="0"/>
    <x v="2"/>
    <x v="2"/>
    <n v="20.584999999999997"/>
    <n v="123.50999999999999"/>
    <s v="Robusta"/>
    <s v="Dark"/>
    <x v="1"/>
  </r>
  <r>
    <s v="ENN-79947-323"/>
    <x v="634"/>
    <s v="67847-82662-TE"/>
    <s v="L-M-0.5"/>
    <n v="2"/>
    <x v="814"/>
    <s v="Marty Scholl"/>
    <x v="0"/>
    <x v="3"/>
    <x v="0"/>
    <x v="1"/>
    <n v="8.73"/>
    <n v="17.46"/>
    <s v="Liberica"/>
    <s v="Medium"/>
    <x v="1"/>
  </r>
  <r>
    <s v="BHA-47429-889"/>
    <x v="635"/>
    <s v="51114-51191-EW"/>
    <s v="E-L-0.2"/>
    <n v="3"/>
    <x v="815"/>
    <s v="Kienan Ferson"/>
    <x v="0"/>
    <x v="1"/>
    <x v="1"/>
    <x v="3"/>
    <n v="4.4550000000000001"/>
    <n v="13.365"/>
    <s v="Excelsa"/>
    <s v="Light"/>
    <x v="1"/>
  </r>
  <r>
    <s v="SZY-63017-318"/>
    <x v="636"/>
    <s v="91809-58808-TV"/>
    <s v="A-L-0.2"/>
    <n v="2"/>
    <x v="816"/>
    <s v="Blake Kelloway"/>
    <x v="0"/>
    <x v="2"/>
    <x v="1"/>
    <x v="3"/>
    <n v="3.8849999999999998"/>
    <n v="7.77"/>
    <s v="Arabica"/>
    <s v="Light"/>
    <x v="0"/>
  </r>
  <r>
    <s v="LCU-93317-340"/>
    <x v="637"/>
    <s v="84996-26826-DK"/>
    <s v="R-D-0.2"/>
    <n v="1"/>
    <x v="817"/>
    <s v="Scarlett Oliffe"/>
    <x v="0"/>
    <x v="0"/>
    <x v="2"/>
    <x v="3"/>
    <n v="2.6849999999999996"/>
    <n v="2.6849999999999996"/>
    <s v="Robusta"/>
    <s v="Dark"/>
    <x v="0"/>
  </r>
  <r>
    <s v="UOM-71431-481"/>
    <x v="182"/>
    <s v="65732-22589-OW"/>
    <s v="R-D-2.5"/>
    <n v="1"/>
    <x v="810"/>
    <s v="Kippie Marrison"/>
    <x v="0"/>
    <x v="0"/>
    <x v="2"/>
    <x v="2"/>
    <n v="20.584999999999997"/>
    <n v="20.584999999999997"/>
    <s v="Robusta"/>
    <s v="Dark"/>
    <x v="0"/>
  </r>
  <r>
    <s v="PJH-42618-877"/>
    <x v="479"/>
    <s v="93676-95250-XJ"/>
    <s v="A-D-2.5"/>
    <n v="5"/>
    <x v="818"/>
    <s v="Celestia Dolohunty"/>
    <x v="0"/>
    <x v="2"/>
    <x v="2"/>
    <x v="2"/>
    <n v="22.884999999999998"/>
    <n v="114.42499999999998"/>
    <s v="Arabica"/>
    <s v="Dark"/>
    <x v="0"/>
  </r>
  <r>
    <s v="XED-90333-402"/>
    <x v="638"/>
    <s v="28300-14355-GF"/>
    <s v="E-M-0.2"/>
    <n v="5"/>
    <x v="819"/>
    <s v="Patsy Vasilenko"/>
    <x v="2"/>
    <x v="1"/>
    <x v="0"/>
    <x v="3"/>
    <n v="4.125"/>
    <n v="20.625"/>
    <s v="Excelsa"/>
    <s v="Medium"/>
    <x v="1"/>
  </r>
  <r>
    <s v="IKK-62234-199"/>
    <x v="639"/>
    <s v="91190-84826-IQ"/>
    <s v="L-L-0.5"/>
    <n v="6"/>
    <x v="820"/>
    <s v="Raphaela Schankelborg"/>
    <x v="0"/>
    <x v="3"/>
    <x v="1"/>
    <x v="1"/>
    <n v="9.51"/>
    <n v="57.06"/>
    <s v="Liberica"/>
    <s v="Light"/>
    <x v="0"/>
  </r>
  <r>
    <s v="KAW-95195-329"/>
    <x v="640"/>
    <s v="34570-99384-AF"/>
    <s v="R-D-2.5"/>
    <n v="4"/>
    <x v="821"/>
    <s v="Sharity Wickens"/>
    <x v="1"/>
    <x v="0"/>
    <x v="2"/>
    <x v="2"/>
    <n v="20.584999999999997"/>
    <n v="82.339999999999989"/>
    <s v="Robusta"/>
    <s v="Dark"/>
    <x v="0"/>
  </r>
  <r>
    <s v="QDO-57268-842"/>
    <x v="612"/>
    <s v="57808-90533-UE"/>
    <s v="E-M-2.5"/>
    <n v="5"/>
    <x v="822"/>
    <s v="Derick Snow"/>
    <x v="0"/>
    <x v="1"/>
    <x v="0"/>
    <x v="2"/>
    <n v="31.624999999999996"/>
    <n v="158.12499999999997"/>
    <s v="Excelsa"/>
    <s v="Medium"/>
    <x v="1"/>
  </r>
  <r>
    <s v="IIZ-24416-212"/>
    <x v="641"/>
    <s v="76060-30540-LB"/>
    <s v="R-D-0.5"/>
    <n v="6"/>
    <x v="823"/>
    <s v="Baxy Cargen"/>
    <x v="0"/>
    <x v="0"/>
    <x v="2"/>
    <x v="1"/>
    <n v="5.3699999999999992"/>
    <n v="32.22"/>
    <s v="Robusta"/>
    <s v="Dark"/>
    <x v="0"/>
  </r>
  <r>
    <s v="AWP-11469-510"/>
    <x v="36"/>
    <s v="76730-63769-ND"/>
    <s v="E-D-1"/>
    <n v="2"/>
    <x v="824"/>
    <s v="Ryann Stickler"/>
    <x v="2"/>
    <x v="1"/>
    <x v="2"/>
    <x v="0"/>
    <n v="12.15"/>
    <n v="24.3"/>
    <s v="Excelsa"/>
    <s v="Dark"/>
    <x v="1"/>
  </r>
  <r>
    <s v="KXA-27983-918"/>
    <x v="642"/>
    <s v="96042-27290-EQ"/>
    <s v="R-L-0.5"/>
    <n v="5"/>
    <x v="825"/>
    <s v="Daryn Cassius"/>
    <x v="0"/>
    <x v="0"/>
    <x v="1"/>
    <x v="1"/>
    <n v="7.169999999999999"/>
    <n v="35.849999999999994"/>
    <s v="Robusta"/>
    <s v="Light"/>
    <x v="1"/>
  </r>
  <r>
    <s v="VKQ-39009-292"/>
    <x v="219"/>
    <s v="57808-90533-UE"/>
    <s v="L-M-1"/>
    <n v="5"/>
    <x v="822"/>
    <s v="Derick Snow"/>
    <x v="0"/>
    <x v="3"/>
    <x v="0"/>
    <x v="0"/>
    <n v="14.55"/>
    <n v="72.75"/>
    <s v="Liberica"/>
    <s v="Medium"/>
    <x v="1"/>
  </r>
  <r>
    <s v="PDB-98743-282"/>
    <x v="643"/>
    <s v="51940-02669-OR"/>
    <s v="L-L-1"/>
    <n v="3"/>
    <x v="826"/>
    <s v="Skelly Dolohunty"/>
    <x v="1"/>
    <x v="3"/>
    <x v="1"/>
    <x v="0"/>
    <n v="15.85"/>
    <n v="47.55"/>
    <s v="Liberica"/>
    <s v="Light"/>
    <x v="1"/>
  </r>
  <r>
    <s v="SXW-34014-556"/>
    <x v="644"/>
    <s v="99144-98314-GN"/>
    <s v="R-L-0.2"/>
    <n v="1"/>
    <x v="827"/>
    <s v="Drake Jevon"/>
    <x v="0"/>
    <x v="0"/>
    <x v="1"/>
    <x v="3"/>
    <n v="3.5849999999999995"/>
    <n v="3.5849999999999995"/>
    <s v="Robusta"/>
    <s v="Light"/>
    <x v="0"/>
  </r>
  <r>
    <s v="QOJ-38788-727"/>
    <x v="136"/>
    <s v="16358-63919-CE"/>
    <s v="E-M-2.5"/>
    <n v="5"/>
    <x v="828"/>
    <s v="Hall Ranner"/>
    <x v="0"/>
    <x v="1"/>
    <x v="0"/>
    <x v="2"/>
    <n v="31.624999999999996"/>
    <n v="158.12499999999997"/>
    <s v="Excelsa"/>
    <s v="Medium"/>
    <x v="1"/>
  </r>
  <r>
    <s v="TGF-38649-658"/>
    <x v="645"/>
    <s v="67743-54817-UT"/>
    <s v="L-M-0.5"/>
    <n v="2"/>
    <x v="829"/>
    <s v="Berkly Imrie"/>
    <x v="0"/>
    <x v="3"/>
    <x v="0"/>
    <x v="1"/>
    <n v="8.73"/>
    <n v="17.46"/>
    <s v="Liberica"/>
    <s v="Medium"/>
    <x v="1"/>
  </r>
  <r>
    <s v="EAI-25194-209"/>
    <x v="646"/>
    <s v="44601-51441-BH"/>
    <s v="A-L-2.5"/>
    <n v="5"/>
    <x v="830"/>
    <s v="Dorey Sopper"/>
    <x v="0"/>
    <x v="2"/>
    <x v="1"/>
    <x v="2"/>
    <n v="29.784999999999997"/>
    <n v="148.92499999999998"/>
    <s v="Arabica"/>
    <s v="Light"/>
    <x v="1"/>
  </r>
  <r>
    <s v="IJK-34441-720"/>
    <x v="647"/>
    <s v="97201-58870-WB"/>
    <s v="A-M-0.5"/>
    <n v="6"/>
    <x v="831"/>
    <s v="Darcy Lochran"/>
    <x v="0"/>
    <x v="2"/>
    <x v="0"/>
    <x v="1"/>
    <n v="6.75"/>
    <n v="40.5"/>
    <s v="Arabica"/>
    <s v="Medium"/>
    <x v="0"/>
  </r>
  <r>
    <s v="ZMC-00336-619"/>
    <x v="591"/>
    <s v="19849-12926-QF"/>
    <s v="A-M-0.5"/>
    <n v="4"/>
    <x v="832"/>
    <s v="Lauritz Ledgley"/>
    <x v="0"/>
    <x v="2"/>
    <x v="0"/>
    <x v="1"/>
    <n v="6.75"/>
    <n v="27"/>
    <s v="Arabica"/>
    <s v="Medium"/>
    <x v="0"/>
  </r>
  <r>
    <s v="UPX-54529-618"/>
    <x v="648"/>
    <s v="40535-56770-UM"/>
    <s v="L-D-1"/>
    <n v="3"/>
    <x v="833"/>
    <s v="Tawnya Menary"/>
    <x v="0"/>
    <x v="3"/>
    <x v="2"/>
    <x v="0"/>
    <n v="12.95"/>
    <n v="38.849999999999994"/>
    <s v="Liberica"/>
    <s v="Dark"/>
    <x v="1"/>
  </r>
  <r>
    <s v="DLX-01059-899"/>
    <x v="191"/>
    <s v="74940-09646-MU"/>
    <s v="R-L-1"/>
    <n v="5"/>
    <x v="834"/>
    <s v="Gustaf Ciccotti"/>
    <x v="0"/>
    <x v="0"/>
    <x v="1"/>
    <x v="0"/>
    <n v="11.95"/>
    <n v="59.75"/>
    <s v="Robusta"/>
    <s v="Light"/>
    <x v="1"/>
  </r>
  <r>
    <s v="MEK-85120-243"/>
    <x v="649"/>
    <s v="06623-54610-HC"/>
    <s v="R-L-0.2"/>
    <n v="3"/>
    <x v="835"/>
    <s v="Bobbe Renner"/>
    <x v="0"/>
    <x v="0"/>
    <x v="1"/>
    <x v="3"/>
    <n v="3.5849999999999995"/>
    <n v="10.754999999999999"/>
    <s v="Robusta"/>
    <s v="Light"/>
    <x v="1"/>
  </r>
  <r>
    <s v="NFI-37188-246"/>
    <x v="553"/>
    <s v="89490-75361-AF"/>
    <s v="A-D-2.5"/>
    <n v="4"/>
    <x v="836"/>
    <s v="Wilton Jallin"/>
    <x v="0"/>
    <x v="2"/>
    <x v="2"/>
    <x v="2"/>
    <n v="22.884999999999998"/>
    <n v="91.539999999999992"/>
    <s v="Arabica"/>
    <s v="Dark"/>
    <x v="1"/>
  </r>
  <r>
    <s v="BXH-62195-013"/>
    <x v="584"/>
    <s v="94526-79230-GZ"/>
    <s v="A-M-1"/>
    <n v="4"/>
    <x v="837"/>
    <s v="Mindy Bogey"/>
    <x v="0"/>
    <x v="2"/>
    <x v="0"/>
    <x v="0"/>
    <n v="11.25"/>
    <n v="45"/>
    <s v="Arabica"/>
    <s v="Medium"/>
    <x v="0"/>
  </r>
  <r>
    <s v="YLK-78851-470"/>
    <x v="650"/>
    <s v="58559-08254-UY"/>
    <s v="R-M-2.5"/>
    <n v="6"/>
    <x v="838"/>
    <s v="Paulie Fonzone"/>
    <x v="0"/>
    <x v="0"/>
    <x v="0"/>
    <x v="2"/>
    <n v="22.884999999999998"/>
    <n v="137.31"/>
    <s v="Robusta"/>
    <s v="Medium"/>
    <x v="0"/>
  </r>
  <r>
    <s v="DXY-76225-633"/>
    <x v="121"/>
    <s v="88574-37083-WX"/>
    <s v="A-M-0.5"/>
    <n v="1"/>
    <x v="839"/>
    <s v="Merrile Cobbledick"/>
    <x v="0"/>
    <x v="2"/>
    <x v="0"/>
    <x v="1"/>
    <n v="6.75"/>
    <n v="6.75"/>
    <s v="Arabica"/>
    <s v="Medium"/>
    <x v="1"/>
  </r>
  <r>
    <s v="UHP-24614-199"/>
    <x v="472"/>
    <s v="67953-79896-AC"/>
    <s v="A-M-1"/>
    <n v="4"/>
    <x v="840"/>
    <s v="Antonius Lewry"/>
    <x v="0"/>
    <x v="2"/>
    <x v="0"/>
    <x v="0"/>
    <n v="11.25"/>
    <n v="45"/>
    <s v="Arabica"/>
    <s v="Medium"/>
    <x v="1"/>
  </r>
  <r>
    <s v="HBY-35655-049"/>
    <x v="594"/>
    <s v="69207-93422-CQ"/>
    <s v="E-D-2.5"/>
    <n v="3"/>
    <x v="841"/>
    <s v="Isis Hessel"/>
    <x v="0"/>
    <x v="1"/>
    <x v="2"/>
    <x v="2"/>
    <n v="27.945"/>
    <n v="83.835000000000008"/>
    <s v="Excelsa"/>
    <s v="Dark"/>
    <x v="0"/>
  </r>
  <r>
    <s v="DCE-22886-861"/>
    <x v="89"/>
    <s v="56060-17602-RG"/>
    <s v="E-D-0.2"/>
    <n v="1"/>
    <x v="842"/>
    <s v="Harland Trematick"/>
    <x v="1"/>
    <x v="1"/>
    <x v="2"/>
    <x v="3"/>
    <n v="3.645"/>
    <n v="3.645"/>
    <s v="Excelsa"/>
    <s v="Dark"/>
    <x v="0"/>
  </r>
  <r>
    <s v="QTG-93823-843"/>
    <x v="651"/>
    <s v="46859-14212-FI"/>
    <s v="A-M-0.5"/>
    <n v="1"/>
    <x v="843"/>
    <s v="Chloris Sorrell"/>
    <x v="2"/>
    <x v="2"/>
    <x v="0"/>
    <x v="1"/>
    <n v="6.75"/>
    <n v="6.75"/>
    <s v="Arabica"/>
    <s v="Medium"/>
    <x v="1"/>
  </r>
  <r>
    <s v="QTG-93823-843"/>
    <x v="651"/>
    <s v="46859-14212-FI"/>
    <s v="E-D-0.5"/>
    <n v="3"/>
    <x v="843"/>
    <s v="Chloris Sorrell"/>
    <x v="2"/>
    <x v="1"/>
    <x v="2"/>
    <x v="1"/>
    <n v="7.29"/>
    <n v="21.87"/>
    <s v="Excelsa"/>
    <s v="Dark"/>
    <x v="1"/>
  </r>
  <r>
    <s v="WFT-16178-396"/>
    <x v="249"/>
    <s v="33555-01585-RP"/>
    <s v="R-D-0.2"/>
    <n v="5"/>
    <x v="844"/>
    <s v="Quintina Heavyside"/>
    <x v="0"/>
    <x v="0"/>
    <x v="2"/>
    <x v="3"/>
    <n v="2.6849999999999996"/>
    <n v="13.424999999999997"/>
    <s v="Robusta"/>
    <s v="Dark"/>
    <x v="0"/>
  </r>
  <r>
    <s v="ERC-54560-934"/>
    <x v="652"/>
    <s v="11932-85629-CU"/>
    <s v="R-D-2.5"/>
    <n v="6"/>
    <x v="845"/>
    <s v="Hadley Reuven"/>
    <x v="0"/>
    <x v="0"/>
    <x v="2"/>
    <x v="2"/>
    <n v="20.584999999999997"/>
    <n v="123.50999999999999"/>
    <s v="Robusta"/>
    <s v="Dark"/>
    <x v="1"/>
  </r>
  <r>
    <s v="RUK-78200-416"/>
    <x v="653"/>
    <s v="36192-07175-XC"/>
    <s v="L-D-0.2"/>
    <n v="2"/>
    <x v="846"/>
    <s v="Mitch Attwool"/>
    <x v="0"/>
    <x v="3"/>
    <x v="2"/>
    <x v="3"/>
    <n v="3.8849999999999998"/>
    <n v="7.77"/>
    <s v="Liberica"/>
    <s v="Dark"/>
    <x v="1"/>
  </r>
  <r>
    <s v="KHK-13105-388"/>
    <x v="177"/>
    <s v="46242-54946-ZW"/>
    <s v="A-M-1"/>
    <n v="6"/>
    <x v="847"/>
    <s v="Charin Maplethorp"/>
    <x v="0"/>
    <x v="2"/>
    <x v="0"/>
    <x v="0"/>
    <n v="11.25"/>
    <n v="67.5"/>
    <s v="Arabica"/>
    <s v="Medium"/>
    <x v="0"/>
  </r>
  <r>
    <s v="NJR-03699-189"/>
    <x v="22"/>
    <s v="95152-82155-VQ"/>
    <s v="E-D-2.5"/>
    <n v="1"/>
    <x v="848"/>
    <s v="Goldie Wynes"/>
    <x v="0"/>
    <x v="1"/>
    <x v="2"/>
    <x v="2"/>
    <n v="27.945"/>
    <n v="27.945"/>
    <s v="Excelsa"/>
    <s v="Dark"/>
    <x v="1"/>
  </r>
  <r>
    <s v="PJV-20427-019"/>
    <x v="508"/>
    <s v="13404-39127-WQ"/>
    <s v="A-L-2.5"/>
    <n v="3"/>
    <x v="849"/>
    <s v="Celie MacCourt"/>
    <x v="0"/>
    <x v="2"/>
    <x v="1"/>
    <x v="2"/>
    <n v="29.784999999999997"/>
    <n v="89.35499999999999"/>
    <s v="Arabica"/>
    <s v="Light"/>
    <x v="1"/>
  </r>
  <r>
    <s v="UGK-07613-982"/>
    <x v="654"/>
    <s v="57808-90533-UE"/>
    <s v="A-M-0.5"/>
    <n v="3"/>
    <x v="822"/>
    <s v="Derick Snow"/>
    <x v="0"/>
    <x v="2"/>
    <x v="0"/>
    <x v="1"/>
    <n v="6.75"/>
    <n v="20.25"/>
    <s v="Arabica"/>
    <s v="Medium"/>
    <x v="1"/>
  </r>
  <r>
    <s v="OLA-68289-577"/>
    <x v="524"/>
    <s v="40226-52317-IO"/>
    <s v="A-M-0.5"/>
    <n v="5"/>
    <x v="850"/>
    <s v="Evy Wilsone"/>
    <x v="0"/>
    <x v="2"/>
    <x v="0"/>
    <x v="1"/>
    <n v="6.75"/>
    <n v="33.75"/>
    <s v="Arabica"/>
    <s v="Medium"/>
    <x v="0"/>
  </r>
  <r>
    <s v="TNR-84447-052"/>
    <x v="655"/>
    <s v="34419-18068-AG"/>
    <s v="E-D-2.5"/>
    <n v="4"/>
    <x v="851"/>
    <s v="Dolores Duffie"/>
    <x v="0"/>
    <x v="1"/>
    <x v="2"/>
    <x v="2"/>
    <n v="27.945"/>
    <n v="111.78"/>
    <s v="Excelsa"/>
    <s v="Dark"/>
    <x v="1"/>
  </r>
  <r>
    <s v="FBZ-64200-586"/>
    <x v="523"/>
    <s v="51738-61457-RS"/>
    <s v="E-M-2.5"/>
    <n v="2"/>
    <x v="852"/>
    <s v="Mathilda Matiasek"/>
    <x v="0"/>
    <x v="1"/>
    <x v="0"/>
    <x v="2"/>
    <n v="31.624999999999996"/>
    <n v="63.249999999999993"/>
    <s v="Excelsa"/>
    <s v="Medium"/>
    <x v="0"/>
  </r>
  <r>
    <s v="OBN-66334-505"/>
    <x v="656"/>
    <s v="86757-52367-ON"/>
    <s v="E-L-0.2"/>
    <n v="2"/>
    <x v="853"/>
    <s v="Jarred Camillo"/>
    <x v="0"/>
    <x v="1"/>
    <x v="1"/>
    <x v="3"/>
    <n v="4.4550000000000001"/>
    <n v="8.91"/>
    <s v="Excelsa"/>
    <s v="Light"/>
    <x v="0"/>
  </r>
  <r>
    <s v="NXM-89323-646"/>
    <x v="657"/>
    <s v="28158-93383-CK"/>
    <s v="E-D-1"/>
    <n v="1"/>
    <x v="854"/>
    <s v="Kameko Philbrick"/>
    <x v="0"/>
    <x v="1"/>
    <x v="2"/>
    <x v="0"/>
    <n v="12.15"/>
    <n v="12.15"/>
    <s v="Excelsa"/>
    <s v="Dark"/>
    <x v="0"/>
  </r>
  <r>
    <s v="NHI-23264-055"/>
    <x v="658"/>
    <s v="44799-09711-XW"/>
    <s v="A-D-0.5"/>
    <n v="4"/>
    <x v="855"/>
    <s v="Mallory Shrimpling"/>
    <x v="0"/>
    <x v="2"/>
    <x v="2"/>
    <x v="1"/>
    <n v="5.97"/>
    <n v="23.88"/>
    <s v="Arabica"/>
    <s v="Dark"/>
    <x v="0"/>
  </r>
  <r>
    <s v="EQH-53569-934"/>
    <x v="659"/>
    <s v="53667-91553-LT"/>
    <s v="E-M-1"/>
    <n v="4"/>
    <x v="856"/>
    <s v="Barnett Sillis"/>
    <x v="0"/>
    <x v="1"/>
    <x v="0"/>
    <x v="0"/>
    <n v="13.75"/>
    <n v="55"/>
    <s v="Excelsa"/>
    <s v="Medium"/>
    <x v="1"/>
  </r>
  <r>
    <s v="XKK-06692-189"/>
    <x v="558"/>
    <s v="86579-92122-OC"/>
    <s v="R-D-1"/>
    <n v="3"/>
    <x v="857"/>
    <s v="Brenn Dundredge"/>
    <x v="0"/>
    <x v="0"/>
    <x v="2"/>
    <x v="0"/>
    <n v="8.9499999999999993"/>
    <n v="26.849999999999998"/>
    <s v="Robusta"/>
    <s v="Dark"/>
    <x v="0"/>
  </r>
  <r>
    <s v="BYP-16005-016"/>
    <x v="660"/>
    <s v="01474-63436-TP"/>
    <s v="R-M-2.5"/>
    <n v="5"/>
    <x v="858"/>
    <s v="Read Cutts"/>
    <x v="0"/>
    <x v="0"/>
    <x v="0"/>
    <x v="2"/>
    <n v="22.884999999999998"/>
    <n v="114.42499999999998"/>
    <s v="Robusta"/>
    <s v="Medium"/>
    <x v="1"/>
  </r>
  <r>
    <s v="LWS-13938-905"/>
    <x v="661"/>
    <s v="90533-82440-EE"/>
    <s v="A-M-2.5"/>
    <n v="6"/>
    <x v="859"/>
    <s v="Michale Delves"/>
    <x v="0"/>
    <x v="2"/>
    <x v="0"/>
    <x v="2"/>
    <n v="25.874999999999996"/>
    <n v="155.24999999999997"/>
    <s v="Arabica"/>
    <s v="Medium"/>
    <x v="0"/>
  </r>
  <r>
    <s v="OLH-95722-362"/>
    <x v="662"/>
    <s v="48553-69225-VX"/>
    <s v="L-D-0.5"/>
    <n v="3"/>
    <x v="860"/>
    <s v="Devland Gritton"/>
    <x v="0"/>
    <x v="3"/>
    <x v="2"/>
    <x v="1"/>
    <n v="7.77"/>
    <n v="23.31"/>
    <s v="Liberica"/>
    <s v="Dark"/>
    <x v="0"/>
  </r>
  <r>
    <s v="OLH-95722-362"/>
    <x v="662"/>
    <s v="48553-69225-VX"/>
    <s v="R-M-2.5"/>
    <n v="4"/>
    <x v="860"/>
    <s v="Devland Gritton"/>
    <x v="0"/>
    <x v="0"/>
    <x v="0"/>
    <x v="2"/>
    <n v="22.884999999999998"/>
    <n v="91.539999999999992"/>
    <s v="Robusta"/>
    <s v="Medium"/>
    <x v="0"/>
  </r>
  <r>
    <s v="KCW-50949-318"/>
    <x v="184"/>
    <s v="52374-27313-IV"/>
    <s v="E-L-1"/>
    <n v="5"/>
    <x v="861"/>
    <s v="Dell Gut"/>
    <x v="0"/>
    <x v="1"/>
    <x v="1"/>
    <x v="0"/>
    <n v="14.85"/>
    <n v="74.25"/>
    <s v="Excelsa"/>
    <s v="Light"/>
    <x v="0"/>
  </r>
  <r>
    <s v="JGZ-16947-591"/>
    <x v="663"/>
    <s v="14264-41252-SL"/>
    <s v="L-L-0.2"/>
    <n v="6"/>
    <x v="862"/>
    <s v="Willy Pummery"/>
    <x v="0"/>
    <x v="3"/>
    <x v="1"/>
    <x v="3"/>
    <n v="4.7549999999999999"/>
    <n v="28.53"/>
    <s v="Liberica"/>
    <s v="Light"/>
    <x v="1"/>
  </r>
  <r>
    <s v="LXS-63326-144"/>
    <x v="334"/>
    <s v="35367-50483-AR"/>
    <s v="R-L-0.5"/>
    <n v="2"/>
    <x v="863"/>
    <s v="Geoffrey Siuda"/>
    <x v="0"/>
    <x v="0"/>
    <x v="1"/>
    <x v="1"/>
    <n v="7.169999999999999"/>
    <n v="14.339999999999998"/>
    <s v="Robusta"/>
    <s v="Light"/>
    <x v="0"/>
  </r>
  <r>
    <s v="CZG-86544-655"/>
    <x v="664"/>
    <s v="69443-77665-QW"/>
    <s v="A-L-0.5"/>
    <n v="2"/>
    <x v="864"/>
    <s v="Henderson Crowne"/>
    <x v="1"/>
    <x v="2"/>
    <x v="1"/>
    <x v="1"/>
    <n v="7.77"/>
    <n v="15.54"/>
    <s v="Arabica"/>
    <s v="Light"/>
    <x v="0"/>
  </r>
  <r>
    <s v="WFV-88138-247"/>
    <x v="24"/>
    <s v="63411-51758-QC"/>
    <s v="R-L-1"/>
    <n v="3"/>
    <x v="865"/>
    <s v="Vernor Pawsey"/>
    <x v="0"/>
    <x v="0"/>
    <x v="1"/>
    <x v="0"/>
    <n v="11.95"/>
    <n v="35.849999999999994"/>
    <s v="Robusta"/>
    <s v="Light"/>
    <x v="1"/>
  </r>
  <r>
    <s v="RFG-28227-288"/>
    <x v="12"/>
    <s v="68605-21835-UF"/>
    <s v="A-L-0.5"/>
    <n v="6"/>
    <x v="866"/>
    <s v="Augustin Waterhouse"/>
    <x v="0"/>
    <x v="2"/>
    <x v="1"/>
    <x v="1"/>
    <n v="7.77"/>
    <n v="46.62"/>
    <s v="Arabica"/>
    <s v="Light"/>
    <x v="1"/>
  </r>
  <r>
    <s v="QAK-77286-758"/>
    <x v="105"/>
    <s v="34786-30419-XY"/>
    <s v="R-L-0.5"/>
    <n v="5"/>
    <x v="867"/>
    <s v="Fanchon Haughian"/>
    <x v="0"/>
    <x v="0"/>
    <x v="1"/>
    <x v="1"/>
    <n v="7.169999999999999"/>
    <n v="35.849999999999994"/>
    <s v="Robusta"/>
    <s v="Light"/>
    <x v="1"/>
  </r>
  <r>
    <s v="CZD-56716-840"/>
    <x v="665"/>
    <s v="15456-29250-RU"/>
    <s v="L-D-2.5"/>
    <n v="4"/>
    <x v="868"/>
    <s v="Jaimie Hatz"/>
    <x v="0"/>
    <x v="3"/>
    <x v="2"/>
    <x v="2"/>
    <n v="29.784999999999997"/>
    <n v="119.13999999999999"/>
    <s v="Liberica"/>
    <s v="Dark"/>
    <x v="1"/>
  </r>
  <r>
    <s v="UBI-59229-277"/>
    <x v="44"/>
    <s v="00886-35803-FG"/>
    <s v="L-D-0.5"/>
    <n v="3"/>
    <x v="869"/>
    <s v="Edeline Edney"/>
    <x v="0"/>
    <x v="3"/>
    <x v="2"/>
    <x v="1"/>
    <n v="7.77"/>
    <n v="23.31"/>
    <s v="Liberica"/>
    <s v="Dark"/>
    <x v="1"/>
  </r>
  <r>
    <s v="WJJ-37489-898"/>
    <x v="171"/>
    <s v="31599-82152-AD"/>
    <s v="A-M-1"/>
    <n v="1"/>
    <x v="870"/>
    <s v="Rickie Faltin"/>
    <x v="1"/>
    <x v="2"/>
    <x v="0"/>
    <x v="0"/>
    <n v="11.25"/>
    <n v="11.25"/>
    <s v="Arabica"/>
    <s v="Medium"/>
    <x v="1"/>
  </r>
  <r>
    <s v="ORX-57454-917"/>
    <x v="328"/>
    <s v="76209-39601-ZR"/>
    <s v="E-D-2.5"/>
    <n v="3"/>
    <x v="871"/>
    <s v="Gnni Cheeke"/>
    <x v="2"/>
    <x v="1"/>
    <x v="2"/>
    <x v="2"/>
    <n v="27.945"/>
    <n v="83.835000000000008"/>
    <s v="Excelsa"/>
    <s v="Dark"/>
    <x v="0"/>
  </r>
  <r>
    <s v="GRB-68838-629"/>
    <x v="648"/>
    <s v="15064-65241-HB"/>
    <s v="R-L-2.5"/>
    <n v="4"/>
    <x v="872"/>
    <s v="Gwenni Ratt"/>
    <x v="1"/>
    <x v="0"/>
    <x v="1"/>
    <x v="2"/>
    <n v="27.484999999999996"/>
    <n v="109.93999999999998"/>
    <s v="Robusta"/>
    <s v="Light"/>
    <x v="1"/>
  </r>
  <r>
    <s v="SHT-04865-419"/>
    <x v="666"/>
    <s v="69215-90789-DL"/>
    <s v="R-L-0.2"/>
    <n v="4"/>
    <x v="873"/>
    <s v="Johnath Fairebrother"/>
    <x v="0"/>
    <x v="0"/>
    <x v="1"/>
    <x v="3"/>
    <n v="3.5849999999999995"/>
    <n v="14.339999999999998"/>
    <s v="Robusta"/>
    <s v="Light"/>
    <x v="0"/>
  </r>
  <r>
    <s v="UQI-28177-865"/>
    <x v="577"/>
    <s v="04317-46176-TB"/>
    <s v="R-L-0.2"/>
    <n v="6"/>
    <x v="874"/>
    <s v="Ingamar Eberlein"/>
    <x v="0"/>
    <x v="0"/>
    <x v="1"/>
    <x v="3"/>
    <n v="3.5849999999999995"/>
    <n v="21.509999999999998"/>
    <s v="Robusta"/>
    <s v="Light"/>
    <x v="1"/>
  </r>
  <r>
    <s v="OIB-13664-879"/>
    <x v="114"/>
    <s v="04713-57765-KR"/>
    <s v="A-M-1"/>
    <n v="2"/>
    <x v="875"/>
    <s v="Jilly Dreng"/>
    <x v="1"/>
    <x v="2"/>
    <x v="0"/>
    <x v="0"/>
    <n v="11.25"/>
    <n v="22.5"/>
    <s v="Arabica"/>
    <s v="Medium"/>
    <x v="0"/>
  </r>
  <r>
    <s v="PJS-30996-485"/>
    <x v="4"/>
    <s v="86579-92122-OC"/>
    <s v="A-L-0.2"/>
    <n v="1"/>
    <x v="857"/>
    <s v="Brenn Dundredge"/>
    <x v="0"/>
    <x v="2"/>
    <x v="1"/>
    <x v="3"/>
    <n v="3.8849999999999998"/>
    <n v="3.8849999999999998"/>
    <s v="Arabica"/>
    <s v="Light"/>
    <x v="0"/>
  </r>
  <r>
    <s v="HEL-86709-449"/>
    <x v="667"/>
    <s v="86579-92122-OC"/>
    <s v="E-D-2.5"/>
    <n v="1"/>
    <x v="857"/>
    <s v="Brenn Dundredge"/>
    <x v="0"/>
    <x v="1"/>
    <x v="2"/>
    <x v="2"/>
    <n v="27.945"/>
    <n v="27.945"/>
    <s v="Excelsa"/>
    <s v="Dark"/>
    <x v="0"/>
  </r>
  <r>
    <s v="NCH-55389-562"/>
    <x v="110"/>
    <s v="86579-92122-OC"/>
    <s v="E-L-2.5"/>
    <n v="5"/>
    <x v="857"/>
    <s v="Brenn Dundredge"/>
    <x v="0"/>
    <x v="1"/>
    <x v="1"/>
    <x v="2"/>
    <n v="34.154999999999994"/>
    <n v="170.77499999999998"/>
    <s v="Excelsa"/>
    <s v="Light"/>
    <x v="0"/>
  </r>
  <r>
    <s v="NCH-55389-562"/>
    <x v="110"/>
    <s v="86579-92122-OC"/>
    <s v="R-L-2.5"/>
    <n v="2"/>
    <x v="857"/>
    <s v="Brenn Dundredge"/>
    <x v="0"/>
    <x v="0"/>
    <x v="1"/>
    <x v="2"/>
    <n v="27.484999999999996"/>
    <n v="54.969999999999992"/>
    <s v="Robusta"/>
    <s v="Light"/>
    <x v="0"/>
  </r>
  <r>
    <s v="NCH-55389-562"/>
    <x v="110"/>
    <s v="86579-92122-OC"/>
    <s v="E-L-1"/>
    <n v="1"/>
    <x v="857"/>
    <s v="Brenn Dundredge"/>
    <x v="0"/>
    <x v="1"/>
    <x v="1"/>
    <x v="0"/>
    <n v="14.85"/>
    <n v="14.85"/>
    <s v="Excelsa"/>
    <s v="Light"/>
    <x v="0"/>
  </r>
  <r>
    <s v="NCH-55389-562"/>
    <x v="110"/>
    <s v="86579-92122-OC"/>
    <s v="A-L-0.2"/>
    <n v="2"/>
    <x v="857"/>
    <s v="Brenn Dundredge"/>
    <x v="0"/>
    <x v="2"/>
    <x v="1"/>
    <x v="3"/>
    <n v="3.8849999999999998"/>
    <n v="7.77"/>
    <s v="Arabica"/>
    <s v="Light"/>
    <x v="0"/>
  </r>
  <r>
    <s v="GUG-45603-775"/>
    <x v="668"/>
    <s v="40959-32642-DN"/>
    <s v="L-L-0.2"/>
    <n v="5"/>
    <x v="876"/>
    <s v="Rhodie Strathern"/>
    <x v="0"/>
    <x v="3"/>
    <x v="1"/>
    <x v="3"/>
    <n v="4.7549999999999999"/>
    <n v="23.774999999999999"/>
    <s v="Liberica"/>
    <s v="Light"/>
    <x v="0"/>
  </r>
  <r>
    <s v="KJB-98240-098"/>
    <x v="422"/>
    <s v="77746-08153-PM"/>
    <s v="L-L-1"/>
    <n v="5"/>
    <x v="877"/>
    <s v="Chad Miguel"/>
    <x v="0"/>
    <x v="3"/>
    <x v="1"/>
    <x v="0"/>
    <n v="15.85"/>
    <n v="79.25"/>
    <s v="Liberica"/>
    <s v="Light"/>
    <x v="0"/>
  </r>
  <r>
    <s v="JMS-48374-462"/>
    <x v="669"/>
    <s v="49667-96708-JL"/>
    <s v="A-D-2.5"/>
    <n v="2"/>
    <x v="878"/>
    <s v="Florinda Matusovsky"/>
    <x v="0"/>
    <x v="2"/>
    <x v="2"/>
    <x v="2"/>
    <n v="22.884999999999998"/>
    <n v="45.769999999999996"/>
    <s v="Arabica"/>
    <s v="Dark"/>
    <x v="0"/>
  </r>
  <r>
    <s v="YIT-15877-117"/>
    <x v="670"/>
    <s v="24155-79322-EQ"/>
    <s v="R-D-1"/>
    <n v="1"/>
    <x v="879"/>
    <s v="Morly Rocks"/>
    <x v="1"/>
    <x v="0"/>
    <x v="2"/>
    <x v="0"/>
    <n v="8.9499999999999993"/>
    <n v="8.9499999999999993"/>
    <s v="Robusta"/>
    <s v="Dark"/>
    <x v="0"/>
  </r>
  <r>
    <s v="YVK-82679-655"/>
    <x v="341"/>
    <s v="95342-88311-SF"/>
    <s v="R-M-0.5"/>
    <n v="4"/>
    <x v="880"/>
    <s v="Yuri Burrells"/>
    <x v="0"/>
    <x v="0"/>
    <x v="0"/>
    <x v="1"/>
    <n v="5.97"/>
    <n v="23.88"/>
    <s v="Robusta"/>
    <s v="Medium"/>
    <x v="0"/>
  </r>
  <r>
    <s v="TYH-81940-054"/>
    <x v="671"/>
    <s v="69374-08133-RI"/>
    <s v="E-L-0.2"/>
    <n v="5"/>
    <x v="881"/>
    <s v="Cleopatra Goodrum"/>
    <x v="0"/>
    <x v="1"/>
    <x v="1"/>
    <x v="3"/>
    <n v="4.4550000000000001"/>
    <n v="22.274999999999999"/>
    <s v="Excelsa"/>
    <s v="Light"/>
    <x v="1"/>
  </r>
  <r>
    <s v="HTY-30660-254"/>
    <x v="672"/>
    <s v="83844-95908-RX"/>
    <s v="R-M-1"/>
    <n v="3"/>
    <x v="882"/>
    <s v="Joey Jefferys"/>
    <x v="0"/>
    <x v="0"/>
    <x v="0"/>
    <x v="0"/>
    <n v="9.9499999999999993"/>
    <n v="29.849999999999998"/>
    <s v="Robusta"/>
    <s v="Medium"/>
    <x v="0"/>
  </r>
  <r>
    <s v="GPW-43956-761"/>
    <x v="673"/>
    <s v="09667-09231-YM"/>
    <s v="E-L-0.5"/>
    <n v="6"/>
    <x v="883"/>
    <s v="Bearnard Wardell"/>
    <x v="0"/>
    <x v="1"/>
    <x v="1"/>
    <x v="1"/>
    <n v="8.91"/>
    <n v="53.46"/>
    <s v="Excelsa"/>
    <s v="Light"/>
    <x v="0"/>
  </r>
  <r>
    <s v="DWY-56352-412"/>
    <x v="674"/>
    <s v="55427-08059-DF"/>
    <s v="R-D-0.2"/>
    <n v="1"/>
    <x v="884"/>
    <s v="Zeke Walisiak"/>
    <x v="1"/>
    <x v="0"/>
    <x v="2"/>
    <x v="3"/>
    <n v="2.6849999999999996"/>
    <n v="2.6849999999999996"/>
    <s v="Robusta"/>
    <s v="Dark"/>
    <x v="0"/>
  </r>
  <r>
    <s v="PUH-55647-976"/>
    <x v="675"/>
    <s v="06624-54037-BQ"/>
    <s v="R-M-0.2"/>
    <n v="2"/>
    <x v="885"/>
    <s v="Wiley Leopold"/>
    <x v="0"/>
    <x v="0"/>
    <x v="0"/>
    <x v="3"/>
    <n v="2.9849999999999999"/>
    <n v="5.97"/>
    <s v="Robusta"/>
    <s v="Medium"/>
    <x v="1"/>
  </r>
  <r>
    <s v="DTB-71371-705"/>
    <x v="539"/>
    <s v="48544-90737-AZ"/>
    <s v="L-D-1"/>
    <n v="1"/>
    <x v="886"/>
    <s v="Chiarra Shalders"/>
    <x v="0"/>
    <x v="3"/>
    <x v="2"/>
    <x v="0"/>
    <n v="12.95"/>
    <n v="12.95"/>
    <s v="Liberica"/>
    <s v="Dark"/>
    <x v="0"/>
  </r>
  <r>
    <s v="ZDC-64769-740"/>
    <x v="676"/>
    <s v="79463-01597-FQ"/>
    <s v="E-M-0.5"/>
    <n v="1"/>
    <x v="887"/>
    <s v="Sharl Southerill"/>
    <x v="0"/>
    <x v="1"/>
    <x v="0"/>
    <x v="1"/>
    <n v="8.25"/>
    <n v="8.25"/>
    <s v="Excelsa"/>
    <s v="Medium"/>
    <x v="1"/>
  </r>
  <r>
    <s v="TED-81959-419"/>
    <x v="677"/>
    <s v="27702-50024-XC"/>
    <s v="A-L-2.5"/>
    <n v="5"/>
    <x v="888"/>
    <s v="Noni Furber"/>
    <x v="0"/>
    <x v="2"/>
    <x v="1"/>
    <x v="2"/>
    <n v="29.784999999999997"/>
    <n v="148.92499999999998"/>
    <s v="Arabica"/>
    <s v="Light"/>
    <x v="1"/>
  </r>
  <r>
    <s v="FDO-25756-141"/>
    <x v="629"/>
    <s v="57360-46846-NS"/>
    <s v="A-L-2.5"/>
    <n v="3"/>
    <x v="889"/>
    <s v="Dinah Crutcher"/>
    <x v="1"/>
    <x v="2"/>
    <x v="1"/>
    <x v="2"/>
    <n v="29.784999999999997"/>
    <n v="89.35499999999999"/>
    <s v="Arabica"/>
    <s v="Light"/>
    <x v="0"/>
  </r>
  <r>
    <s v="HKN-31467-517"/>
    <x v="662"/>
    <s v="84045-66771-SL"/>
    <s v="L-M-1"/>
    <n v="6"/>
    <x v="890"/>
    <s v="Charlean Keave"/>
    <x v="0"/>
    <x v="3"/>
    <x v="0"/>
    <x v="0"/>
    <n v="14.55"/>
    <n v="87.300000000000011"/>
    <s v="Liberica"/>
    <s v="Medium"/>
    <x v="1"/>
  </r>
  <r>
    <s v="POF-29666-012"/>
    <x v="102"/>
    <s v="46885-00260-TL"/>
    <s v="R-D-0.5"/>
    <n v="1"/>
    <x v="891"/>
    <s v="Sada Roseborough"/>
    <x v="0"/>
    <x v="0"/>
    <x v="2"/>
    <x v="1"/>
    <n v="5.3699999999999992"/>
    <n v="5.3699999999999992"/>
    <s v="Robusta"/>
    <s v="Dark"/>
    <x v="0"/>
  </r>
  <r>
    <s v="IRX-59256-644"/>
    <x v="678"/>
    <s v="96446-62142-EN"/>
    <s v="A-D-0.2"/>
    <n v="3"/>
    <x v="892"/>
    <s v="Clayton Kingwell"/>
    <x v="1"/>
    <x v="2"/>
    <x v="2"/>
    <x v="3"/>
    <n v="2.9849999999999999"/>
    <n v="8.9550000000000001"/>
    <s v="Arabica"/>
    <s v="Dark"/>
    <x v="0"/>
  </r>
  <r>
    <s v="LTN-89139-350"/>
    <x v="679"/>
    <s v="07756-71018-GU"/>
    <s v="R-L-2.5"/>
    <n v="5"/>
    <x v="893"/>
    <s v="Kacy Canto"/>
    <x v="0"/>
    <x v="0"/>
    <x v="1"/>
    <x v="2"/>
    <n v="27.484999999999996"/>
    <n v="137.42499999999998"/>
    <s v="Robusta"/>
    <s v="Light"/>
    <x v="0"/>
  </r>
  <r>
    <s v="TXF-79780-017"/>
    <x v="112"/>
    <s v="92048-47813-QB"/>
    <s v="R-L-1"/>
    <n v="5"/>
    <x v="894"/>
    <s v="Mab Blakemore"/>
    <x v="0"/>
    <x v="0"/>
    <x v="1"/>
    <x v="0"/>
    <n v="11.95"/>
    <n v="59.75"/>
    <s v="Robusta"/>
    <s v="Light"/>
    <x v="1"/>
  </r>
  <r>
    <s v="ALM-80762-974"/>
    <x v="55"/>
    <s v="84045-66771-SL"/>
    <s v="A-L-0.5"/>
    <n v="3"/>
    <x v="890"/>
    <s v="Charlean Keave"/>
    <x v="0"/>
    <x v="2"/>
    <x v="1"/>
    <x v="1"/>
    <n v="7.77"/>
    <n v="23.31"/>
    <s v="Arabica"/>
    <s v="Light"/>
    <x v="1"/>
  </r>
  <r>
    <s v="NXF-15738-707"/>
    <x v="680"/>
    <s v="28699-16256-XV"/>
    <s v="R-D-0.5"/>
    <n v="2"/>
    <x v="895"/>
    <s v="Javier Causnett"/>
    <x v="0"/>
    <x v="0"/>
    <x v="2"/>
    <x v="1"/>
    <n v="5.3699999999999992"/>
    <n v="10.739999999999998"/>
    <s v="Robusta"/>
    <s v="Dark"/>
    <x v="1"/>
  </r>
  <r>
    <s v="MVV-19034-198"/>
    <x v="94"/>
    <s v="98476-63654-CG"/>
    <s v="E-D-2.5"/>
    <n v="6"/>
    <x v="896"/>
    <s v="Demetris Micheli"/>
    <x v="0"/>
    <x v="1"/>
    <x v="2"/>
    <x v="2"/>
    <n v="27.945"/>
    <n v="167.67000000000002"/>
    <s v="Excelsa"/>
    <s v="Dark"/>
    <x v="0"/>
  </r>
  <r>
    <s v="KUX-19632-830"/>
    <x v="160"/>
    <s v="55409-07759-YG"/>
    <s v="E-D-0.2"/>
    <n v="6"/>
    <x v="897"/>
    <s v="Chloette Bernardot"/>
    <x v="0"/>
    <x v="1"/>
    <x v="2"/>
    <x v="3"/>
    <n v="3.645"/>
    <n v="21.87"/>
    <s v="Excelsa"/>
    <s v="Dark"/>
    <x v="0"/>
  </r>
  <r>
    <s v="SNZ-44595-152"/>
    <x v="681"/>
    <s v="06136-65250-PG"/>
    <s v="R-L-1"/>
    <n v="2"/>
    <x v="898"/>
    <s v="Kim Kemery"/>
    <x v="0"/>
    <x v="0"/>
    <x v="1"/>
    <x v="0"/>
    <n v="11.95"/>
    <n v="23.9"/>
    <s v="Robusta"/>
    <s v="Light"/>
    <x v="0"/>
  </r>
  <r>
    <s v="GQA-37241-629"/>
    <x v="502"/>
    <s v="08405-33165-BS"/>
    <s v="A-M-0.2"/>
    <n v="2"/>
    <x v="899"/>
    <s v="Fanchette Parlot"/>
    <x v="0"/>
    <x v="2"/>
    <x v="0"/>
    <x v="3"/>
    <n v="3.375"/>
    <n v="6.75"/>
    <s v="Arabica"/>
    <s v="Medium"/>
    <x v="0"/>
  </r>
  <r>
    <s v="WVV-79948-067"/>
    <x v="682"/>
    <s v="66070-30559-WI"/>
    <s v="E-M-2.5"/>
    <n v="1"/>
    <x v="900"/>
    <s v="Ramon Cheak"/>
    <x v="1"/>
    <x v="1"/>
    <x v="0"/>
    <x v="2"/>
    <n v="31.624999999999996"/>
    <n v="31.624999999999996"/>
    <s v="Excelsa"/>
    <s v="Medium"/>
    <x v="0"/>
  </r>
  <r>
    <s v="LHX-81117-166"/>
    <x v="683"/>
    <s v="01282-28364-RZ"/>
    <s v="R-L-1"/>
    <n v="4"/>
    <x v="901"/>
    <s v="Koressa O'Geneay"/>
    <x v="0"/>
    <x v="0"/>
    <x v="1"/>
    <x v="0"/>
    <n v="11.95"/>
    <n v="47.8"/>
    <s v="Robusta"/>
    <s v="Light"/>
    <x v="1"/>
  </r>
  <r>
    <s v="GCD-75444-320"/>
    <x v="594"/>
    <s v="51277-93873-RP"/>
    <s v="L-M-2.5"/>
    <n v="1"/>
    <x v="902"/>
    <s v="Claudell Ayre"/>
    <x v="0"/>
    <x v="3"/>
    <x v="0"/>
    <x v="2"/>
    <n v="33.464999999999996"/>
    <n v="33.464999999999996"/>
    <s v="Liberica"/>
    <s v="Medium"/>
    <x v="1"/>
  </r>
  <r>
    <s v="SGA-30059-217"/>
    <x v="389"/>
    <s v="84405-83364-DG"/>
    <s v="A-D-0.5"/>
    <n v="5"/>
    <x v="903"/>
    <s v="Lorianne Kyneton"/>
    <x v="2"/>
    <x v="2"/>
    <x v="2"/>
    <x v="1"/>
    <n v="5.97"/>
    <n v="29.849999999999998"/>
    <s v="Arabica"/>
    <s v="Dark"/>
    <x v="0"/>
  </r>
  <r>
    <s v="GNL-98714-885"/>
    <x v="583"/>
    <s v="83731-53280-YC"/>
    <s v="R-M-1"/>
    <n v="3"/>
    <x v="904"/>
    <s v="Adele McFayden"/>
    <x v="2"/>
    <x v="0"/>
    <x v="0"/>
    <x v="0"/>
    <n v="9.9499999999999993"/>
    <n v="29.849999999999998"/>
    <s v="Robusta"/>
    <s v="Medium"/>
    <x v="0"/>
  </r>
  <r>
    <s v="OQA-93249-841"/>
    <x v="647"/>
    <s v="03917-13632-KC"/>
    <s v="A-M-2.5"/>
    <n v="6"/>
    <x v="905"/>
    <s v="Herta Layne"/>
    <x v="0"/>
    <x v="2"/>
    <x v="0"/>
    <x v="2"/>
    <n v="25.874999999999996"/>
    <n v="155.24999999999997"/>
    <s v="Arabica"/>
    <s v="Medium"/>
    <x v="0"/>
  </r>
  <r>
    <s v="DUV-12075-132"/>
    <x v="366"/>
    <s v="62494-09113-RP"/>
    <s v="E-D-0.2"/>
    <n v="5"/>
    <x v="906"/>
    <s v="Marguerite Graves"/>
    <x v="0"/>
    <x v="1"/>
    <x v="2"/>
    <x v="3"/>
    <n v="3.645"/>
    <n v="18.225000000000001"/>
    <s v="Excelsa"/>
    <s v="Dark"/>
    <x v="1"/>
  </r>
  <r>
    <s v="DUV-12075-132"/>
    <x v="366"/>
    <s v="62494-09113-RP"/>
    <s v="L-D-0.5"/>
    <n v="2"/>
    <x v="906"/>
    <s v="Marguerite Graves"/>
    <x v="0"/>
    <x v="3"/>
    <x v="2"/>
    <x v="1"/>
    <n v="7.77"/>
    <n v="15.54"/>
    <s v="Liberica"/>
    <s v="Dark"/>
    <x v="1"/>
  </r>
  <r>
    <s v="KPO-24942-184"/>
    <x v="684"/>
    <s v="70567-65133-CN"/>
    <s v="L-L-2.5"/>
    <n v="3"/>
    <x v="907"/>
    <s v="Desdemona Eye"/>
    <x v="1"/>
    <x v="3"/>
    <x v="1"/>
    <x v="2"/>
    <n v="36.454999999999998"/>
    <n v="109.36499999999999"/>
    <s v="Liberica"/>
    <s v="Light"/>
    <x v="1"/>
  </r>
  <r>
    <s v="SRJ-79353-838"/>
    <x v="506"/>
    <s v="77869-81373-AY"/>
    <s v="A-L-1"/>
    <n v="6"/>
    <x v="908"/>
    <s v="Margarette Sterland"/>
    <x v="0"/>
    <x v="2"/>
    <x v="1"/>
    <x v="0"/>
    <n v="12.95"/>
    <n v="77.699999999999989"/>
    <s v="Arabica"/>
    <s v="Light"/>
    <x v="1"/>
  </r>
  <r>
    <s v="XBV-40336-071"/>
    <x v="685"/>
    <s v="38536-98293-JZ"/>
    <s v="A-D-0.2"/>
    <n v="3"/>
    <x v="909"/>
    <s v="Catharine Scoines"/>
    <x v="1"/>
    <x v="2"/>
    <x v="2"/>
    <x v="3"/>
    <n v="2.9849999999999999"/>
    <n v="8.9550000000000001"/>
    <s v="Arabica"/>
    <s v="Dark"/>
    <x v="1"/>
  </r>
  <r>
    <s v="RLM-96511-467"/>
    <x v="191"/>
    <s v="43014-53743-XK"/>
    <s v="R-L-2.5"/>
    <n v="1"/>
    <x v="910"/>
    <s v="Jennica Tewelson"/>
    <x v="0"/>
    <x v="0"/>
    <x v="1"/>
    <x v="2"/>
    <n v="27.484999999999996"/>
    <n v="27.484999999999996"/>
    <s v="Robusta"/>
    <s v="Light"/>
    <x v="1"/>
  </r>
  <r>
    <s v="AEZ-13242-456"/>
    <x v="686"/>
    <s v="62494-09113-RP"/>
    <s v="R-M-0.5"/>
    <n v="5"/>
    <x v="906"/>
    <s v="Marguerite Graves"/>
    <x v="0"/>
    <x v="0"/>
    <x v="0"/>
    <x v="1"/>
    <n v="5.97"/>
    <n v="29.849999999999998"/>
    <s v="Robusta"/>
    <s v="Medium"/>
    <x v="1"/>
  </r>
  <r>
    <s v="UME-75640-698"/>
    <x v="687"/>
    <s v="62494-09113-RP"/>
    <s v="A-M-0.5"/>
    <n v="4"/>
    <x v="906"/>
    <s v="Marguerite Graves"/>
    <x v="0"/>
    <x v="2"/>
    <x v="0"/>
    <x v="1"/>
    <n v="6.75"/>
    <n v="27"/>
    <s v="Arabica"/>
    <s v="Medium"/>
    <x v="1"/>
  </r>
  <r>
    <s v="GJC-66474-557"/>
    <x v="629"/>
    <s v="64965-78386-MY"/>
    <s v="A-D-1"/>
    <n v="1"/>
    <x v="911"/>
    <s v="Nicolina Jenny"/>
    <x v="0"/>
    <x v="2"/>
    <x v="2"/>
    <x v="0"/>
    <n v="9.9499999999999993"/>
    <n v="9.9499999999999993"/>
    <s v="Arabica"/>
    <s v="Dark"/>
    <x v="1"/>
  </r>
  <r>
    <s v="IRV-20769-219"/>
    <x v="688"/>
    <s v="77131-58092-GE"/>
    <s v="E-M-0.2"/>
    <n v="3"/>
    <x v="912"/>
    <s v="Vidovic Antonelli"/>
    <x v="2"/>
    <x v="1"/>
    <x v="0"/>
    <x v="3"/>
    <n v="4.125"/>
    <n v="12.375"/>
    <s v="Excelsa"/>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07BDD-7CDE-FC41-9779-833B7BD786D2}" name="PivotTable2"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2">
          <reference field="4294967294" count="1" selected="0">
            <x v="0"/>
          </reference>
          <reference field="8" count="1" selected="0">
            <x v="2"/>
          </reference>
        </references>
      </pivotArea>
    </chartFormat>
    <chartFormat chart="3" format="7"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4B5ED6-31D1-6347-8F1D-18A67CB556C7}" name="PivotTable2"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1: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168"/>
  </dataField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3"/>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5E2C73-3353-9C4D-9FA2-82B689987F62}" name="PivotTable2"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1: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884"/>
    </i>
    <i>
      <x v="787"/>
    </i>
    <i>
      <x v="81"/>
    </i>
    <i>
      <x v="266"/>
    </i>
    <i>
      <x v="657"/>
    </i>
  </rowItems>
  <colItems count="1">
    <i/>
  </colItems>
  <dataFields count="1">
    <dataField name="Sum of Sales" fld="12" baseField="0" baseItem="0" numFmtId="168"/>
  </dataFields>
  <chartFormats count="6">
    <chartFormat chart="3" format="4"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33B45C74-B5AC-FA47-A719-C97A6DE83C6F}" sourceName="Roast Type">
  <pivotTables>
    <pivotTable tabId="19" name="PivotTable2"/>
    <pivotTable tabId="20" name="PivotTable2"/>
    <pivotTable tabId="21" name="PivotTable2"/>
  </pivotTables>
  <data>
    <tabular pivotCacheId="76166219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813619-103E-CB43-AF5C-624D32B2E37D}" sourceName="Size">
  <pivotTables>
    <pivotTable tabId="19" name="PivotTable2"/>
    <pivotTable tabId="20" name="PivotTable2"/>
    <pivotTable tabId="21" name="PivotTable2"/>
  </pivotTables>
  <data>
    <tabular pivotCacheId="76166219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F59B918-8B7B-264C-BA19-0C44C93359DC}" sourceName="Loyalty Card">
  <pivotTables>
    <pivotTable tabId="19" name="PivotTable2"/>
    <pivotTable tabId="20" name="PivotTable2"/>
    <pivotTable tabId="21" name="PivotTable2"/>
  </pivotTables>
  <data>
    <tabular pivotCacheId="7616621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5C9AC853-6A0D-B548-A800-0DD17FB3D204}" cache="Slicer_Roast_Type" caption="Roast Type" columnCount="3" style="SlicerStyleDark3" rowHeight="230716"/>
  <slicer name="Size" xr10:uid="{A3077771-8D1C-2147-BB20-CCD798D4EC17}" cache="Slicer_Size" caption="Size" columnCount="2" style="SlicerStyleDark3" rowHeight="230716"/>
  <slicer name="Loyalty Card" xr10:uid="{6C88A153-9485-9043-B56C-C956B9B79ABE}" cache="Slicer_Loyalty_Card" caption="Loyalty Card" style="SlicerStyleDark3"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62ADC6D1-819B-EE44-9124-27A3EA364ABB}" cache="Slicer_Roast_Type" caption="Roast Type" columnCount="3"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B9C023-5569-6647-A020-EFED0F59C751}" name="Orders" displayName="Orders" ref="A1:P1001" totalsRowShown="0" headerRowDxfId="3">
  <autoFilter ref="A1:P1001" xr:uid="{5FB9C023-5569-6647-A020-EFED0F59C751}"/>
  <tableColumns count="16">
    <tableColumn id="1" xr3:uid="{B2305C24-940D-FA43-A6E9-146A10C306EA}" name="Order ID" dataDxfId="11"/>
    <tableColumn id="2" xr3:uid="{BED27000-6CAA-E345-950E-B1B47224A17C}" name="Order Date" dataDxfId="10"/>
    <tableColumn id="3" xr3:uid="{9AFF8915-BDB8-3B41-996B-BEFCE3C95B52}" name="Customer ID" dataDxfId="9"/>
    <tableColumn id="4" xr3:uid="{06A0E0B1-7F46-CE43-9521-A73F7056CA76}" name="Product ID"/>
    <tableColumn id="5" xr3:uid="{232CC8F8-FEEE-7543-926A-64ED73D59462}" name="Quantity" dataDxfId="8"/>
    <tableColumn id="6" xr3:uid="{0C5ECA73-1241-FE4A-8F06-F4C9BF7A6708}" name="Customer Name" dataDxfId="7">
      <calculatedColumnFormula>_xlfn.XLOOKUP(C2,customers!$A$1:$A$1001,customers!$B$1:$B$1001,,0)</calculatedColumnFormula>
    </tableColumn>
    <tableColumn id="7" xr3:uid="{67C8DD3F-EEA0-8B4F-80EB-7EF94857CC45}" name="Email" dataDxfId="2">
      <calculatedColumnFormula>Orders[[#This Row],[Customer Name]]</calculatedColumnFormula>
    </tableColumn>
    <tableColumn id="8" xr3:uid="{4E4AACB5-1D3B-244B-84BE-61C837D39ABB}" name="Country" dataDxfId="0">
      <calculatedColumnFormula>_xlfn.XLOOKUP(Orders[[#This Row],[Customer ID]],customers!$A$1:$A$1001,customers!$G$1:$G$1001,,0)</calculatedColumnFormula>
    </tableColumn>
    <tableColumn id="9" xr3:uid="{4EFACA10-2466-834C-91FC-7B18C6BAF9D1}" name="Coffee Type">
      <calculatedColumnFormula>_xlfn.XLOOKUP(D2,products!$A$1:$A$49,products!$B$1:$B$49,,0)</calculatedColumnFormula>
    </tableColumn>
    <tableColumn id="10" xr3:uid="{4C7E815B-E6A4-2448-A743-481CA9BB457D}" name="Roast Type">
      <calculatedColumnFormula>_xlfn.XLOOKUP(D2,products!$A$1:$A$49,products!$C$1:$C$49,,0)</calculatedColumnFormula>
    </tableColumn>
    <tableColumn id="11" xr3:uid="{1E366158-CB40-AD47-AE05-575BF28E985D}" name="Size" dataDxfId="6">
      <calculatedColumnFormula>_xlfn.XLOOKUP(D2,products!$A$1:$A$49,products!$D$1:$D$49,,0)</calculatedColumnFormula>
    </tableColumn>
    <tableColumn id="12" xr3:uid="{65BAC5D6-3FC1-C842-ABE7-5532129396D8}" name="Unit Price" dataDxfId="5">
      <calculatedColumnFormula>_xlfn.XLOOKUP(D2,products!$A$1:$A$49,products!$E$1:$E$49,,0)</calculatedColumnFormula>
    </tableColumn>
    <tableColumn id="13" xr3:uid="{B062763A-F2E8-5640-8B6B-E2A86C38E86F}" name="Sales" dataDxfId="4">
      <calculatedColumnFormula>L2*E2</calculatedColumnFormula>
    </tableColumn>
    <tableColumn id="14" xr3:uid="{872D0379-0B55-3047-A559-DD7FC41C19D0}" name="Coffee type Name">
      <calculatedColumnFormula>IF(I2="Rob","Robusta",IF(I2="Exc","Excelsa",IF(I2="Ara","Arabica",IF(I2="Lib","Liberica",""))))</calculatedColumnFormula>
    </tableColumn>
    <tableColumn id="15" xr3:uid="{3873798E-3EC1-CA4C-826C-5D8EA4472472}" name="Roast Type Name">
      <calculatedColumnFormula>IF(J2="M","Medium",IF(J2="L","Light",IF(J2="D","Dark","")))</calculatedColumnFormula>
    </tableColumn>
    <tableColumn id="16" xr3:uid="{7FFB8FB3-32F6-174D-98EF-B03E679FB3D2}" name="Loyalty Card" dataDxfId="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D0EA6DE-3B71-F74D-9101-2A86ACABB852}" sourceName="Order Date">
  <pivotTables>
    <pivotTable tabId="19" name="PivotTable2"/>
    <pivotTable tabId="20" name="PivotTable2"/>
    <pivotTable tabId="21" name="PivotTable2"/>
  </pivotTables>
  <state minimalRefreshVersion="6" lastRefreshVersion="6" pivotCacheId="7616621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F907DB0-7FA0-0F40-AFE6-263DAABB0A4C}" cache="NativeTimeline_Order_Date" caption="Order Date" level="2" selectionLevel="2" scrollPosition="2019-04-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3953D-C920-4343-854F-0E4B81541135}">
  <dimension ref="A1"/>
  <sheetViews>
    <sheetView showGridLines="0" tabSelected="1" zoomScale="90" zoomScaleNormal="90" workbookViewId="0">
      <selection activeCell="O54" sqref="O5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C0B21-1F80-BC4D-93EF-2D30290B155B}">
  <dimension ref="A3:F48"/>
  <sheetViews>
    <sheetView zoomScaleNormal="100" workbookViewId="0">
      <selection activeCell="D38" sqref="D38"/>
    </sheetView>
  </sheetViews>
  <sheetFormatPr baseColWidth="10" defaultRowHeight="15" x14ac:dyDescent="0.2"/>
  <cols>
    <col min="1" max="2" width="12.1640625" bestFit="1" customWidth="1"/>
    <col min="3" max="3" width="12.6640625" bestFit="1" customWidth="1"/>
    <col min="4" max="6" width="4.1640625" bestFit="1" customWidth="1"/>
    <col min="7" max="7" width="10" bestFit="1" customWidth="1"/>
  </cols>
  <sheetData>
    <row r="3" spans="1:6" x14ac:dyDescent="0.2">
      <c r="A3" s="6" t="s">
        <v>6215</v>
      </c>
      <c r="C3" s="6" t="s">
        <v>9</v>
      </c>
    </row>
    <row r="4" spans="1:6" x14ac:dyDescent="0.2">
      <c r="A4" s="6" t="s">
        <v>6214</v>
      </c>
      <c r="B4" s="6" t="s">
        <v>1</v>
      </c>
      <c r="C4" t="s">
        <v>6193</v>
      </c>
      <c r="D4" t="s">
        <v>6194</v>
      </c>
      <c r="E4" t="s">
        <v>6195</v>
      </c>
      <c r="F4" t="s">
        <v>6192</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496C-E2A4-1D47-9C40-9E2600AA80C5}">
  <dimension ref="A1:B4"/>
  <sheetViews>
    <sheetView zoomScaleNormal="100" workbookViewId="0">
      <selection activeCell="E10" sqref="E10"/>
    </sheetView>
  </sheetViews>
  <sheetFormatPr baseColWidth="10" defaultRowHeight="15" x14ac:dyDescent="0.2"/>
  <cols>
    <col min="1" max="1" width="13.5" bestFit="1" customWidth="1"/>
    <col min="2" max="2" width="10.5" bestFit="1" customWidth="1"/>
    <col min="3" max="4" width="7" bestFit="1" customWidth="1"/>
    <col min="5" max="5" width="6" bestFit="1" customWidth="1"/>
    <col min="6" max="6" width="4.5" bestFit="1" customWidth="1"/>
    <col min="7" max="7" width="10" bestFit="1" customWidth="1"/>
    <col min="32" max="32" width="10.83203125" customWidth="1"/>
  </cols>
  <sheetData>
    <row r="1" spans="1:2" x14ac:dyDescent="0.2">
      <c r="A1" s="6" t="s">
        <v>7</v>
      </c>
      <c r="B1" t="s">
        <v>6215</v>
      </c>
    </row>
    <row r="2" spans="1:2" x14ac:dyDescent="0.2">
      <c r="A2" t="s">
        <v>28</v>
      </c>
      <c r="B2" s="9">
        <v>2798.5050000000001</v>
      </c>
    </row>
    <row r="3" spans="1:2" x14ac:dyDescent="0.2">
      <c r="A3" t="s">
        <v>318</v>
      </c>
      <c r="B3" s="9">
        <v>6696.8649999999989</v>
      </c>
    </row>
    <row r="4" spans="1:2" x14ac:dyDescent="0.2">
      <c r="A4" t="s">
        <v>19</v>
      </c>
      <c r="B4" s="9">
        <v>35638.88499999998</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099E-F077-FD41-9C74-9B92DA167DFA}">
  <dimension ref="A1:B6"/>
  <sheetViews>
    <sheetView zoomScaleNormal="100" workbookViewId="0">
      <selection activeCell="P26" sqref="P26"/>
    </sheetView>
  </sheetViews>
  <sheetFormatPr baseColWidth="10" defaultRowHeight="15" x14ac:dyDescent="0.2"/>
  <cols>
    <col min="1" max="1" width="16" bestFit="1" customWidth="1"/>
    <col min="2" max="2" width="10.5" bestFit="1" customWidth="1"/>
    <col min="3" max="3" width="20.5" bestFit="1" customWidth="1"/>
    <col min="4" max="4" width="7" bestFit="1" customWidth="1"/>
    <col min="5" max="5" width="6" bestFit="1" customWidth="1"/>
    <col min="6" max="6" width="4.5" bestFit="1" customWidth="1"/>
    <col min="7" max="7" width="10" bestFit="1" customWidth="1"/>
    <col min="32" max="32" width="10.83203125" customWidth="1"/>
  </cols>
  <sheetData>
    <row r="1" spans="1:2" x14ac:dyDescent="0.2">
      <c r="A1" s="6" t="s">
        <v>4</v>
      </c>
      <c r="B1" t="s">
        <v>6215</v>
      </c>
    </row>
    <row r="2" spans="1:2" x14ac:dyDescent="0.2">
      <c r="A2" t="s">
        <v>5114</v>
      </c>
      <c r="B2" s="9">
        <v>317.06999999999994</v>
      </c>
    </row>
    <row r="3" spans="1:2" x14ac:dyDescent="0.2">
      <c r="A3" t="s">
        <v>5765</v>
      </c>
      <c r="B3" s="9">
        <v>307.04499999999996</v>
      </c>
    </row>
    <row r="4" spans="1:2" x14ac:dyDescent="0.2">
      <c r="A4" t="s">
        <v>2587</v>
      </c>
      <c r="B4" s="9">
        <v>289.11</v>
      </c>
    </row>
    <row r="5" spans="1:2" x14ac:dyDescent="0.2">
      <c r="A5" t="s">
        <v>1598</v>
      </c>
      <c r="B5" s="9">
        <v>281.67499999999995</v>
      </c>
    </row>
    <row r="6" spans="1:2" x14ac:dyDescent="0.2">
      <c r="A6" t="s">
        <v>3753</v>
      </c>
      <c r="B6" s="9">
        <v>278.01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H3" sqref="H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7.5" bestFit="1" customWidth="1"/>
    <col min="12" max="12" width="10.6640625" customWidth="1"/>
    <col min="13" max="13" width="7.6640625" bestFit="1" customWidth="1"/>
    <col min="14" max="14" width="17.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Orders[[#This Row],[Customer Name]]</f>
        <v>Aloisia Allner</v>
      </c>
      <c r="H2" s="2" t="str">
        <f>_xlfn.XLOOKUP(Orders[[#This Row],[Customer ID]],customers!$A$1:$A$1001,customers!$G$1:$G$1001,,0)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Orders[[#This Row],[Customer Name]]</f>
        <v>Aloisia Allner</v>
      </c>
      <c r="H3" s="2" t="str">
        <f>_xlfn.XLOOKUP(Orders[[#This Row],[Customer ID]],customers!$A$1:$A$1001,customers!$G$1:$G$1001,,0)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Orders[[#This Row],[Customer Name]]</f>
        <v>Jami Redholes</v>
      </c>
      <c r="H4" s="2" t="str">
        <f>_xlfn.XLOOKUP(Orders[[#This Row],[Customer ID]],customers!$A$1:$A$1001,customers!$G$1:$G$1001,,0)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Orders[[#This Row],[Customer Name]]</f>
        <v>Christoffer O' Shea</v>
      </c>
      <c r="H5" s="2" t="str">
        <f>_xlfn.XLOOKUP(Orders[[#This Row],[Customer ID]],customers!$A$1:$A$1001,customers!$G$1:$G$1001,,0)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Orders[[#This Row],[Customer Name]]</f>
        <v>Christoffer O' Shea</v>
      </c>
      <c r="H6" s="2" t="str">
        <f>_xlfn.XLOOKUP(Orders[[#This Row],[Customer ID]],customers!$A$1:$A$1001,customers!$G$1:$G$1001,,0)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Orders[[#This Row],[Customer Name]]</f>
        <v>Beryle Cottier</v>
      </c>
      <c r="H7" s="2" t="str">
        <f>_xlfn.XLOOKUP(Orders[[#This Row],[Customer ID]],customers!$A$1:$A$1001,customers!$G$1:$G$1001,,0)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Orders[[#This Row],[Customer Name]]</f>
        <v>Shaylynn Lobe</v>
      </c>
      <c r="H8" s="2" t="str">
        <f>_xlfn.XLOOKUP(Orders[[#This Row],[Customer ID]],customers!$A$1:$A$1001,customers!$G$1:$G$1001,,0)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Orders[[#This Row],[Customer Name]]</f>
        <v>Melvin Wharfe</v>
      </c>
      <c r="H9" s="2" t="str">
        <f>_xlfn.XLOOKUP(Orders[[#This Row],[Customer ID]],customers!$A$1:$A$1001,customers!$G$1:$G$1001,,0)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Orders[[#This Row],[Customer Name]]</f>
        <v>Guthrey Petracci</v>
      </c>
      <c r="H10" s="2" t="str">
        <f>_xlfn.XLOOKUP(Orders[[#This Row],[Customer ID]],customers!$A$1:$A$1001,customers!$G$1:$G$1001,,0)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Orders[[#This Row],[Customer Name]]</f>
        <v>Rodger Raven</v>
      </c>
      <c r="H11" s="2" t="str">
        <f>_xlfn.XLOOKUP(Orders[[#This Row],[Customer ID]],customers!$A$1:$A$1001,customers!$G$1:$G$1001,,0)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Orders[[#This Row],[Customer Name]]</f>
        <v>Ferrell Ferber</v>
      </c>
      <c r="H12" s="2" t="str">
        <f>_xlfn.XLOOKUP(Orders[[#This Row],[Customer ID]],customers!$A$1:$A$1001,customers!$G$1:$G$1001,,0)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Orders[[#This Row],[Customer Name]]</f>
        <v>Duky Phizackerly</v>
      </c>
      <c r="H13" s="2" t="str">
        <f>_xlfn.XLOOKUP(Orders[[#This Row],[Customer ID]],customers!$A$1:$A$1001,customers!$G$1:$G$1001,,0)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Orders[[#This Row],[Customer Name]]</f>
        <v>Rosaleen Scholar</v>
      </c>
      <c r="H14" s="2" t="str">
        <f>_xlfn.XLOOKUP(Orders[[#This Row],[Customer ID]],customers!$A$1:$A$1001,customers!$G$1:$G$1001,,0)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Orders[[#This Row],[Customer Name]]</f>
        <v>Terence Vanyutin</v>
      </c>
      <c r="H15" s="2" t="str">
        <f>_xlfn.XLOOKUP(Orders[[#This Row],[Customer ID]],customers!$A$1:$A$1001,customers!$G$1:$G$1001,,0)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Orders[[#This Row],[Customer Name]]</f>
        <v>Patrice Trobe</v>
      </c>
      <c r="H16" s="2" t="str">
        <f>_xlfn.XLOOKUP(Orders[[#This Row],[Customer ID]],customers!$A$1:$A$1001,customers!$G$1:$G$1001,,0)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Orders[[#This Row],[Customer Name]]</f>
        <v>Llywellyn Oscroft</v>
      </c>
      <c r="H17" s="2" t="str">
        <f>_xlfn.XLOOKUP(Orders[[#This Row],[Customer ID]],customers!$A$1:$A$1001,customers!$G$1:$G$1001,,0)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Orders[[#This Row],[Customer Name]]</f>
        <v>Minni Alabaster</v>
      </c>
      <c r="H18" s="2" t="str">
        <f>_xlfn.XLOOKUP(Orders[[#This Row],[Customer ID]],customers!$A$1:$A$1001,customers!$G$1:$G$1001,,0)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Orders[[#This Row],[Customer Name]]</f>
        <v>Rhianon Broxup</v>
      </c>
      <c r="H19" s="2" t="str">
        <f>_xlfn.XLOOKUP(Orders[[#This Row],[Customer ID]],customers!$A$1:$A$1001,customers!$G$1:$G$1001,,0)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Orders[[#This Row],[Customer Name]]</f>
        <v>Pall Redford</v>
      </c>
      <c r="H20" s="2" t="str">
        <f>_xlfn.XLOOKUP(Orders[[#This Row],[Customer ID]],customers!$A$1:$A$1001,customers!$G$1:$G$1001,,0)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Orders[[#This Row],[Customer Name]]</f>
        <v>Aurea Corradino</v>
      </c>
      <c r="H21" s="2" t="str">
        <f>_xlfn.XLOOKUP(Orders[[#This Row],[Customer ID]],customers!$A$1:$A$1001,customers!$G$1:$G$1001,,0)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Orders[[#This Row],[Customer Name]]</f>
        <v>Aurea Corradino</v>
      </c>
      <c r="H22" s="2" t="str">
        <f>_xlfn.XLOOKUP(Orders[[#This Row],[Customer ID]],customers!$A$1:$A$1001,customers!$G$1:$G$1001,,0)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Orders[[#This Row],[Customer Name]]</f>
        <v>Avrit Davidowsky</v>
      </c>
      <c r="H23" s="2" t="str">
        <f>_xlfn.XLOOKUP(Orders[[#This Row],[Customer ID]],customers!$A$1:$A$1001,customers!$G$1:$G$1001,,0)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Orders[[#This Row],[Customer Name]]</f>
        <v>Annabel Antuk</v>
      </c>
      <c r="H24" s="2" t="str">
        <f>_xlfn.XLOOKUP(Orders[[#This Row],[Customer ID]],customers!$A$1:$A$1001,customers!$G$1:$G$1001,,0)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Orders[[#This Row],[Customer Name]]</f>
        <v>Iorgo Kleinert</v>
      </c>
      <c r="H25" s="2" t="str">
        <f>_xlfn.XLOOKUP(Orders[[#This Row],[Customer ID]],customers!$A$1:$A$1001,customers!$G$1:$G$1001,,0)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Orders[[#This Row],[Customer Name]]</f>
        <v>Chrisy Blofeld</v>
      </c>
      <c r="H26" s="2" t="str">
        <f>_xlfn.XLOOKUP(Orders[[#This Row],[Customer ID]],customers!$A$1:$A$1001,customers!$G$1:$G$1001,,0)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Orders[[#This Row],[Customer Name]]</f>
        <v>Culley Farris</v>
      </c>
      <c r="H27" s="2" t="str">
        <f>_xlfn.XLOOKUP(Orders[[#This Row],[Customer ID]],customers!$A$1:$A$1001,customers!$G$1:$G$1001,,0)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Orders[[#This Row],[Customer Name]]</f>
        <v>Selene Shales</v>
      </c>
      <c r="H28" s="2" t="str">
        <f>_xlfn.XLOOKUP(Orders[[#This Row],[Customer ID]],customers!$A$1:$A$1001,customers!$G$1:$G$1001,,0)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Orders[[#This Row],[Customer Name]]</f>
        <v>Vivie Danneil</v>
      </c>
      <c r="H29" s="2" t="str">
        <f>_xlfn.XLOOKUP(Orders[[#This Row],[Customer ID]],customers!$A$1:$A$1001,customers!$G$1:$G$1001,,0)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Orders[[#This Row],[Customer Name]]</f>
        <v>Theresita Newbury</v>
      </c>
      <c r="H30" s="2" t="str">
        <f>_xlfn.XLOOKUP(Orders[[#This Row],[Customer ID]],customers!$A$1:$A$1001,customers!$G$1:$G$1001,,0)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Orders[[#This Row],[Customer Name]]</f>
        <v>Mozelle Calcutt</v>
      </c>
      <c r="H31" s="2" t="str">
        <f>_xlfn.XLOOKUP(Orders[[#This Row],[Customer ID]],customers!$A$1:$A$1001,customers!$G$1:$G$1001,,0)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Orders[[#This Row],[Customer Name]]</f>
        <v>Adrian Swaine</v>
      </c>
      <c r="H32" s="2" t="str">
        <f>_xlfn.XLOOKUP(Orders[[#This Row],[Customer ID]],customers!$A$1:$A$1001,customers!$G$1:$G$1001,,0)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Orders[[#This Row],[Customer Name]]</f>
        <v>Adrian Swaine</v>
      </c>
      <c r="H33" s="2" t="str">
        <f>_xlfn.XLOOKUP(Orders[[#This Row],[Customer ID]],customers!$A$1:$A$1001,customers!$G$1:$G$1001,,0)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Orders[[#This Row],[Customer Name]]</f>
        <v>Adrian Swaine</v>
      </c>
      <c r="H34" s="2" t="str">
        <f>_xlfn.XLOOKUP(Orders[[#This Row],[Customer ID]],customers!$A$1:$A$1001,customers!$G$1:$G$1001,,0)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Orders[[#This Row],[Customer Name]]</f>
        <v>Gallard Gatheral</v>
      </c>
      <c r="H35" s="2" t="str">
        <f>_xlfn.XLOOKUP(Orders[[#This Row],[Customer ID]],customers!$A$1:$A$1001,customers!$G$1:$G$1001,,0)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Orders[[#This Row],[Customer Name]]</f>
        <v>Una Welberry</v>
      </c>
      <c r="H36" s="2" t="str">
        <f>_xlfn.XLOOKUP(Orders[[#This Row],[Customer ID]],customers!$A$1:$A$1001,customers!$G$1:$G$1001,,0)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Orders[[#This Row],[Customer Name]]</f>
        <v>Faber Eilhart</v>
      </c>
      <c r="H37" s="2" t="str">
        <f>_xlfn.XLOOKUP(Orders[[#This Row],[Customer ID]],customers!$A$1:$A$1001,customers!$G$1:$G$1001,,0)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Orders[[#This Row],[Customer Name]]</f>
        <v>Zorina Ponting</v>
      </c>
      <c r="H38" s="2" t="str">
        <f>_xlfn.XLOOKUP(Orders[[#This Row],[Customer ID]],customers!$A$1:$A$1001,customers!$G$1:$G$1001,,0)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Orders[[#This Row],[Customer Name]]</f>
        <v>Silvio Strase</v>
      </c>
      <c r="H39" s="2" t="str">
        <f>_xlfn.XLOOKUP(Orders[[#This Row],[Customer ID]],customers!$A$1:$A$1001,customers!$G$1:$G$1001,,0)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Orders[[#This Row],[Customer Name]]</f>
        <v>Dorie de la Tremoille</v>
      </c>
      <c r="H40" s="2" t="str">
        <f>_xlfn.XLOOKUP(Orders[[#This Row],[Customer ID]],customers!$A$1:$A$1001,customers!$G$1:$G$1001,,0)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Orders[[#This Row],[Customer Name]]</f>
        <v>Hy Zanetto</v>
      </c>
      <c r="H41" s="2" t="str">
        <f>_xlfn.XLOOKUP(Orders[[#This Row],[Customer ID]],customers!$A$1:$A$1001,customers!$G$1:$G$1001,,0)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Orders[[#This Row],[Customer Name]]</f>
        <v>Jessica McNess</v>
      </c>
      <c r="H42" s="2" t="str">
        <f>_xlfn.XLOOKUP(Orders[[#This Row],[Customer ID]],customers!$A$1:$A$1001,customers!$G$1:$G$1001,,0)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Orders[[#This Row],[Customer Name]]</f>
        <v>Lorenzo Yeoland</v>
      </c>
      <c r="H43" s="2" t="str">
        <f>_xlfn.XLOOKUP(Orders[[#This Row],[Customer ID]],customers!$A$1:$A$1001,customers!$G$1:$G$1001,,0)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Orders[[#This Row],[Customer Name]]</f>
        <v>Abigail Tolworthy</v>
      </c>
      <c r="H44" s="2" t="str">
        <f>_xlfn.XLOOKUP(Orders[[#This Row],[Customer ID]],customers!$A$1:$A$1001,customers!$G$1:$G$1001,,0)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Orders[[#This Row],[Customer Name]]</f>
        <v>Maurie Bartol</v>
      </c>
      <c r="H45" s="2" t="str">
        <f>_xlfn.XLOOKUP(Orders[[#This Row],[Customer ID]],customers!$A$1:$A$1001,customers!$G$1:$G$1001,,0)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Orders[[#This Row],[Customer Name]]</f>
        <v>Olag Baudassi</v>
      </c>
      <c r="H46" s="2" t="str">
        <f>_xlfn.XLOOKUP(Orders[[#This Row],[Customer ID]],customers!$A$1:$A$1001,customers!$G$1:$G$1001,,0)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Orders[[#This Row],[Customer Name]]</f>
        <v>Petey Kingsbury</v>
      </c>
      <c r="H47" s="2" t="str">
        <f>_xlfn.XLOOKUP(Orders[[#This Row],[Customer ID]],customers!$A$1:$A$1001,customers!$G$1:$G$1001,,0)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Orders[[#This Row],[Customer Name]]</f>
        <v>Donna Baskeyfied</v>
      </c>
      <c r="H48" s="2" t="str">
        <f>_xlfn.XLOOKUP(Orders[[#This Row],[Customer ID]],customers!$A$1:$A$1001,customers!$G$1:$G$1001,,0)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Orders[[#This Row],[Customer Name]]</f>
        <v>Arda Curley</v>
      </c>
      <c r="H49" s="2" t="str">
        <f>_xlfn.XLOOKUP(Orders[[#This Row],[Customer ID]],customers!$A$1:$A$1001,customers!$G$1:$G$1001,,0)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Orders[[#This Row],[Customer Name]]</f>
        <v>Raynor McGilvary</v>
      </c>
      <c r="H50" s="2" t="str">
        <f>_xlfn.XLOOKUP(Orders[[#This Row],[Customer ID]],customers!$A$1:$A$1001,customers!$G$1:$G$1001,,0)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Orders[[#This Row],[Customer Name]]</f>
        <v>Isis Pikett</v>
      </c>
      <c r="H51" s="2" t="str">
        <f>_xlfn.XLOOKUP(Orders[[#This Row],[Customer ID]],customers!$A$1:$A$1001,customers!$G$1:$G$1001,,0)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Orders[[#This Row],[Customer Name]]</f>
        <v>Inger Bouldon</v>
      </c>
      <c r="H52" s="2" t="str">
        <f>_xlfn.XLOOKUP(Orders[[#This Row],[Customer ID]],customers!$A$1:$A$1001,customers!$G$1:$G$1001,,0)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Orders[[#This Row],[Customer Name]]</f>
        <v>Karry Flanders</v>
      </c>
      <c r="H53" s="2" t="str">
        <f>_xlfn.XLOOKUP(Orders[[#This Row],[Customer ID]],customers!$A$1:$A$1001,customers!$G$1:$G$1001,,0)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Orders[[#This Row],[Customer Name]]</f>
        <v>Hartley Mattioli</v>
      </c>
      <c r="H54" s="2" t="str">
        <f>_xlfn.XLOOKUP(Orders[[#This Row],[Customer ID]],customers!$A$1:$A$1001,customers!$G$1:$G$1001,,0)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Orders[[#This Row],[Customer Name]]</f>
        <v>Hartley Mattioli</v>
      </c>
      <c r="H55" s="2" t="str">
        <f>_xlfn.XLOOKUP(Orders[[#This Row],[Customer ID]],customers!$A$1:$A$1001,customers!$G$1:$G$1001,,0)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Orders[[#This Row],[Customer Name]]</f>
        <v>Archambault Gillard</v>
      </c>
      <c r="H56" s="2" t="str">
        <f>_xlfn.XLOOKUP(Orders[[#This Row],[Customer ID]],customers!$A$1:$A$1001,customers!$G$1:$G$1001,,0)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Orders[[#This Row],[Customer Name]]</f>
        <v>Salomo Cushworth</v>
      </c>
      <c r="H57" s="2" t="str">
        <f>_xlfn.XLOOKUP(Orders[[#This Row],[Customer ID]],customers!$A$1:$A$1001,customers!$G$1:$G$1001,,0)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Orders[[#This Row],[Customer Name]]</f>
        <v>Theda Grizard</v>
      </c>
      <c r="H58" s="2" t="str">
        <f>_xlfn.XLOOKUP(Orders[[#This Row],[Customer ID]],customers!$A$1:$A$1001,customers!$G$1:$G$1001,,0)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Orders[[#This Row],[Customer Name]]</f>
        <v>Rozele Relton</v>
      </c>
      <c r="H59" s="2" t="str">
        <f>_xlfn.XLOOKUP(Orders[[#This Row],[Customer ID]],customers!$A$1:$A$1001,customers!$G$1:$G$1001,,0)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Orders[[#This Row],[Customer Name]]</f>
        <v>Willa Rolling</v>
      </c>
      <c r="H60" s="2" t="str">
        <f>_xlfn.XLOOKUP(Orders[[#This Row],[Customer ID]],customers!$A$1:$A$1001,customers!$G$1:$G$1001,,0)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Orders[[#This Row],[Customer Name]]</f>
        <v>Stanislaus Gilroy</v>
      </c>
      <c r="H61" s="2" t="str">
        <f>_xlfn.XLOOKUP(Orders[[#This Row],[Customer ID]],customers!$A$1:$A$1001,customers!$G$1:$G$1001,,0)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Orders[[#This Row],[Customer Name]]</f>
        <v>Correy Cottingham</v>
      </c>
      <c r="H62" s="2" t="str">
        <f>_xlfn.XLOOKUP(Orders[[#This Row],[Customer ID]],customers!$A$1:$A$1001,customers!$G$1:$G$1001,,0)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Orders[[#This Row],[Customer Name]]</f>
        <v>Pammi Endacott</v>
      </c>
      <c r="H63" s="2" t="str">
        <f>_xlfn.XLOOKUP(Orders[[#This Row],[Customer ID]],customers!$A$1:$A$1001,customers!$G$1:$G$1001,,0)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Orders[[#This Row],[Customer Name]]</f>
        <v>Nona Linklater</v>
      </c>
      <c r="H64" s="2" t="str">
        <f>_xlfn.XLOOKUP(Orders[[#This Row],[Customer ID]],customers!$A$1:$A$1001,customers!$G$1:$G$1001,,0)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Orders[[#This Row],[Customer Name]]</f>
        <v>Annadiane Dykes</v>
      </c>
      <c r="H65" s="2" t="str">
        <f>_xlfn.XLOOKUP(Orders[[#This Row],[Customer ID]],customers!$A$1:$A$1001,customers!$G$1:$G$1001,,0)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Orders[[#This Row],[Customer Name]]</f>
        <v>Felecia Dodgson</v>
      </c>
      <c r="H66" s="2" t="str">
        <f>_xlfn.XLOOKUP(Orders[[#This Row],[Customer ID]],customers!$A$1:$A$1001,customers!$G$1:$G$1001,,0)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Orders[[#This Row],[Customer Name]]</f>
        <v>Angelia Cockrem</v>
      </c>
      <c r="H67" s="2" t="str">
        <f>_xlfn.XLOOKUP(Orders[[#This Row],[Customer ID]],customers!$A$1:$A$1001,customers!$G$1:$G$1001,,0)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Orders[[#This Row],[Customer Name]]</f>
        <v>Belvia Umpleby</v>
      </c>
      <c r="H68" s="2" t="str">
        <f>_xlfn.XLOOKUP(Orders[[#This Row],[Customer ID]],customers!$A$1:$A$1001,customers!$G$1:$G$1001,,0)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Orders[[#This Row],[Customer Name]]</f>
        <v>Nat Saleway</v>
      </c>
      <c r="H69" s="2" t="str">
        <f>_xlfn.XLOOKUP(Orders[[#This Row],[Customer ID]],customers!$A$1:$A$1001,customers!$G$1:$G$1001,,0)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Orders[[#This Row],[Customer Name]]</f>
        <v>Hayward Goulter</v>
      </c>
      <c r="H70" s="2" t="str">
        <f>_xlfn.XLOOKUP(Orders[[#This Row],[Customer ID]],customers!$A$1:$A$1001,customers!$G$1:$G$1001,,0)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Orders[[#This Row],[Customer Name]]</f>
        <v>Gay Rizzello</v>
      </c>
      <c r="H71" s="2" t="str">
        <f>_xlfn.XLOOKUP(Orders[[#This Row],[Customer ID]],customers!$A$1:$A$1001,customers!$G$1:$G$1001,,0)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Orders[[#This Row],[Customer Name]]</f>
        <v>Shannon List</v>
      </c>
      <c r="H72" s="2" t="str">
        <f>_xlfn.XLOOKUP(Orders[[#This Row],[Customer ID]],customers!$A$1:$A$1001,customers!$G$1:$G$1001,,0)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Orders[[#This Row],[Customer Name]]</f>
        <v>Shirlene Edmondson</v>
      </c>
      <c r="H73" s="2" t="str">
        <f>_xlfn.XLOOKUP(Orders[[#This Row],[Customer ID]],customers!$A$1:$A$1001,customers!$G$1:$G$1001,,0)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Orders[[#This Row],[Customer Name]]</f>
        <v>Aurlie McCarl</v>
      </c>
      <c r="H74" s="2" t="str">
        <f>_xlfn.XLOOKUP(Orders[[#This Row],[Customer ID]],customers!$A$1:$A$1001,customers!$G$1:$G$1001,,0)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Orders[[#This Row],[Customer Name]]</f>
        <v>Alikee Carryer</v>
      </c>
      <c r="H75" s="2" t="str">
        <f>_xlfn.XLOOKUP(Orders[[#This Row],[Customer ID]],customers!$A$1:$A$1001,customers!$G$1:$G$1001,,0)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Orders[[#This Row],[Customer Name]]</f>
        <v>Jennifer Rangall</v>
      </c>
      <c r="H76" s="2" t="str">
        <f>_xlfn.XLOOKUP(Orders[[#This Row],[Customer ID]],customers!$A$1:$A$1001,customers!$G$1:$G$1001,,0)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Orders[[#This Row],[Customer Name]]</f>
        <v>Kipper Boorn</v>
      </c>
      <c r="H77" s="2" t="str">
        <f>_xlfn.XLOOKUP(Orders[[#This Row],[Customer ID]],customers!$A$1:$A$1001,customers!$G$1:$G$1001,,0)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Orders[[#This Row],[Customer Name]]</f>
        <v>Melania Beadle</v>
      </c>
      <c r="H78" s="2" t="str">
        <f>_xlfn.XLOOKUP(Orders[[#This Row],[Customer ID]],customers!$A$1:$A$1001,customers!$G$1:$G$1001,,0)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Orders[[#This Row],[Customer Name]]</f>
        <v>Colene Elgey</v>
      </c>
      <c r="H79" s="2" t="str">
        <f>_xlfn.XLOOKUP(Orders[[#This Row],[Customer ID]],customers!$A$1:$A$1001,customers!$G$1:$G$1001,,0)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Orders[[#This Row],[Customer Name]]</f>
        <v>Lothaire Mizzi</v>
      </c>
      <c r="H80" s="2" t="str">
        <f>_xlfn.XLOOKUP(Orders[[#This Row],[Customer ID]],customers!$A$1:$A$1001,customers!$G$1:$G$1001,,0)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Orders[[#This Row],[Customer Name]]</f>
        <v>Cletis Giacomazzo</v>
      </c>
      <c r="H81" s="2" t="str">
        <f>_xlfn.XLOOKUP(Orders[[#This Row],[Customer ID]],customers!$A$1:$A$1001,customers!$G$1:$G$1001,,0)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Orders[[#This Row],[Customer Name]]</f>
        <v>Ami Arnow</v>
      </c>
      <c r="H82" s="2" t="str">
        <f>_xlfn.XLOOKUP(Orders[[#This Row],[Customer ID]],customers!$A$1:$A$1001,customers!$G$1:$G$1001,,0)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Orders[[#This Row],[Customer Name]]</f>
        <v>Sheppard Yann</v>
      </c>
      <c r="H83" s="2" t="str">
        <f>_xlfn.XLOOKUP(Orders[[#This Row],[Customer ID]],customers!$A$1:$A$1001,customers!$G$1:$G$1001,,0)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Orders[[#This Row],[Customer Name]]</f>
        <v>Bunny Naulls</v>
      </c>
      <c r="H84" s="2" t="str">
        <f>_xlfn.XLOOKUP(Orders[[#This Row],[Customer ID]],customers!$A$1:$A$1001,customers!$G$1:$G$1001,,0)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Orders[[#This Row],[Customer Name]]</f>
        <v>Hally Lorait</v>
      </c>
      <c r="H85" s="2" t="str">
        <f>_xlfn.XLOOKUP(Orders[[#This Row],[Customer ID]],customers!$A$1:$A$1001,customers!$G$1:$G$1001,,0)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Orders[[#This Row],[Customer Name]]</f>
        <v>Zaccaria Sherewood</v>
      </c>
      <c r="H86" s="2" t="str">
        <f>_xlfn.XLOOKUP(Orders[[#This Row],[Customer ID]],customers!$A$1:$A$1001,customers!$G$1:$G$1001,,0)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Orders[[#This Row],[Customer Name]]</f>
        <v>Jeffrey Dufaire</v>
      </c>
      <c r="H87" s="2" t="str">
        <f>_xlfn.XLOOKUP(Orders[[#This Row],[Customer ID]],customers!$A$1:$A$1001,customers!$G$1:$G$1001,,0)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Orders[[#This Row],[Customer Name]]</f>
        <v>Jeffrey Dufaire</v>
      </c>
      <c r="H88" s="2" t="str">
        <f>_xlfn.XLOOKUP(Orders[[#This Row],[Customer ID]],customers!$A$1:$A$1001,customers!$G$1:$G$1001,,0)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Orders[[#This Row],[Customer Name]]</f>
        <v>Beitris Keaveney</v>
      </c>
      <c r="H89" s="2" t="str">
        <f>_xlfn.XLOOKUP(Orders[[#This Row],[Customer ID]],customers!$A$1:$A$1001,customers!$G$1:$G$1001,,0)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Orders[[#This Row],[Customer Name]]</f>
        <v>Elna Grise</v>
      </c>
      <c r="H90" s="2" t="str">
        <f>_xlfn.XLOOKUP(Orders[[#This Row],[Customer ID]],customers!$A$1:$A$1001,customers!$G$1:$G$1001,,0)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Orders[[#This Row],[Customer Name]]</f>
        <v>Torie Gottelier</v>
      </c>
      <c r="H91" s="2" t="str">
        <f>_xlfn.XLOOKUP(Orders[[#This Row],[Customer ID]],customers!$A$1:$A$1001,customers!$G$1:$G$1001,,0)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Orders[[#This Row],[Customer Name]]</f>
        <v>Loydie Langlais</v>
      </c>
      <c r="H92" s="2" t="str">
        <f>_xlfn.XLOOKUP(Orders[[#This Row],[Customer ID]],customers!$A$1:$A$1001,customers!$G$1:$G$1001,,0)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Orders[[#This Row],[Customer Name]]</f>
        <v>Adham Greenhead</v>
      </c>
      <c r="H93" s="2" t="str">
        <f>_xlfn.XLOOKUP(Orders[[#This Row],[Customer ID]],customers!$A$1:$A$1001,customers!$G$1:$G$1001,,0)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Orders[[#This Row],[Customer Name]]</f>
        <v>Hamish MacSherry</v>
      </c>
      <c r="H94" s="2" t="str">
        <f>_xlfn.XLOOKUP(Orders[[#This Row],[Customer ID]],customers!$A$1:$A$1001,customers!$G$1:$G$1001,,0)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Orders[[#This Row],[Customer Name]]</f>
        <v>Else Langcaster</v>
      </c>
      <c r="H95" s="2" t="str">
        <f>_xlfn.XLOOKUP(Orders[[#This Row],[Customer ID]],customers!$A$1:$A$1001,customers!$G$1:$G$1001,,0)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Orders[[#This Row],[Customer Name]]</f>
        <v>Rudy Farquharson</v>
      </c>
      <c r="H96" s="2" t="str">
        <f>_xlfn.XLOOKUP(Orders[[#This Row],[Customer ID]],customers!$A$1:$A$1001,customers!$G$1:$G$1001,,0)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Orders[[#This Row],[Customer Name]]</f>
        <v>Norene Magauran</v>
      </c>
      <c r="H97" s="2" t="str">
        <f>_xlfn.XLOOKUP(Orders[[#This Row],[Customer ID]],customers!$A$1:$A$1001,customers!$G$1:$G$1001,,0)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Orders[[#This Row],[Customer Name]]</f>
        <v>Vicki Kirdsch</v>
      </c>
      <c r="H98" s="2" t="str">
        <f>_xlfn.XLOOKUP(Orders[[#This Row],[Customer ID]],customers!$A$1:$A$1001,customers!$G$1:$G$1001,,0)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Orders[[#This Row],[Customer Name]]</f>
        <v>Ilysa Whapple</v>
      </c>
      <c r="H99" s="2" t="str">
        <f>_xlfn.XLOOKUP(Orders[[#This Row],[Customer ID]],customers!$A$1:$A$1001,customers!$G$1:$G$1001,,0)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Orders[[#This Row],[Customer Name]]</f>
        <v>Ruy Cancellieri</v>
      </c>
      <c r="H100" s="2" t="str">
        <f>_xlfn.XLOOKUP(Orders[[#This Row],[Customer ID]],customers!$A$1:$A$1001,customers!$G$1:$G$1001,,0)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Orders[[#This Row],[Customer Name]]</f>
        <v>Aube Follett</v>
      </c>
      <c r="H101" s="2" t="str">
        <f>_xlfn.XLOOKUP(Orders[[#This Row],[Customer ID]],customers!$A$1:$A$1001,customers!$G$1:$G$1001,,0)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Orders[[#This Row],[Customer Name]]</f>
        <v>Rudiger Di Bartolomeo</v>
      </c>
      <c r="H102" s="2" t="str">
        <f>_xlfn.XLOOKUP(Orders[[#This Row],[Customer ID]],customers!$A$1:$A$1001,customers!$G$1:$G$1001,,0)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Orders[[#This Row],[Customer Name]]</f>
        <v>Nickey Youles</v>
      </c>
      <c r="H103" s="2" t="str">
        <f>_xlfn.XLOOKUP(Orders[[#This Row],[Customer ID]],customers!$A$1:$A$1001,customers!$G$1:$G$1001,,0)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Orders[[#This Row],[Customer Name]]</f>
        <v>Dyanna Aizikovitz</v>
      </c>
      <c r="H104" s="2" t="str">
        <f>_xlfn.XLOOKUP(Orders[[#This Row],[Customer ID]],customers!$A$1:$A$1001,customers!$G$1:$G$1001,,0)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Orders[[#This Row],[Customer Name]]</f>
        <v>Bram Revel</v>
      </c>
      <c r="H105" s="2" t="str">
        <f>_xlfn.XLOOKUP(Orders[[#This Row],[Customer ID]],customers!$A$1:$A$1001,customers!$G$1:$G$1001,,0)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Orders[[#This Row],[Customer Name]]</f>
        <v>Emiline Priddis</v>
      </c>
      <c r="H106" s="2" t="str">
        <f>_xlfn.XLOOKUP(Orders[[#This Row],[Customer ID]],customers!$A$1:$A$1001,customers!$G$1:$G$1001,,0)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Orders[[#This Row],[Customer Name]]</f>
        <v>Queenie Veel</v>
      </c>
      <c r="H107" s="2" t="str">
        <f>_xlfn.XLOOKUP(Orders[[#This Row],[Customer ID]],customers!$A$1:$A$1001,customers!$G$1:$G$1001,,0)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Orders[[#This Row],[Customer Name]]</f>
        <v>Lind Conyers</v>
      </c>
      <c r="H108" s="2" t="str">
        <f>_xlfn.XLOOKUP(Orders[[#This Row],[Customer ID]],customers!$A$1:$A$1001,customers!$G$1:$G$1001,,0)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Orders[[#This Row],[Customer Name]]</f>
        <v>Pen Wye</v>
      </c>
      <c r="H109" s="2" t="str">
        <f>_xlfn.XLOOKUP(Orders[[#This Row],[Customer ID]],customers!$A$1:$A$1001,customers!$G$1:$G$1001,,0)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Orders[[#This Row],[Customer Name]]</f>
        <v>Isahella Hagland</v>
      </c>
      <c r="H110" s="2" t="str">
        <f>_xlfn.XLOOKUP(Orders[[#This Row],[Customer ID]],customers!$A$1:$A$1001,customers!$G$1:$G$1001,,0)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Orders[[#This Row],[Customer Name]]</f>
        <v>Terry Sheryn</v>
      </c>
      <c r="H111" s="2" t="str">
        <f>_xlfn.XLOOKUP(Orders[[#This Row],[Customer ID]],customers!$A$1:$A$1001,customers!$G$1:$G$1001,,0)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Orders[[#This Row],[Customer Name]]</f>
        <v>Marie-jeanne Redgrave</v>
      </c>
      <c r="H112" s="2" t="str">
        <f>_xlfn.XLOOKUP(Orders[[#This Row],[Customer ID]],customers!$A$1:$A$1001,customers!$G$1:$G$1001,,0)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Orders[[#This Row],[Customer Name]]</f>
        <v>Betty Fominov</v>
      </c>
      <c r="H113" s="2" t="str">
        <f>_xlfn.XLOOKUP(Orders[[#This Row],[Customer ID]],customers!$A$1:$A$1001,customers!$G$1:$G$1001,,0)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Orders[[#This Row],[Customer Name]]</f>
        <v>Shawnee Critchlow</v>
      </c>
      <c r="H114" s="2" t="str">
        <f>_xlfn.XLOOKUP(Orders[[#This Row],[Customer ID]],customers!$A$1:$A$1001,customers!$G$1:$G$1001,,0)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Orders[[#This Row],[Customer Name]]</f>
        <v>Merrel Steptow</v>
      </c>
      <c r="H115" s="2" t="str">
        <f>_xlfn.XLOOKUP(Orders[[#This Row],[Customer ID]],customers!$A$1:$A$1001,customers!$G$1:$G$1001,,0)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Orders[[#This Row],[Customer Name]]</f>
        <v>Carmina Hubbuck</v>
      </c>
      <c r="H116" s="2" t="str">
        <f>_xlfn.XLOOKUP(Orders[[#This Row],[Customer ID]],customers!$A$1:$A$1001,customers!$G$1:$G$1001,,0)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Orders[[#This Row],[Customer Name]]</f>
        <v>Ingeberg Mulliner</v>
      </c>
      <c r="H117" s="2" t="str">
        <f>_xlfn.XLOOKUP(Orders[[#This Row],[Customer ID]],customers!$A$1:$A$1001,customers!$G$1:$G$1001,,0)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Orders[[#This Row],[Customer Name]]</f>
        <v>Geneva Standley</v>
      </c>
      <c r="H118" s="2" t="str">
        <f>_xlfn.XLOOKUP(Orders[[#This Row],[Customer ID]],customers!$A$1:$A$1001,customers!$G$1:$G$1001,,0)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Orders[[#This Row],[Customer Name]]</f>
        <v>Brook Drage</v>
      </c>
      <c r="H119" s="2" t="str">
        <f>_xlfn.XLOOKUP(Orders[[#This Row],[Customer ID]],customers!$A$1:$A$1001,customers!$G$1:$G$1001,,0)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Orders[[#This Row],[Customer Name]]</f>
        <v>Muffin Yallop</v>
      </c>
      <c r="H120" s="2" t="str">
        <f>_xlfn.XLOOKUP(Orders[[#This Row],[Customer ID]],customers!$A$1:$A$1001,customers!$G$1:$G$1001,,0)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Orders[[#This Row],[Customer Name]]</f>
        <v>Cordi Switsur</v>
      </c>
      <c r="H121" s="2" t="str">
        <f>_xlfn.XLOOKUP(Orders[[#This Row],[Customer ID]],customers!$A$1:$A$1001,customers!$G$1:$G$1001,,0)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Orders[[#This Row],[Customer Name]]</f>
        <v>Cordi Switsur</v>
      </c>
      <c r="H122" s="2" t="str">
        <f>_xlfn.XLOOKUP(Orders[[#This Row],[Customer ID]],customers!$A$1:$A$1001,customers!$G$1:$G$1001,,0)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Orders[[#This Row],[Customer Name]]</f>
        <v>Cordi Switsur</v>
      </c>
      <c r="H123" s="2" t="str">
        <f>_xlfn.XLOOKUP(Orders[[#This Row],[Customer ID]],customers!$A$1:$A$1001,customers!$G$1:$G$1001,,0)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Orders[[#This Row],[Customer Name]]</f>
        <v>Mahala Ludwell</v>
      </c>
      <c r="H124" s="2" t="str">
        <f>_xlfn.XLOOKUP(Orders[[#This Row],[Customer ID]],customers!$A$1:$A$1001,customers!$G$1:$G$1001,,0)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Orders[[#This Row],[Customer Name]]</f>
        <v>Doll Beauchamp</v>
      </c>
      <c r="H125" s="2" t="str">
        <f>_xlfn.XLOOKUP(Orders[[#This Row],[Customer ID]],customers!$A$1:$A$1001,customers!$G$1:$G$1001,,0)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Orders[[#This Row],[Customer Name]]</f>
        <v>Stanford Rodliff</v>
      </c>
      <c r="H126" s="2" t="str">
        <f>_xlfn.XLOOKUP(Orders[[#This Row],[Customer ID]],customers!$A$1:$A$1001,customers!$G$1:$G$1001,,0)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Orders[[#This Row],[Customer Name]]</f>
        <v>Stevana Woodham</v>
      </c>
      <c r="H127" s="2" t="str">
        <f>_xlfn.XLOOKUP(Orders[[#This Row],[Customer ID]],customers!$A$1:$A$1001,customers!$G$1:$G$1001,,0)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Orders[[#This Row],[Customer Name]]</f>
        <v>Hewet Synnot</v>
      </c>
      <c r="H128" s="2" t="str">
        <f>_xlfn.XLOOKUP(Orders[[#This Row],[Customer ID]],customers!$A$1:$A$1001,customers!$G$1:$G$1001,,0)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Orders[[#This Row],[Customer Name]]</f>
        <v>Raleigh Lepere</v>
      </c>
      <c r="H129" s="2" t="str">
        <f>_xlfn.XLOOKUP(Orders[[#This Row],[Customer ID]],customers!$A$1:$A$1001,customers!$G$1:$G$1001,,0)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Orders[[#This Row],[Customer Name]]</f>
        <v>Timofei Woofinden</v>
      </c>
      <c r="H130" s="2" t="str">
        <f>_xlfn.XLOOKUP(Orders[[#This Row],[Customer ID]],customers!$A$1:$A$1001,customers!$G$1:$G$1001,,0)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Orders[[#This Row],[Customer Name]]</f>
        <v>Evelina Dacca</v>
      </c>
      <c r="H131" s="2" t="str">
        <f>_xlfn.XLOOKUP(Orders[[#This Row],[Customer ID]],customers!$A$1:$A$1001,customers!$G$1:$G$1001,,0)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Orders[[#This Row],[Customer Name]]</f>
        <v>Bidget Tremellier</v>
      </c>
      <c r="H132" s="2" t="str">
        <f>_xlfn.XLOOKUP(Orders[[#This Row],[Customer ID]],customers!$A$1:$A$1001,customers!$G$1:$G$1001,,0)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Orders[[#This Row],[Customer Name]]</f>
        <v>Bobinette Hindsberg</v>
      </c>
      <c r="H133" s="2" t="str">
        <f>_xlfn.XLOOKUP(Orders[[#This Row],[Customer ID]],customers!$A$1:$A$1001,customers!$G$1:$G$1001,,0)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Orders[[#This Row],[Customer Name]]</f>
        <v>Osbert Robins</v>
      </c>
      <c r="H134" s="2" t="str">
        <f>_xlfn.XLOOKUP(Orders[[#This Row],[Customer ID]],customers!$A$1:$A$1001,customers!$G$1:$G$1001,,0)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Orders[[#This Row],[Customer Name]]</f>
        <v>Othello Syseland</v>
      </c>
      <c r="H135" s="2" t="str">
        <f>_xlfn.XLOOKUP(Orders[[#This Row],[Customer ID]],customers!$A$1:$A$1001,customers!$G$1:$G$1001,,0)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Orders[[#This Row],[Customer Name]]</f>
        <v>Ewell Hanby</v>
      </c>
      <c r="H136" s="2" t="str">
        <f>_xlfn.XLOOKUP(Orders[[#This Row],[Customer ID]],customers!$A$1:$A$1001,customers!$G$1:$G$1001,,0)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Orders[[#This Row],[Customer Name]]</f>
        <v>Blancha McAmish</v>
      </c>
      <c r="H137" s="2" t="str">
        <f>_xlfn.XLOOKUP(Orders[[#This Row],[Customer ID]],customers!$A$1:$A$1001,customers!$G$1:$G$1001,,0)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Orders[[#This Row],[Customer Name]]</f>
        <v>Lowell Keenleyside</v>
      </c>
      <c r="H138" s="2" t="str">
        <f>_xlfn.XLOOKUP(Orders[[#This Row],[Customer ID]],customers!$A$1:$A$1001,customers!$G$1:$G$1001,,0)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Orders[[#This Row],[Customer Name]]</f>
        <v>Elonore Joliffe</v>
      </c>
      <c r="H139" s="2" t="str">
        <f>_xlfn.XLOOKUP(Orders[[#This Row],[Customer ID]],customers!$A$1:$A$1001,customers!$G$1:$G$1001,,0)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Orders[[#This Row],[Customer Name]]</f>
        <v>Abraham Coleman</v>
      </c>
      <c r="H140" s="2" t="str">
        <f>_xlfn.XLOOKUP(Orders[[#This Row],[Customer ID]],customers!$A$1:$A$1001,customers!$G$1:$G$1001,,0)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Orders[[#This Row],[Customer Name]]</f>
        <v>Rivy Farington</v>
      </c>
      <c r="H141" s="2" t="str">
        <f>_xlfn.XLOOKUP(Orders[[#This Row],[Customer ID]],customers!$A$1:$A$1001,customers!$G$1:$G$1001,,0)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Orders[[#This Row],[Customer Name]]</f>
        <v>Vallie Kundt</v>
      </c>
      <c r="H142" s="2" t="str">
        <f>_xlfn.XLOOKUP(Orders[[#This Row],[Customer ID]],customers!$A$1:$A$1001,customers!$G$1:$G$1001,,0)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Orders[[#This Row],[Customer Name]]</f>
        <v>Boyd Bett</v>
      </c>
      <c r="H143" s="2" t="str">
        <f>_xlfn.XLOOKUP(Orders[[#This Row],[Customer ID]],customers!$A$1:$A$1001,customers!$G$1:$G$1001,,0)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Orders[[#This Row],[Customer Name]]</f>
        <v>Julio Armytage</v>
      </c>
      <c r="H144" s="2" t="str">
        <f>_xlfn.XLOOKUP(Orders[[#This Row],[Customer ID]],customers!$A$1:$A$1001,customers!$G$1:$G$1001,,0)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Orders[[#This Row],[Customer Name]]</f>
        <v>Deana Staite</v>
      </c>
      <c r="H145" s="2" t="str">
        <f>_xlfn.XLOOKUP(Orders[[#This Row],[Customer ID]],customers!$A$1:$A$1001,customers!$G$1:$G$1001,,0)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Orders[[#This Row],[Customer Name]]</f>
        <v>Winn Keyse</v>
      </c>
      <c r="H146" s="2" t="str">
        <f>_xlfn.XLOOKUP(Orders[[#This Row],[Customer ID]],customers!$A$1:$A$1001,customers!$G$1:$G$1001,,0)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Orders[[#This Row],[Customer Name]]</f>
        <v>Osmund Clausen-Thue</v>
      </c>
      <c r="H147" s="2" t="str">
        <f>_xlfn.XLOOKUP(Orders[[#This Row],[Customer ID]],customers!$A$1:$A$1001,customers!$G$1:$G$1001,,0)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Orders[[#This Row],[Customer Name]]</f>
        <v>Leonore Francisco</v>
      </c>
      <c r="H148" s="2" t="str">
        <f>_xlfn.XLOOKUP(Orders[[#This Row],[Customer ID]],customers!$A$1:$A$1001,customers!$G$1:$G$1001,,0)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Orders[[#This Row],[Customer Name]]</f>
        <v>Leonore Francisco</v>
      </c>
      <c r="H149" s="2" t="str">
        <f>_xlfn.XLOOKUP(Orders[[#This Row],[Customer ID]],customers!$A$1:$A$1001,customers!$G$1:$G$1001,,0)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Orders[[#This Row],[Customer Name]]</f>
        <v>Giacobo Skingle</v>
      </c>
      <c r="H150" s="2" t="str">
        <f>_xlfn.XLOOKUP(Orders[[#This Row],[Customer ID]],customers!$A$1:$A$1001,customers!$G$1:$G$1001,,0)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Orders[[#This Row],[Customer Name]]</f>
        <v>Gerard Pirdy</v>
      </c>
      <c r="H151" s="2" t="str">
        <f>_xlfn.XLOOKUP(Orders[[#This Row],[Customer ID]],customers!$A$1:$A$1001,customers!$G$1:$G$1001,,0)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Orders[[#This Row],[Customer Name]]</f>
        <v>Jacinthe Balsillie</v>
      </c>
      <c r="H152" s="2" t="str">
        <f>_xlfn.XLOOKUP(Orders[[#This Row],[Customer ID]],customers!$A$1:$A$1001,customers!$G$1:$G$1001,,0)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Orders[[#This Row],[Customer Name]]</f>
        <v>Quinton Fouracres</v>
      </c>
      <c r="H153" s="2" t="str">
        <f>_xlfn.XLOOKUP(Orders[[#This Row],[Customer ID]],customers!$A$1:$A$1001,customers!$G$1:$G$1001,,0)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Orders[[#This Row],[Customer Name]]</f>
        <v>Bettina Leffek</v>
      </c>
      <c r="H154" s="2" t="str">
        <f>_xlfn.XLOOKUP(Orders[[#This Row],[Customer ID]],customers!$A$1:$A$1001,customers!$G$1:$G$1001,,0)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Orders[[#This Row],[Customer Name]]</f>
        <v>Hetti Penson</v>
      </c>
      <c r="H155" s="2" t="str">
        <f>_xlfn.XLOOKUP(Orders[[#This Row],[Customer ID]],customers!$A$1:$A$1001,customers!$G$1:$G$1001,,0)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Orders[[#This Row],[Customer Name]]</f>
        <v>Jocko Pray</v>
      </c>
      <c r="H156" s="2" t="str">
        <f>_xlfn.XLOOKUP(Orders[[#This Row],[Customer ID]],customers!$A$1:$A$1001,customers!$G$1:$G$1001,,0)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Orders[[#This Row],[Customer Name]]</f>
        <v>Grete Holborn</v>
      </c>
      <c r="H157" s="2" t="str">
        <f>_xlfn.XLOOKUP(Orders[[#This Row],[Customer ID]],customers!$A$1:$A$1001,customers!$G$1:$G$1001,,0)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Orders[[#This Row],[Customer Name]]</f>
        <v>Fielding Keinrat</v>
      </c>
      <c r="H158" s="2" t="str">
        <f>_xlfn.XLOOKUP(Orders[[#This Row],[Customer ID]],customers!$A$1:$A$1001,customers!$G$1:$G$1001,,0)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Orders[[#This Row],[Customer Name]]</f>
        <v>Paulo Yea</v>
      </c>
      <c r="H159" s="2" t="str">
        <f>_xlfn.XLOOKUP(Orders[[#This Row],[Customer ID]],customers!$A$1:$A$1001,customers!$G$1:$G$1001,,0)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Orders[[#This Row],[Customer Name]]</f>
        <v>Say Risborough</v>
      </c>
      <c r="H160" s="2" t="str">
        <f>_xlfn.XLOOKUP(Orders[[#This Row],[Customer ID]],customers!$A$1:$A$1001,customers!$G$1:$G$1001,,0)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Orders[[#This Row],[Customer Name]]</f>
        <v>Alexa Sizey</v>
      </c>
      <c r="H161" s="2" t="str">
        <f>_xlfn.XLOOKUP(Orders[[#This Row],[Customer ID]],customers!$A$1:$A$1001,customers!$G$1:$G$1001,,0)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Orders[[#This Row],[Customer Name]]</f>
        <v>Kari Swede</v>
      </c>
      <c r="H162" s="2" t="str">
        <f>_xlfn.XLOOKUP(Orders[[#This Row],[Customer ID]],customers!$A$1:$A$1001,customers!$G$1:$G$1001,,0)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Orders[[#This Row],[Customer Name]]</f>
        <v>Leontine Rubrow</v>
      </c>
      <c r="H163" s="2" t="str">
        <f>_xlfn.XLOOKUP(Orders[[#This Row],[Customer ID]],customers!$A$1:$A$1001,customers!$G$1:$G$1001,,0)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Orders[[#This Row],[Customer Name]]</f>
        <v>Dottie Tift</v>
      </c>
      <c r="H164" s="2" t="str">
        <f>_xlfn.XLOOKUP(Orders[[#This Row],[Customer ID]],customers!$A$1:$A$1001,customers!$G$1:$G$1001,,0)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Orders[[#This Row],[Customer Name]]</f>
        <v>Gerardo Schonfeld</v>
      </c>
      <c r="H165" s="2" t="str">
        <f>_xlfn.XLOOKUP(Orders[[#This Row],[Customer ID]],customers!$A$1:$A$1001,customers!$G$1:$G$1001,,0)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Orders[[#This Row],[Customer Name]]</f>
        <v>Claiborne Feye</v>
      </c>
      <c r="H166" s="2" t="str">
        <f>_xlfn.XLOOKUP(Orders[[#This Row],[Customer ID]],customers!$A$1:$A$1001,customers!$G$1:$G$1001,,0)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Orders[[#This Row],[Customer Name]]</f>
        <v>Mina Elstone</v>
      </c>
      <c r="H167" s="2" t="str">
        <f>_xlfn.XLOOKUP(Orders[[#This Row],[Customer ID]],customers!$A$1:$A$1001,customers!$G$1:$G$1001,,0)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Orders[[#This Row],[Customer Name]]</f>
        <v>Sherman Mewrcik</v>
      </c>
      <c r="H168" s="2" t="str">
        <f>_xlfn.XLOOKUP(Orders[[#This Row],[Customer ID]],customers!$A$1:$A$1001,customers!$G$1:$G$1001,,0)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Orders[[#This Row],[Customer Name]]</f>
        <v>Tamarah Fero</v>
      </c>
      <c r="H169" s="2" t="str">
        <f>_xlfn.XLOOKUP(Orders[[#This Row],[Customer ID]],customers!$A$1:$A$1001,customers!$G$1:$G$1001,,0)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Orders[[#This Row],[Customer Name]]</f>
        <v>Stanislaus Valsler</v>
      </c>
      <c r="H170" s="2" t="str">
        <f>_xlfn.XLOOKUP(Orders[[#This Row],[Customer ID]],customers!$A$1:$A$1001,customers!$G$1:$G$1001,,0)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Orders[[#This Row],[Customer Name]]</f>
        <v>Felita Dauney</v>
      </c>
      <c r="H171" s="2" t="str">
        <f>_xlfn.XLOOKUP(Orders[[#This Row],[Customer ID]],customers!$A$1:$A$1001,customers!$G$1:$G$1001,,0)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Orders[[#This Row],[Customer Name]]</f>
        <v>Serena Earley</v>
      </c>
      <c r="H172" s="2" t="str">
        <f>_xlfn.XLOOKUP(Orders[[#This Row],[Customer ID]],customers!$A$1:$A$1001,customers!$G$1:$G$1001,,0)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Orders[[#This Row],[Customer Name]]</f>
        <v>Minny Chamberlayne</v>
      </c>
      <c r="H173" s="2" t="str">
        <f>_xlfn.XLOOKUP(Orders[[#This Row],[Customer ID]],customers!$A$1:$A$1001,customers!$G$1:$G$1001,,0)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Orders[[#This Row],[Customer Name]]</f>
        <v>Bartholemy Flaherty</v>
      </c>
      <c r="H174" s="2" t="str">
        <f>_xlfn.XLOOKUP(Orders[[#This Row],[Customer ID]],customers!$A$1:$A$1001,customers!$G$1:$G$1001,,0)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Orders[[#This Row],[Customer Name]]</f>
        <v>Oran Colbeck</v>
      </c>
      <c r="H175" s="2" t="str">
        <f>_xlfn.XLOOKUP(Orders[[#This Row],[Customer ID]],customers!$A$1:$A$1001,customers!$G$1:$G$1001,,0)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Orders[[#This Row],[Customer Name]]</f>
        <v>Elysee Sketch</v>
      </c>
      <c r="H176" s="2" t="str">
        <f>_xlfn.XLOOKUP(Orders[[#This Row],[Customer ID]],customers!$A$1:$A$1001,customers!$G$1:$G$1001,,0)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Orders[[#This Row],[Customer Name]]</f>
        <v>Ethelda Hobbing</v>
      </c>
      <c r="H177" s="2" t="str">
        <f>_xlfn.XLOOKUP(Orders[[#This Row],[Customer ID]],customers!$A$1:$A$1001,customers!$G$1:$G$1001,,0)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Orders[[#This Row],[Customer Name]]</f>
        <v>Odille Thynne</v>
      </c>
      <c r="H178" s="2" t="str">
        <f>_xlfn.XLOOKUP(Orders[[#This Row],[Customer ID]],customers!$A$1:$A$1001,customers!$G$1:$G$1001,,0)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Orders[[#This Row],[Customer Name]]</f>
        <v>Emlynne Heining</v>
      </c>
      <c r="H179" s="2" t="str">
        <f>_xlfn.XLOOKUP(Orders[[#This Row],[Customer ID]],customers!$A$1:$A$1001,customers!$G$1:$G$1001,,0)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Orders[[#This Row],[Customer Name]]</f>
        <v>Katerina Melloi</v>
      </c>
      <c r="H180" s="2" t="str">
        <f>_xlfn.XLOOKUP(Orders[[#This Row],[Customer ID]],customers!$A$1:$A$1001,customers!$G$1:$G$1001,,0)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Orders[[#This Row],[Customer Name]]</f>
        <v>Tiffany Scardafield</v>
      </c>
      <c r="H181" s="2" t="str">
        <f>_xlfn.XLOOKUP(Orders[[#This Row],[Customer ID]],customers!$A$1:$A$1001,customers!$G$1:$G$1001,,0)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Orders[[#This Row],[Customer Name]]</f>
        <v>Abrahan Mussen</v>
      </c>
      <c r="H182" s="2" t="str">
        <f>_xlfn.XLOOKUP(Orders[[#This Row],[Customer ID]],customers!$A$1:$A$1001,customers!$G$1:$G$1001,,0)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Orders[[#This Row],[Customer Name]]</f>
        <v>Abrahan Mussen</v>
      </c>
      <c r="H183" s="2" t="str">
        <f>_xlfn.XLOOKUP(Orders[[#This Row],[Customer ID]],customers!$A$1:$A$1001,customers!$G$1:$G$1001,,0)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Orders[[#This Row],[Customer Name]]</f>
        <v>Anny Mundford</v>
      </c>
      <c r="H184" s="2" t="str">
        <f>_xlfn.XLOOKUP(Orders[[#This Row],[Customer ID]],customers!$A$1:$A$1001,customers!$G$1:$G$1001,,0)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Orders[[#This Row],[Customer Name]]</f>
        <v>Tory Walas</v>
      </c>
      <c r="H185" s="2" t="str">
        <f>_xlfn.XLOOKUP(Orders[[#This Row],[Customer ID]],customers!$A$1:$A$1001,customers!$G$1:$G$1001,,0)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Orders[[#This Row],[Customer Name]]</f>
        <v>Isa Blazewicz</v>
      </c>
      <c r="H186" s="2" t="str">
        <f>_xlfn.XLOOKUP(Orders[[#This Row],[Customer ID]],customers!$A$1:$A$1001,customers!$G$1:$G$1001,,0)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Orders[[#This Row],[Customer Name]]</f>
        <v>Angie Rizzetti</v>
      </c>
      <c r="H187" s="2" t="str">
        <f>_xlfn.XLOOKUP(Orders[[#This Row],[Customer ID]],customers!$A$1:$A$1001,customers!$G$1:$G$1001,,0)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Orders[[#This Row],[Customer Name]]</f>
        <v>Mord Meriet</v>
      </c>
      <c r="H188" s="2" t="str">
        <f>_xlfn.XLOOKUP(Orders[[#This Row],[Customer ID]],customers!$A$1:$A$1001,customers!$G$1:$G$1001,,0)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Orders[[#This Row],[Customer Name]]</f>
        <v>Lawrence Pratt</v>
      </c>
      <c r="H189" s="2" t="str">
        <f>_xlfn.XLOOKUP(Orders[[#This Row],[Customer ID]],customers!$A$1:$A$1001,customers!$G$1:$G$1001,,0)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Orders[[#This Row],[Customer Name]]</f>
        <v>Astrix Kitchingham</v>
      </c>
      <c r="H190" s="2" t="str">
        <f>_xlfn.XLOOKUP(Orders[[#This Row],[Customer ID]],customers!$A$1:$A$1001,customers!$G$1:$G$1001,,0)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Orders[[#This Row],[Customer Name]]</f>
        <v>Burnard Bartholin</v>
      </c>
      <c r="H191" s="2" t="str">
        <f>_xlfn.XLOOKUP(Orders[[#This Row],[Customer ID]],customers!$A$1:$A$1001,customers!$G$1:$G$1001,,0)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Orders[[#This Row],[Customer Name]]</f>
        <v>Madelene Prinn</v>
      </c>
      <c r="H192" s="2" t="str">
        <f>_xlfn.XLOOKUP(Orders[[#This Row],[Customer ID]],customers!$A$1:$A$1001,customers!$G$1:$G$1001,,0)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Orders[[#This Row],[Customer Name]]</f>
        <v>Alisun Baudino</v>
      </c>
      <c r="H193" s="2" t="str">
        <f>_xlfn.XLOOKUP(Orders[[#This Row],[Customer ID]],customers!$A$1:$A$1001,customers!$G$1:$G$1001,,0)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Orders[[#This Row],[Customer Name]]</f>
        <v>Philipa Petrushanko</v>
      </c>
      <c r="H194" s="2" t="str">
        <f>_xlfn.XLOOKUP(Orders[[#This Row],[Customer ID]],customers!$A$1:$A$1001,customers!$G$1:$G$1001,,0)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Orders[[#This Row],[Customer Name]]</f>
        <v>Kimberli Mustchin</v>
      </c>
      <c r="H195" s="2" t="str">
        <f>_xlfn.XLOOKUP(Orders[[#This Row],[Customer ID]],customers!$A$1:$A$1001,customers!$G$1:$G$1001,,0)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Orders[[#This Row],[Customer Name]]</f>
        <v>Emlynne Laird</v>
      </c>
      <c r="H196" s="2" t="str">
        <f>_xlfn.XLOOKUP(Orders[[#This Row],[Customer ID]],customers!$A$1:$A$1001,customers!$G$1:$G$1001,,0)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Orders[[#This Row],[Customer Name]]</f>
        <v>Marlena Howsden</v>
      </c>
      <c r="H197" s="2" t="str">
        <f>_xlfn.XLOOKUP(Orders[[#This Row],[Customer ID]],customers!$A$1:$A$1001,customers!$G$1:$G$1001,,0)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Orders[[#This Row],[Customer Name]]</f>
        <v>Nealson Cuttler</v>
      </c>
      <c r="H198" s="2" t="str">
        <f>_xlfn.XLOOKUP(Orders[[#This Row],[Customer ID]],customers!$A$1:$A$1001,customers!$G$1:$G$1001,,0)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Orders[[#This Row],[Customer Name]]</f>
        <v>Nealson Cuttler</v>
      </c>
      <c r="H199" s="2" t="str">
        <f>_xlfn.XLOOKUP(Orders[[#This Row],[Customer ID]],customers!$A$1:$A$1001,customers!$G$1:$G$1001,,0)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Orders[[#This Row],[Customer Name]]</f>
        <v>Nealson Cuttler</v>
      </c>
      <c r="H200" s="2" t="str">
        <f>_xlfn.XLOOKUP(Orders[[#This Row],[Customer ID]],customers!$A$1:$A$1001,customers!$G$1:$G$1001,,0)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Orders[[#This Row],[Customer Name]]</f>
        <v>Nealson Cuttler</v>
      </c>
      <c r="H201" s="2" t="str">
        <f>_xlfn.XLOOKUP(Orders[[#This Row],[Customer ID]],customers!$A$1:$A$1001,customers!$G$1:$G$1001,,0)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Orders[[#This Row],[Customer Name]]</f>
        <v>Nealson Cuttler</v>
      </c>
      <c r="H202" s="2" t="str">
        <f>_xlfn.XLOOKUP(Orders[[#This Row],[Customer ID]],customers!$A$1:$A$1001,customers!$G$1:$G$1001,,0)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Orders[[#This Row],[Customer Name]]</f>
        <v>Adriana Lazarus</v>
      </c>
      <c r="H203" s="2" t="str">
        <f>_xlfn.XLOOKUP(Orders[[#This Row],[Customer ID]],customers!$A$1:$A$1001,customers!$G$1:$G$1001,,0)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Orders[[#This Row],[Customer Name]]</f>
        <v>Tallie felip</v>
      </c>
      <c r="H204" s="2" t="str">
        <f>_xlfn.XLOOKUP(Orders[[#This Row],[Customer ID]],customers!$A$1:$A$1001,customers!$G$1:$G$1001,,0)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Orders[[#This Row],[Customer Name]]</f>
        <v>Vanna Le - Count</v>
      </c>
      <c r="H205" s="2" t="str">
        <f>_xlfn.XLOOKUP(Orders[[#This Row],[Customer ID]],customers!$A$1:$A$1001,customers!$G$1:$G$1001,,0)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Orders[[#This Row],[Customer Name]]</f>
        <v>Sarette Ducarel</v>
      </c>
      <c r="H206" s="2" t="str">
        <f>_xlfn.XLOOKUP(Orders[[#This Row],[Customer ID]],customers!$A$1:$A$1001,customers!$G$1:$G$1001,,0)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Orders[[#This Row],[Customer Name]]</f>
        <v>Kendra Glison</v>
      </c>
      <c r="H207" s="2" t="str">
        <f>_xlfn.XLOOKUP(Orders[[#This Row],[Customer ID]],customers!$A$1:$A$1001,customers!$G$1:$G$1001,,0)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Orders[[#This Row],[Customer Name]]</f>
        <v>Nertie Poolman</v>
      </c>
      <c r="H208" s="2" t="str">
        <f>_xlfn.XLOOKUP(Orders[[#This Row],[Customer ID]],customers!$A$1:$A$1001,customers!$G$1:$G$1001,,0)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Orders[[#This Row],[Customer Name]]</f>
        <v>Orbadiah Duny</v>
      </c>
      <c r="H209" s="2" t="str">
        <f>_xlfn.XLOOKUP(Orders[[#This Row],[Customer ID]],customers!$A$1:$A$1001,customers!$G$1:$G$1001,,0)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Orders[[#This Row],[Customer Name]]</f>
        <v>Constance Halfhide</v>
      </c>
      <c r="H210" s="2" t="str">
        <f>_xlfn.XLOOKUP(Orders[[#This Row],[Customer ID]],customers!$A$1:$A$1001,customers!$G$1:$G$1001,,0)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Orders[[#This Row],[Customer Name]]</f>
        <v>Fransisco Malecky</v>
      </c>
      <c r="H211" s="2" t="str">
        <f>_xlfn.XLOOKUP(Orders[[#This Row],[Customer ID]],customers!$A$1:$A$1001,customers!$G$1:$G$1001,,0)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Orders[[#This Row],[Customer Name]]</f>
        <v>Anselma Attwater</v>
      </c>
      <c r="H212" s="2" t="str">
        <f>_xlfn.XLOOKUP(Orders[[#This Row],[Customer ID]],customers!$A$1:$A$1001,customers!$G$1:$G$1001,,0)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Orders[[#This Row],[Customer Name]]</f>
        <v>Minette Whellans</v>
      </c>
      <c r="H213" s="2" t="str">
        <f>_xlfn.XLOOKUP(Orders[[#This Row],[Customer ID]],customers!$A$1:$A$1001,customers!$G$1:$G$1001,,0)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Orders[[#This Row],[Customer Name]]</f>
        <v>Dael Camilletti</v>
      </c>
      <c r="H214" s="2" t="str">
        <f>_xlfn.XLOOKUP(Orders[[#This Row],[Customer ID]],customers!$A$1:$A$1001,customers!$G$1:$G$1001,,0)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Orders[[#This Row],[Customer Name]]</f>
        <v>Emiline Galgey</v>
      </c>
      <c r="H215" s="2" t="str">
        <f>_xlfn.XLOOKUP(Orders[[#This Row],[Customer ID]],customers!$A$1:$A$1001,customers!$G$1:$G$1001,,0)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Orders[[#This Row],[Customer Name]]</f>
        <v>Murdock Hame</v>
      </c>
      <c r="H216" s="2" t="str">
        <f>_xlfn.XLOOKUP(Orders[[#This Row],[Customer ID]],customers!$A$1:$A$1001,customers!$G$1:$G$1001,,0)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Orders[[#This Row],[Customer Name]]</f>
        <v>Ilka Gurnee</v>
      </c>
      <c r="H217" s="2" t="str">
        <f>_xlfn.XLOOKUP(Orders[[#This Row],[Customer ID]],customers!$A$1:$A$1001,customers!$G$1:$G$1001,,0)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Orders[[#This Row],[Customer Name]]</f>
        <v>Alfy Snowding</v>
      </c>
      <c r="H218" s="2" t="str">
        <f>_xlfn.XLOOKUP(Orders[[#This Row],[Customer ID]],customers!$A$1:$A$1001,customers!$G$1:$G$1001,,0)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Orders[[#This Row],[Customer Name]]</f>
        <v>Godfry Poinsett</v>
      </c>
      <c r="H219" s="2" t="str">
        <f>_xlfn.XLOOKUP(Orders[[#This Row],[Customer ID]],customers!$A$1:$A$1001,customers!$G$1:$G$1001,,0)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Orders[[#This Row],[Customer Name]]</f>
        <v>Rem Furman</v>
      </c>
      <c r="H220" s="2" t="str">
        <f>_xlfn.XLOOKUP(Orders[[#This Row],[Customer ID]],customers!$A$1:$A$1001,customers!$G$1:$G$1001,,0)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Orders[[#This Row],[Customer Name]]</f>
        <v>Charis Crosier</v>
      </c>
      <c r="H221" s="2" t="str">
        <f>_xlfn.XLOOKUP(Orders[[#This Row],[Customer ID]],customers!$A$1:$A$1001,customers!$G$1:$G$1001,,0)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Orders[[#This Row],[Customer Name]]</f>
        <v>Charis Crosier</v>
      </c>
      <c r="H222" s="2" t="str">
        <f>_xlfn.XLOOKUP(Orders[[#This Row],[Customer ID]],customers!$A$1:$A$1001,customers!$G$1:$G$1001,,0)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Orders[[#This Row],[Customer Name]]</f>
        <v>Lenka Rushmer</v>
      </c>
      <c r="H223" s="2" t="str">
        <f>_xlfn.XLOOKUP(Orders[[#This Row],[Customer ID]],customers!$A$1:$A$1001,customers!$G$1:$G$1001,,0)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Orders[[#This Row],[Customer Name]]</f>
        <v>Waneta Edinborough</v>
      </c>
      <c r="H224" s="2" t="str">
        <f>_xlfn.XLOOKUP(Orders[[#This Row],[Customer ID]],customers!$A$1:$A$1001,customers!$G$1:$G$1001,,0)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Orders[[#This Row],[Customer Name]]</f>
        <v>Bobbe Piggott</v>
      </c>
      <c r="H225" s="2" t="str">
        <f>_xlfn.XLOOKUP(Orders[[#This Row],[Customer ID]],customers!$A$1:$A$1001,customers!$G$1:$G$1001,,0)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Orders[[#This Row],[Customer Name]]</f>
        <v>Ketty Bromehead</v>
      </c>
      <c r="H226" s="2" t="str">
        <f>_xlfn.XLOOKUP(Orders[[#This Row],[Customer ID]],customers!$A$1:$A$1001,customers!$G$1:$G$1001,,0)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Orders[[#This Row],[Customer Name]]</f>
        <v>Elsbeth Westerman</v>
      </c>
      <c r="H227" s="2" t="str">
        <f>_xlfn.XLOOKUP(Orders[[#This Row],[Customer ID]],customers!$A$1:$A$1001,customers!$G$1:$G$1001,,0)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Orders[[#This Row],[Customer Name]]</f>
        <v>Anabelle Hutchens</v>
      </c>
      <c r="H228" s="2" t="str">
        <f>_xlfn.XLOOKUP(Orders[[#This Row],[Customer ID]],customers!$A$1:$A$1001,customers!$G$1:$G$1001,,0)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Orders[[#This Row],[Customer Name]]</f>
        <v>Noak Wyvill</v>
      </c>
      <c r="H229" s="2" t="str">
        <f>_xlfn.XLOOKUP(Orders[[#This Row],[Customer ID]],customers!$A$1:$A$1001,customers!$G$1:$G$1001,,0)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Orders[[#This Row],[Customer Name]]</f>
        <v>Beltran Mathon</v>
      </c>
      <c r="H230" s="2" t="str">
        <f>_xlfn.XLOOKUP(Orders[[#This Row],[Customer ID]],customers!$A$1:$A$1001,customers!$G$1:$G$1001,,0)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Orders[[#This Row],[Customer Name]]</f>
        <v>Kristos Streight</v>
      </c>
      <c r="H231" s="2" t="str">
        <f>_xlfn.XLOOKUP(Orders[[#This Row],[Customer ID]],customers!$A$1:$A$1001,customers!$G$1:$G$1001,,0)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Orders[[#This Row],[Customer Name]]</f>
        <v>Portie Cutchie</v>
      </c>
      <c r="H232" s="2" t="str">
        <f>_xlfn.XLOOKUP(Orders[[#This Row],[Customer ID]],customers!$A$1:$A$1001,customers!$G$1:$G$1001,,0)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Orders[[#This Row],[Customer Name]]</f>
        <v>Sinclare Edsell</v>
      </c>
      <c r="H233" s="2" t="str">
        <f>_xlfn.XLOOKUP(Orders[[#This Row],[Customer ID]],customers!$A$1:$A$1001,customers!$G$1:$G$1001,,0)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Orders[[#This Row],[Customer Name]]</f>
        <v>Conny Gheraldi</v>
      </c>
      <c r="H234" s="2" t="str">
        <f>_xlfn.XLOOKUP(Orders[[#This Row],[Customer ID]],customers!$A$1:$A$1001,customers!$G$1:$G$1001,,0)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Orders[[#This Row],[Customer Name]]</f>
        <v>Beryle Kenwell</v>
      </c>
      <c r="H235" s="2" t="str">
        <f>_xlfn.XLOOKUP(Orders[[#This Row],[Customer ID]],customers!$A$1:$A$1001,customers!$G$1:$G$1001,,0)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Orders[[#This Row],[Customer Name]]</f>
        <v>Tomas Sutty</v>
      </c>
      <c r="H236" s="2" t="str">
        <f>_xlfn.XLOOKUP(Orders[[#This Row],[Customer ID]],customers!$A$1:$A$1001,customers!$G$1:$G$1001,,0)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Orders[[#This Row],[Customer Name]]</f>
        <v>Samuele Ales0</v>
      </c>
      <c r="H237" s="2" t="str">
        <f>_xlfn.XLOOKUP(Orders[[#This Row],[Customer ID]],customers!$A$1:$A$1001,customers!$G$1:$G$1001,,0)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Orders[[#This Row],[Customer Name]]</f>
        <v>Carlie Harce</v>
      </c>
      <c r="H238" s="2" t="str">
        <f>_xlfn.XLOOKUP(Orders[[#This Row],[Customer ID]],customers!$A$1:$A$1001,customers!$G$1:$G$1001,,0)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Orders[[#This Row],[Customer Name]]</f>
        <v>Craggy Bril</v>
      </c>
      <c r="H239" s="2" t="str">
        <f>_xlfn.XLOOKUP(Orders[[#This Row],[Customer ID]],customers!$A$1:$A$1001,customers!$G$1:$G$1001,,0)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Orders[[#This Row],[Customer Name]]</f>
        <v>Friederike Drysdale</v>
      </c>
      <c r="H240" s="2" t="str">
        <f>_xlfn.XLOOKUP(Orders[[#This Row],[Customer ID]],customers!$A$1:$A$1001,customers!$G$1:$G$1001,,0)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Orders[[#This Row],[Customer Name]]</f>
        <v>Devon Magowan</v>
      </c>
      <c r="H241" s="2" t="str">
        <f>_xlfn.XLOOKUP(Orders[[#This Row],[Customer ID]],customers!$A$1:$A$1001,customers!$G$1:$G$1001,,0)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Orders[[#This Row],[Customer Name]]</f>
        <v>Codi Littrell</v>
      </c>
      <c r="H242" s="2" t="str">
        <f>_xlfn.XLOOKUP(Orders[[#This Row],[Customer ID]],customers!$A$1:$A$1001,customers!$G$1:$G$1001,,0)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Orders[[#This Row],[Customer Name]]</f>
        <v>Christel Speak</v>
      </c>
      <c r="H243" s="2" t="str">
        <f>_xlfn.XLOOKUP(Orders[[#This Row],[Customer ID]],customers!$A$1:$A$1001,customers!$G$1:$G$1001,,0)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Orders[[#This Row],[Customer Name]]</f>
        <v>Sibella Rushbrooke</v>
      </c>
      <c r="H244" s="2" t="str">
        <f>_xlfn.XLOOKUP(Orders[[#This Row],[Customer ID]],customers!$A$1:$A$1001,customers!$G$1:$G$1001,,0)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Orders[[#This Row],[Customer Name]]</f>
        <v>Tammie Drynan</v>
      </c>
      <c r="H245" s="2" t="str">
        <f>_xlfn.XLOOKUP(Orders[[#This Row],[Customer ID]],customers!$A$1:$A$1001,customers!$G$1:$G$1001,,0)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Orders[[#This Row],[Customer Name]]</f>
        <v>Effie Yurkov</v>
      </c>
      <c r="H246" s="2" t="str">
        <f>_xlfn.XLOOKUP(Orders[[#This Row],[Customer ID]],customers!$A$1:$A$1001,customers!$G$1:$G$1001,,0)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Orders[[#This Row],[Customer Name]]</f>
        <v>Lexie Mallan</v>
      </c>
      <c r="H247" s="2" t="str">
        <f>_xlfn.XLOOKUP(Orders[[#This Row],[Customer ID]],customers!$A$1:$A$1001,customers!$G$1:$G$1001,,0)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Orders[[#This Row],[Customer Name]]</f>
        <v>Georgena Bentjens</v>
      </c>
      <c r="H248" s="2" t="str">
        <f>_xlfn.XLOOKUP(Orders[[#This Row],[Customer ID]],customers!$A$1:$A$1001,customers!$G$1:$G$1001,,0)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Orders[[#This Row],[Customer Name]]</f>
        <v>Delmar Beasant</v>
      </c>
      <c r="H249" s="2" t="str">
        <f>_xlfn.XLOOKUP(Orders[[#This Row],[Customer ID]],customers!$A$1:$A$1001,customers!$G$1:$G$1001,,0)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Orders[[#This Row],[Customer Name]]</f>
        <v>Lyn Entwistle</v>
      </c>
      <c r="H250" s="2" t="str">
        <f>_xlfn.XLOOKUP(Orders[[#This Row],[Customer ID]],customers!$A$1:$A$1001,customers!$G$1:$G$1001,,0)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Orders[[#This Row],[Customer Name]]</f>
        <v>Zacharias Kiffe</v>
      </c>
      <c r="H251" s="2" t="str">
        <f>_xlfn.XLOOKUP(Orders[[#This Row],[Customer ID]],customers!$A$1:$A$1001,customers!$G$1:$G$1001,,0)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Orders[[#This Row],[Customer Name]]</f>
        <v>Mercedes Acott</v>
      </c>
      <c r="H252" s="2" t="str">
        <f>_xlfn.XLOOKUP(Orders[[#This Row],[Customer ID]],customers!$A$1:$A$1001,customers!$G$1:$G$1001,,0)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Orders[[#This Row],[Customer Name]]</f>
        <v>Connor Heaviside</v>
      </c>
      <c r="H253" s="2" t="str">
        <f>_xlfn.XLOOKUP(Orders[[#This Row],[Customer ID]],customers!$A$1:$A$1001,customers!$G$1:$G$1001,,0)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Orders[[#This Row],[Customer Name]]</f>
        <v>Devy Bulbrook</v>
      </c>
      <c r="H254" s="2" t="str">
        <f>_xlfn.XLOOKUP(Orders[[#This Row],[Customer ID]],customers!$A$1:$A$1001,customers!$G$1:$G$1001,,0)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Orders[[#This Row],[Customer Name]]</f>
        <v>Leia Kernan</v>
      </c>
      <c r="H255" s="2" t="str">
        <f>_xlfn.XLOOKUP(Orders[[#This Row],[Customer ID]],customers!$A$1:$A$1001,customers!$G$1:$G$1001,,0)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Orders[[#This Row],[Customer Name]]</f>
        <v>Rosaline McLae</v>
      </c>
      <c r="H256" s="2" t="str">
        <f>_xlfn.XLOOKUP(Orders[[#This Row],[Customer ID]],customers!$A$1:$A$1001,customers!$G$1:$G$1001,,0)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Orders[[#This Row],[Customer Name]]</f>
        <v>Cleve Blowfelde</v>
      </c>
      <c r="H257" s="2" t="str">
        <f>_xlfn.XLOOKUP(Orders[[#This Row],[Customer ID]],customers!$A$1:$A$1001,customers!$G$1:$G$1001,,0)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Orders[[#This Row],[Customer Name]]</f>
        <v>Zacharias Kiffe</v>
      </c>
      <c r="H258" s="2" t="str">
        <f>_xlfn.XLOOKUP(Orders[[#This Row],[Customer ID]],customers!$A$1:$A$1001,customers!$G$1:$G$1001,,0)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Orders[[#This Row],[Customer Name]]</f>
        <v>Denyse O'Calleran</v>
      </c>
      <c r="H259" s="2" t="str">
        <f>_xlfn.XLOOKUP(Orders[[#This Row],[Customer ID]],customers!$A$1:$A$1001,customers!$G$1:$G$1001,,0)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Orders[[#This Row],[Customer Name]]</f>
        <v>Cobby Cromwell</v>
      </c>
      <c r="H260" s="2" t="str">
        <f>_xlfn.XLOOKUP(Orders[[#This Row],[Customer ID]],customers!$A$1:$A$1001,customers!$G$1:$G$1001,,0)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Orders[[#This Row],[Customer Name]]</f>
        <v>Irv Hay</v>
      </c>
      <c r="H261" s="2" t="str">
        <f>_xlfn.XLOOKUP(Orders[[#This Row],[Customer ID]],customers!$A$1:$A$1001,customers!$G$1:$G$1001,,0)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Orders[[#This Row],[Customer Name]]</f>
        <v>Tani Taffarello</v>
      </c>
      <c r="H262" s="2" t="str">
        <f>_xlfn.XLOOKUP(Orders[[#This Row],[Customer ID]],customers!$A$1:$A$1001,customers!$G$1:$G$1001,,0)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Orders[[#This Row],[Customer Name]]</f>
        <v>Monique Canty</v>
      </c>
      <c r="H263" s="2" t="str">
        <f>_xlfn.XLOOKUP(Orders[[#This Row],[Customer ID]],customers!$A$1:$A$1001,customers!$G$1:$G$1001,,0)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Orders[[#This Row],[Customer Name]]</f>
        <v>Javier Kopke</v>
      </c>
      <c r="H264" s="2" t="str">
        <f>_xlfn.XLOOKUP(Orders[[#This Row],[Customer ID]],customers!$A$1:$A$1001,customers!$G$1:$G$1001,,0)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Orders[[#This Row],[Customer Name]]</f>
        <v>Mar McIver</v>
      </c>
      <c r="H265" s="2" t="str">
        <f>_xlfn.XLOOKUP(Orders[[#This Row],[Customer ID]],customers!$A$1:$A$1001,customers!$G$1:$G$1001,,0)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Orders[[#This Row],[Customer Name]]</f>
        <v>Arabella Fransewich</v>
      </c>
      <c r="H266" s="2" t="str">
        <f>_xlfn.XLOOKUP(Orders[[#This Row],[Customer ID]],customers!$A$1:$A$1001,customers!$G$1:$G$1001,,0)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Orders[[#This Row],[Customer Name]]</f>
        <v>Violette Hellmore</v>
      </c>
      <c r="H267" s="2" t="str">
        <f>_xlfn.XLOOKUP(Orders[[#This Row],[Customer ID]],customers!$A$1:$A$1001,customers!$G$1:$G$1001,,0)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Orders[[#This Row],[Customer Name]]</f>
        <v>Myles Seawright</v>
      </c>
      <c r="H268" s="2" t="str">
        <f>_xlfn.XLOOKUP(Orders[[#This Row],[Customer ID]],customers!$A$1:$A$1001,customers!$G$1:$G$1001,,0)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Orders[[#This Row],[Customer Name]]</f>
        <v>Silvana Northeast</v>
      </c>
      <c r="H269" s="2" t="str">
        <f>_xlfn.XLOOKUP(Orders[[#This Row],[Customer ID]],customers!$A$1:$A$1001,customers!$G$1:$G$1001,,0)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Orders[[#This Row],[Customer Name]]</f>
        <v>Anselma Attwater</v>
      </c>
      <c r="H270" s="2" t="str">
        <f>_xlfn.XLOOKUP(Orders[[#This Row],[Customer ID]],customers!$A$1:$A$1001,customers!$G$1:$G$1001,,0)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Orders[[#This Row],[Customer Name]]</f>
        <v>Monica Fearon</v>
      </c>
      <c r="H271" s="2" t="str">
        <f>_xlfn.XLOOKUP(Orders[[#This Row],[Customer ID]],customers!$A$1:$A$1001,customers!$G$1:$G$1001,,0)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Orders[[#This Row],[Customer Name]]</f>
        <v>Barney Chisnell</v>
      </c>
      <c r="H272" s="2" t="str">
        <f>_xlfn.XLOOKUP(Orders[[#This Row],[Customer ID]],customers!$A$1:$A$1001,customers!$G$1:$G$1001,,0)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Orders[[#This Row],[Customer Name]]</f>
        <v>Jasper Sisneros</v>
      </c>
      <c r="H273" s="2" t="str">
        <f>_xlfn.XLOOKUP(Orders[[#This Row],[Customer ID]],customers!$A$1:$A$1001,customers!$G$1:$G$1001,,0)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Orders[[#This Row],[Customer Name]]</f>
        <v>Zachariah Carlson</v>
      </c>
      <c r="H274" s="2" t="str">
        <f>_xlfn.XLOOKUP(Orders[[#This Row],[Customer ID]],customers!$A$1:$A$1001,customers!$G$1:$G$1001,,0)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Orders[[#This Row],[Customer Name]]</f>
        <v>Warner Maddox</v>
      </c>
      <c r="H275" s="2" t="str">
        <f>_xlfn.XLOOKUP(Orders[[#This Row],[Customer ID]],customers!$A$1:$A$1001,customers!$G$1:$G$1001,,0)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Orders[[#This Row],[Customer Name]]</f>
        <v>Donnie Hedlestone</v>
      </c>
      <c r="H276" s="2" t="str">
        <f>_xlfn.XLOOKUP(Orders[[#This Row],[Customer ID]],customers!$A$1:$A$1001,customers!$G$1:$G$1001,,0)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Orders[[#This Row],[Customer Name]]</f>
        <v>Teddi Crowthe</v>
      </c>
      <c r="H277" s="2" t="str">
        <f>_xlfn.XLOOKUP(Orders[[#This Row],[Customer ID]],customers!$A$1:$A$1001,customers!$G$1:$G$1001,,0)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Orders[[#This Row],[Customer Name]]</f>
        <v>Dorelia Bury</v>
      </c>
      <c r="H278" s="2" t="str">
        <f>_xlfn.XLOOKUP(Orders[[#This Row],[Customer ID]],customers!$A$1:$A$1001,customers!$G$1:$G$1001,,0)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Orders[[#This Row],[Customer Name]]</f>
        <v>Gussy Broadbear</v>
      </c>
      <c r="H279" s="2" t="str">
        <f>_xlfn.XLOOKUP(Orders[[#This Row],[Customer ID]],customers!$A$1:$A$1001,customers!$G$1:$G$1001,,0)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Orders[[#This Row],[Customer Name]]</f>
        <v>Emlynne Palfrey</v>
      </c>
      <c r="H280" s="2" t="str">
        <f>_xlfn.XLOOKUP(Orders[[#This Row],[Customer ID]],customers!$A$1:$A$1001,customers!$G$1:$G$1001,,0)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Orders[[#This Row],[Customer Name]]</f>
        <v>Parsifal Metrick</v>
      </c>
      <c r="H281" s="2" t="str">
        <f>_xlfn.XLOOKUP(Orders[[#This Row],[Customer ID]],customers!$A$1:$A$1001,customers!$G$1:$G$1001,,0)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Orders[[#This Row],[Customer Name]]</f>
        <v>Christopher Grieveson</v>
      </c>
      <c r="H282" s="2" t="str">
        <f>_xlfn.XLOOKUP(Orders[[#This Row],[Customer ID]],customers!$A$1:$A$1001,customers!$G$1:$G$1001,,0)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Orders[[#This Row],[Customer Name]]</f>
        <v>Karlan Karby</v>
      </c>
      <c r="H283" s="2" t="str">
        <f>_xlfn.XLOOKUP(Orders[[#This Row],[Customer ID]],customers!$A$1:$A$1001,customers!$G$1:$G$1001,,0)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Orders[[#This Row],[Customer Name]]</f>
        <v>Flory Crumpe</v>
      </c>
      <c r="H284" s="2" t="str">
        <f>_xlfn.XLOOKUP(Orders[[#This Row],[Customer ID]],customers!$A$1:$A$1001,customers!$G$1:$G$1001,,0)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Orders[[#This Row],[Customer Name]]</f>
        <v>Amity Chatto</v>
      </c>
      <c r="H285" s="2" t="str">
        <f>_xlfn.XLOOKUP(Orders[[#This Row],[Customer ID]],customers!$A$1:$A$1001,customers!$G$1:$G$1001,,0)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Orders[[#This Row],[Customer Name]]</f>
        <v>Nanine McCarthy</v>
      </c>
      <c r="H286" s="2" t="str">
        <f>_xlfn.XLOOKUP(Orders[[#This Row],[Customer ID]],customers!$A$1:$A$1001,customers!$G$1:$G$1001,,0)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Orders[[#This Row],[Customer Name]]</f>
        <v>Lyndsey Megany</v>
      </c>
      <c r="H287" s="2" t="str">
        <f>_xlfn.XLOOKUP(Orders[[#This Row],[Customer ID]],customers!$A$1:$A$1001,customers!$G$1:$G$1001,,0)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Orders[[#This Row],[Customer Name]]</f>
        <v>Byram Mergue</v>
      </c>
      <c r="H288" s="2" t="str">
        <f>_xlfn.XLOOKUP(Orders[[#This Row],[Customer ID]],customers!$A$1:$A$1001,customers!$G$1:$G$1001,,0)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Orders[[#This Row],[Customer Name]]</f>
        <v>Kerr Patise</v>
      </c>
      <c r="H289" s="2" t="str">
        <f>_xlfn.XLOOKUP(Orders[[#This Row],[Customer ID]],customers!$A$1:$A$1001,customers!$G$1:$G$1001,,0)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Orders[[#This Row],[Customer Name]]</f>
        <v>Mathew Goulter</v>
      </c>
      <c r="H290" s="2" t="str">
        <f>_xlfn.XLOOKUP(Orders[[#This Row],[Customer ID]],customers!$A$1:$A$1001,customers!$G$1:$G$1001,,0)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Orders[[#This Row],[Customer Name]]</f>
        <v>Marris Grcic</v>
      </c>
      <c r="H291" s="2" t="str">
        <f>_xlfn.XLOOKUP(Orders[[#This Row],[Customer ID]],customers!$A$1:$A$1001,customers!$G$1:$G$1001,,0)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Orders[[#This Row],[Customer Name]]</f>
        <v>Domeniga Duke</v>
      </c>
      <c r="H292" s="2" t="str">
        <f>_xlfn.XLOOKUP(Orders[[#This Row],[Customer ID]],customers!$A$1:$A$1001,customers!$G$1:$G$1001,,0)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Orders[[#This Row],[Customer Name]]</f>
        <v>Violante Skouling</v>
      </c>
      <c r="H293" s="2" t="str">
        <f>_xlfn.XLOOKUP(Orders[[#This Row],[Customer ID]],customers!$A$1:$A$1001,customers!$G$1:$G$1001,,0)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Orders[[#This Row],[Customer Name]]</f>
        <v>Isidore Hussey</v>
      </c>
      <c r="H294" s="2" t="str">
        <f>_xlfn.XLOOKUP(Orders[[#This Row],[Customer ID]],customers!$A$1:$A$1001,customers!$G$1:$G$1001,,0)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Orders[[#This Row],[Customer Name]]</f>
        <v>Cassie Pinkerton</v>
      </c>
      <c r="H295" s="2" t="str">
        <f>_xlfn.XLOOKUP(Orders[[#This Row],[Customer ID]],customers!$A$1:$A$1001,customers!$G$1:$G$1001,,0)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Orders[[#This Row],[Customer Name]]</f>
        <v>Micki Fero</v>
      </c>
      <c r="H296" s="2" t="str">
        <f>_xlfn.XLOOKUP(Orders[[#This Row],[Customer ID]],customers!$A$1:$A$1001,customers!$G$1:$G$1001,,0)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Orders[[#This Row],[Customer Name]]</f>
        <v>Cybill Graddell</v>
      </c>
      <c r="H297" s="2" t="str">
        <f>_xlfn.XLOOKUP(Orders[[#This Row],[Customer ID]],customers!$A$1:$A$1001,customers!$G$1:$G$1001,,0)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Orders[[#This Row],[Customer Name]]</f>
        <v>Dorian Vizor</v>
      </c>
      <c r="H298" s="2" t="str">
        <f>_xlfn.XLOOKUP(Orders[[#This Row],[Customer ID]],customers!$A$1:$A$1001,customers!$G$1:$G$1001,,0)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Orders[[#This Row],[Customer Name]]</f>
        <v>Eddi Sedgebeer</v>
      </c>
      <c r="H299" s="2" t="str">
        <f>_xlfn.XLOOKUP(Orders[[#This Row],[Customer ID]],customers!$A$1:$A$1001,customers!$G$1:$G$1001,,0)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Orders[[#This Row],[Customer Name]]</f>
        <v>Ken Lestrange</v>
      </c>
      <c r="H300" s="2" t="str">
        <f>_xlfn.XLOOKUP(Orders[[#This Row],[Customer ID]],customers!$A$1:$A$1001,customers!$G$1:$G$1001,,0)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Orders[[#This Row],[Customer Name]]</f>
        <v>Lacee Tanti</v>
      </c>
      <c r="H301" s="2" t="str">
        <f>_xlfn.XLOOKUP(Orders[[#This Row],[Customer ID]],customers!$A$1:$A$1001,customers!$G$1:$G$1001,,0)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Orders[[#This Row],[Customer Name]]</f>
        <v>Arel De Lasci</v>
      </c>
      <c r="H302" s="2" t="str">
        <f>_xlfn.XLOOKUP(Orders[[#This Row],[Customer ID]],customers!$A$1:$A$1001,customers!$G$1:$G$1001,,0)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Orders[[#This Row],[Customer Name]]</f>
        <v>Trescha Jedrachowicz</v>
      </c>
      <c r="H303" s="2" t="str">
        <f>_xlfn.XLOOKUP(Orders[[#This Row],[Customer ID]],customers!$A$1:$A$1001,customers!$G$1:$G$1001,,0)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Orders[[#This Row],[Customer Name]]</f>
        <v>Perkin Stonner</v>
      </c>
      <c r="H304" s="2" t="str">
        <f>_xlfn.XLOOKUP(Orders[[#This Row],[Customer ID]],customers!$A$1:$A$1001,customers!$G$1:$G$1001,,0)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Orders[[#This Row],[Customer Name]]</f>
        <v>Darrin Tingly</v>
      </c>
      <c r="H305" s="2" t="str">
        <f>_xlfn.XLOOKUP(Orders[[#This Row],[Customer ID]],customers!$A$1:$A$1001,customers!$G$1:$G$1001,,0)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Orders[[#This Row],[Customer Name]]</f>
        <v>Claudetta Rushe</v>
      </c>
      <c r="H306" s="2" t="str">
        <f>_xlfn.XLOOKUP(Orders[[#This Row],[Customer ID]],customers!$A$1:$A$1001,customers!$G$1:$G$1001,,0)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Orders[[#This Row],[Customer Name]]</f>
        <v>Benn Checci</v>
      </c>
      <c r="H307" s="2" t="str">
        <f>_xlfn.XLOOKUP(Orders[[#This Row],[Customer ID]],customers!$A$1:$A$1001,customers!$G$1:$G$1001,,0)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Orders[[#This Row],[Customer Name]]</f>
        <v>Janifer Bagot</v>
      </c>
      <c r="H308" s="2" t="str">
        <f>_xlfn.XLOOKUP(Orders[[#This Row],[Customer ID]],customers!$A$1:$A$1001,customers!$G$1:$G$1001,,0)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Orders[[#This Row],[Customer Name]]</f>
        <v>Ermin Beeble</v>
      </c>
      <c r="H309" s="2" t="str">
        <f>_xlfn.XLOOKUP(Orders[[#This Row],[Customer ID]],customers!$A$1:$A$1001,customers!$G$1:$G$1001,,0)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Orders[[#This Row],[Customer Name]]</f>
        <v>Cos Fluin</v>
      </c>
      <c r="H310" s="2" t="str">
        <f>_xlfn.XLOOKUP(Orders[[#This Row],[Customer ID]],customers!$A$1:$A$1001,customers!$G$1:$G$1001,,0)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Orders[[#This Row],[Customer Name]]</f>
        <v>Eveleen Bletsor</v>
      </c>
      <c r="H311" s="2" t="str">
        <f>_xlfn.XLOOKUP(Orders[[#This Row],[Customer ID]],customers!$A$1:$A$1001,customers!$G$1:$G$1001,,0)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Orders[[#This Row],[Customer Name]]</f>
        <v>Paola Brydell</v>
      </c>
      <c r="H312" s="2" t="str">
        <f>_xlfn.XLOOKUP(Orders[[#This Row],[Customer ID]],customers!$A$1:$A$1001,customers!$G$1:$G$1001,,0)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Orders[[#This Row],[Customer Name]]</f>
        <v>Claudetta Rushe</v>
      </c>
      <c r="H313" s="2" t="str">
        <f>_xlfn.XLOOKUP(Orders[[#This Row],[Customer ID]],customers!$A$1:$A$1001,customers!$G$1:$G$1001,,0)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Orders[[#This Row],[Customer Name]]</f>
        <v>Natka Leethem</v>
      </c>
      <c r="H314" s="2" t="str">
        <f>_xlfn.XLOOKUP(Orders[[#This Row],[Customer ID]],customers!$A$1:$A$1001,customers!$G$1:$G$1001,,0)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Orders[[#This Row],[Customer Name]]</f>
        <v>Ailene Nesfield</v>
      </c>
      <c r="H315" s="2" t="str">
        <f>_xlfn.XLOOKUP(Orders[[#This Row],[Customer ID]],customers!$A$1:$A$1001,customers!$G$1:$G$1001,,0)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Orders[[#This Row],[Customer Name]]</f>
        <v>Stacy Pickworth</v>
      </c>
      <c r="H316" s="2" t="str">
        <f>_xlfn.XLOOKUP(Orders[[#This Row],[Customer ID]],customers!$A$1:$A$1001,customers!$G$1:$G$1001,,0)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Orders[[#This Row],[Customer Name]]</f>
        <v>Melli Brockway</v>
      </c>
      <c r="H317" s="2" t="str">
        <f>_xlfn.XLOOKUP(Orders[[#This Row],[Customer ID]],customers!$A$1:$A$1001,customers!$G$1:$G$1001,,0)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Orders[[#This Row],[Customer Name]]</f>
        <v>Nanny Lush</v>
      </c>
      <c r="H318" s="2" t="str">
        <f>_xlfn.XLOOKUP(Orders[[#This Row],[Customer ID]],customers!$A$1:$A$1001,customers!$G$1:$G$1001,,0)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Orders[[#This Row],[Customer Name]]</f>
        <v>Selma McMillian</v>
      </c>
      <c r="H319" s="2" t="str">
        <f>_xlfn.XLOOKUP(Orders[[#This Row],[Customer ID]],customers!$A$1:$A$1001,customers!$G$1:$G$1001,,0)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Orders[[#This Row],[Customer Name]]</f>
        <v>Tess Bennison</v>
      </c>
      <c r="H320" s="2" t="str">
        <f>_xlfn.XLOOKUP(Orders[[#This Row],[Customer ID]],customers!$A$1:$A$1001,customers!$G$1:$G$1001,,0)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Orders[[#This Row],[Customer Name]]</f>
        <v>Gabie Tweed</v>
      </c>
      <c r="H321" s="2" t="str">
        <f>_xlfn.XLOOKUP(Orders[[#This Row],[Customer ID]],customers!$A$1:$A$1001,customers!$G$1:$G$1001,,0)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Orders[[#This Row],[Customer Name]]</f>
        <v>Gabie Tweed</v>
      </c>
      <c r="H322" s="2" t="str">
        <f>_xlfn.XLOOKUP(Orders[[#This Row],[Customer ID]],customers!$A$1:$A$1001,customers!$G$1:$G$1001,,0)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Orders[[#This Row],[Customer Name]]</f>
        <v>Gaile Goggin</v>
      </c>
      <c r="H323" s="2" t="str">
        <f>_xlfn.XLOOKUP(Orders[[#This Row],[Customer ID]],customers!$A$1:$A$1001,customers!$G$1:$G$1001,,0)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Orders[[#This Row],[Customer Name]]</f>
        <v>Skylar Jeyness</v>
      </c>
      <c r="H324" s="2" t="str">
        <f>_xlfn.XLOOKUP(Orders[[#This Row],[Customer ID]],customers!$A$1:$A$1001,customers!$G$1:$G$1001,,0)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Orders[[#This Row],[Customer Name]]</f>
        <v>Donica Bonhome</v>
      </c>
      <c r="H325" s="2" t="str">
        <f>_xlfn.XLOOKUP(Orders[[#This Row],[Customer ID]],customers!$A$1:$A$1001,customers!$G$1:$G$1001,,0)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Orders[[#This Row],[Customer Name]]</f>
        <v>Diena Peetermann</v>
      </c>
      <c r="H326" s="2" t="str">
        <f>_xlfn.XLOOKUP(Orders[[#This Row],[Customer ID]],customers!$A$1:$A$1001,customers!$G$1:$G$1001,,0)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Orders[[#This Row],[Customer Name]]</f>
        <v>Trina Le Sarr</v>
      </c>
      <c r="H327" s="2" t="str">
        <f>_xlfn.XLOOKUP(Orders[[#This Row],[Customer ID]],customers!$A$1:$A$1001,customers!$G$1:$G$1001,,0)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Orders[[#This Row],[Customer Name]]</f>
        <v>Flynn Antony</v>
      </c>
      <c r="H328" s="2" t="str">
        <f>_xlfn.XLOOKUP(Orders[[#This Row],[Customer ID]],customers!$A$1:$A$1001,customers!$G$1:$G$1001,,0)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Orders[[#This Row],[Customer Name]]</f>
        <v>Baudoin Alldridge</v>
      </c>
      <c r="H329" s="2" t="str">
        <f>_xlfn.XLOOKUP(Orders[[#This Row],[Customer ID]],customers!$A$1:$A$1001,customers!$G$1:$G$1001,,0)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Orders[[#This Row],[Customer Name]]</f>
        <v>Homer Dulany</v>
      </c>
      <c r="H330" s="2" t="str">
        <f>_xlfn.XLOOKUP(Orders[[#This Row],[Customer ID]],customers!$A$1:$A$1001,customers!$G$1:$G$1001,,0)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Orders[[#This Row],[Customer Name]]</f>
        <v>Lisa Goodger</v>
      </c>
      <c r="H331" s="2" t="str">
        <f>_xlfn.XLOOKUP(Orders[[#This Row],[Customer ID]],customers!$A$1:$A$1001,customers!$G$1:$G$1001,,0)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Orders[[#This Row],[Customer Name]]</f>
        <v>Selma McMillian</v>
      </c>
      <c r="H332" s="2" t="str">
        <f>_xlfn.XLOOKUP(Orders[[#This Row],[Customer ID]],customers!$A$1:$A$1001,customers!$G$1:$G$1001,,0)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Orders[[#This Row],[Customer Name]]</f>
        <v>Corine Drewett</v>
      </c>
      <c r="H333" s="2" t="str">
        <f>_xlfn.XLOOKUP(Orders[[#This Row],[Customer ID]],customers!$A$1:$A$1001,customers!$G$1:$G$1001,,0)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Orders[[#This Row],[Customer Name]]</f>
        <v>Quinn Parsons</v>
      </c>
      <c r="H334" s="2" t="str">
        <f>_xlfn.XLOOKUP(Orders[[#This Row],[Customer ID]],customers!$A$1:$A$1001,customers!$G$1:$G$1001,,0)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Orders[[#This Row],[Customer Name]]</f>
        <v>Vivyan Ceely</v>
      </c>
      <c r="H335" s="2" t="str">
        <f>_xlfn.XLOOKUP(Orders[[#This Row],[Customer ID]],customers!$A$1:$A$1001,customers!$G$1:$G$1001,,0)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Orders[[#This Row],[Customer Name]]</f>
        <v>Elonore Goodings</v>
      </c>
      <c r="H336" s="2" t="str">
        <f>_xlfn.XLOOKUP(Orders[[#This Row],[Customer ID]],customers!$A$1:$A$1001,customers!$G$1:$G$1001,,0)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Orders[[#This Row],[Customer Name]]</f>
        <v>Clement Vasiliev</v>
      </c>
      <c r="H337" s="2" t="str">
        <f>_xlfn.XLOOKUP(Orders[[#This Row],[Customer ID]],customers!$A$1:$A$1001,customers!$G$1:$G$1001,,0)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Orders[[#This Row],[Customer Name]]</f>
        <v>Terencio O'Moylan</v>
      </c>
      <c r="H338" s="2" t="str">
        <f>_xlfn.XLOOKUP(Orders[[#This Row],[Customer ID]],customers!$A$1:$A$1001,customers!$G$1:$G$1001,,0)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Orders[[#This Row],[Customer Name]]</f>
        <v>Flynn Antony</v>
      </c>
      <c r="H339" s="2" t="str">
        <f>_xlfn.XLOOKUP(Orders[[#This Row],[Customer ID]],customers!$A$1:$A$1001,customers!$G$1:$G$1001,,0)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Orders[[#This Row],[Customer Name]]</f>
        <v>Wyatan Fetherston</v>
      </c>
      <c r="H340" s="2" t="str">
        <f>_xlfn.XLOOKUP(Orders[[#This Row],[Customer ID]],customers!$A$1:$A$1001,customers!$G$1:$G$1001,,0)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Orders[[#This Row],[Customer Name]]</f>
        <v>Emmaline Rasmus</v>
      </c>
      <c r="H341" s="2" t="str">
        <f>_xlfn.XLOOKUP(Orders[[#This Row],[Customer ID]],customers!$A$1:$A$1001,customers!$G$1:$G$1001,,0)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Orders[[#This Row],[Customer Name]]</f>
        <v>Wesley Giorgioni</v>
      </c>
      <c r="H342" s="2" t="str">
        <f>_xlfn.XLOOKUP(Orders[[#This Row],[Customer ID]],customers!$A$1:$A$1001,customers!$G$1:$G$1001,,0)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Orders[[#This Row],[Customer Name]]</f>
        <v>Lucienne Scargle</v>
      </c>
      <c r="H343" s="2" t="str">
        <f>_xlfn.XLOOKUP(Orders[[#This Row],[Customer ID]],customers!$A$1:$A$1001,customers!$G$1:$G$1001,,0)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Orders[[#This Row],[Customer Name]]</f>
        <v>Lucienne Scargle</v>
      </c>
      <c r="H344" s="2" t="str">
        <f>_xlfn.XLOOKUP(Orders[[#This Row],[Customer ID]],customers!$A$1:$A$1001,customers!$G$1:$G$1001,,0)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Orders[[#This Row],[Customer Name]]</f>
        <v>Noam Climance</v>
      </c>
      <c r="H345" s="2" t="str">
        <f>_xlfn.XLOOKUP(Orders[[#This Row],[Customer ID]],customers!$A$1:$A$1001,customers!$G$1:$G$1001,,0)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Orders[[#This Row],[Customer Name]]</f>
        <v>Catarina Donn</v>
      </c>
      <c r="H346" s="2" t="str">
        <f>_xlfn.XLOOKUP(Orders[[#This Row],[Customer ID]],customers!$A$1:$A$1001,customers!$G$1:$G$1001,,0)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Orders[[#This Row],[Customer Name]]</f>
        <v>Ameline Snazle</v>
      </c>
      <c r="H347" s="2" t="str">
        <f>_xlfn.XLOOKUP(Orders[[#This Row],[Customer ID]],customers!$A$1:$A$1001,customers!$G$1:$G$1001,,0)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Orders[[#This Row],[Customer Name]]</f>
        <v>Rebeka Worg</v>
      </c>
      <c r="H348" s="2" t="str">
        <f>_xlfn.XLOOKUP(Orders[[#This Row],[Customer ID]],customers!$A$1:$A$1001,customers!$G$1:$G$1001,,0)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Orders[[#This Row],[Customer Name]]</f>
        <v>Lewes Danes</v>
      </c>
      <c r="H349" s="2" t="str">
        <f>_xlfn.XLOOKUP(Orders[[#This Row],[Customer ID]],customers!$A$1:$A$1001,customers!$G$1:$G$1001,,0)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Orders[[#This Row],[Customer Name]]</f>
        <v>Shelli Keynd</v>
      </c>
      <c r="H350" s="2" t="str">
        <f>_xlfn.XLOOKUP(Orders[[#This Row],[Customer ID]],customers!$A$1:$A$1001,customers!$G$1:$G$1001,,0)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Orders[[#This Row],[Customer Name]]</f>
        <v>Dell Daveridge</v>
      </c>
      <c r="H351" s="2" t="str">
        <f>_xlfn.XLOOKUP(Orders[[#This Row],[Customer ID]],customers!$A$1:$A$1001,customers!$G$1:$G$1001,,0)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Orders[[#This Row],[Customer Name]]</f>
        <v>Joshuah Awdry</v>
      </c>
      <c r="H352" s="2" t="str">
        <f>_xlfn.XLOOKUP(Orders[[#This Row],[Customer ID]],customers!$A$1:$A$1001,customers!$G$1:$G$1001,,0)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Orders[[#This Row],[Customer Name]]</f>
        <v>Ethel Ryles</v>
      </c>
      <c r="H353" s="2" t="str">
        <f>_xlfn.XLOOKUP(Orders[[#This Row],[Customer ID]],customers!$A$1:$A$1001,customers!$G$1:$G$1001,,0)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Orders[[#This Row],[Customer Name]]</f>
        <v>Flynn Antony</v>
      </c>
      <c r="H354" s="2" t="str">
        <f>_xlfn.XLOOKUP(Orders[[#This Row],[Customer ID]],customers!$A$1:$A$1001,customers!$G$1:$G$1001,,0)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Orders[[#This Row],[Customer Name]]</f>
        <v>Maitilde Boxill</v>
      </c>
      <c r="H355" s="2" t="str">
        <f>_xlfn.XLOOKUP(Orders[[#This Row],[Customer ID]],customers!$A$1:$A$1001,customers!$G$1:$G$1001,,0)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Orders[[#This Row],[Customer Name]]</f>
        <v>Jodee Caldicott</v>
      </c>
      <c r="H356" s="2" t="str">
        <f>_xlfn.XLOOKUP(Orders[[#This Row],[Customer ID]],customers!$A$1:$A$1001,customers!$G$1:$G$1001,,0)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Orders[[#This Row],[Customer Name]]</f>
        <v>Marianna Vedmore</v>
      </c>
      <c r="H357" s="2" t="str">
        <f>_xlfn.XLOOKUP(Orders[[#This Row],[Customer ID]],customers!$A$1:$A$1001,customers!$G$1:$G$1001,,0)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Orders[[#This Row],[Customer Name]]</f>
        <v>Willey Romao</v>
      </c>
      <c r="H358" s="2" t="str">
        <f>_xlfn.XLOOKUP(Orders[[#This Row],[Customer ID]],customers!$A$1:$A$1001,customers!$G$1:$G$1001,,0)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Orders[[#This Row],[Customer Name]]</f>
        <v>Enriqueta Ixor</v>
      </c>
      <c r="H359" s="2" t="str">
        <f>_xlfn.XLOOKUP(Orders[[#This Row],[Customer ID]],customers!$A$1:$A$1001,customers!$G$1:$G$1001,,0)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Orders[[#This Row],[Customer Name]]</f>
        <v>Tomasina Cotmore</v>
      </c>
      <c r="H360" s="2" t="str">
        <f>_xlfn.XLOOKUP(Orders[[#This Row],[Customer ID]],customers!$A$1:$A$1001,customers!$G$1:$G$1001,,0)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Orders[[#This Row],[Customer Name]]</f>
        <v>Yuma Skipsey</v>
      </c>
      <c r="H361" s="2" t="str">
        <f>_xlfn.XLOOKUP(Orders[[#This Row],[Customer ID]],customers!$A$1:$A$1001,customers!$G$1:$G$1001,,0)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Orders[[#This Row],[Customer Name]]</f>
        <v>Nicko Corps</v>
      </c>
      <c r="H362" s="2" t="str">
        <f>_xlfn.XLOOKUP(Orders[[#This Row],[Customer ID]],customers!$A$1:$A$1001,customers!$G$1:$G$1001,,0)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Orders[[#This Row],[Customer Name]]</f>
        <v>Nicko Corps</v>
      </c>
      <c r="H363" s="2" t="str">
        <f>_xlfn.XLOOKUP(Orders[[#This Row],[Customer ID]],customers!$A$1:$A$1001,customers!$G$1:$G$1001,,0)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Orders[[#This Row],[Customer Name]]</f>
        <v>Feliks Babber</v>
      </c>
      <c r="H364" s="2" t="str">
        <f>_xlfn.XLOOKUP(Orders[[#This Row],[Customer ID]],customers!$A$1:$A$1001,customers!$G$1:$G$1001,,0)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Orders[[#This Row],[Customer Name]]</f>
        <v>Kaja Loxton</v>
      </c>
      <c r="H365" s="2" t="str">
        <f>_xlfn.XLOOKUP(Orders[[#This Row],[Customer ID]],customers!$A$1:$A$1001,customers!$G$1:$G$1001,,0)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Orders[[#This Row],[Customer Name]]</f>
        <v>Parker Tofful</v>
      </c>
      <c r="H366" s="2" t="str">
        <f>_xlfn.XLOOKUP(Orders[[#This Row],[Customer ID]],customers!$A$1:$A$1001,customers!$G$1:$G$1001,,0)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Orders[[#This Row],[Customer Name]]</f>
        <v>Casi Gwinnett</v>
      </c>
      <c r="H367" s="2" t="str">
        <f>_xlfn.XLOOKUP(Orders[[#This Row],[Customer ID]],customers!$A$1:$A$1001,customers!$G$1:$G$1001,,0)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Orders[[#This Row],[Customer Name]]</f>
        <v>Saree Ellesworth</v>
      </c>
      <c r="H368" s="2" t="str">
        <f>_xlfn.XLOOKUP(Orders[[#This Row],[Customer ID]],customers!$A$1:$A$1001,customers!$G$1:$G$1001,,0)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Orders[[#This Row],[Customer Name]]</f>
        <v>Silvio Iorizzi</v>
      </c>
      <c r="H369" s="2" t="str">
        <f>_xlfn.XLOOKUP(Orders[[#This Row],[Customer ID]],customers!$A$1:$A$1001,customers!$G$1:$G$1001,,0)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Orders[[#This Row],[Customer Name]]</f>
        <v>Leesa Flaonier</v>
      </c>
      <c r="H370" s="2" t="str">
        <f>_xlfn.XLOOKUP(Orders[[#This Row],[Customer ID]],customers!$A$1:$A$1001,customers!$G$1:$G$1001,,0)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Orders[[#This Row],[Customer Name]]</f>
        <v>Abba Pummell</v>
      </c>
      <c r="H371" s="2" t="str">
        <f>_xlfn.XLOOKUP(Orders[[#This Row],[Customer ID]],customers!$A$1:$A$1001,customers!$G$1:$G$1001,,0)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Orders[[#This Row],[Customer Name]]</f>
        <v>Corinna Catcheside</v>
      </c>
      <c r="H372" s="2" t="str">
        <f>_xlfn.XLOOKUP(Orders[[#This Row],[Customer ID]],customers!$A$1:$A$1001,customers!$G$1:$G$1001,,0)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Orders[[#This Row],[Customer Name]]</f>
        <v>Cortney Gibbonson</v>
      </c>
      <c r="H373" s="2" t="str">
        <f>_xlfn.XLOOKUP(Orders[[#This Row],[Customer ID]],customers!$A$1:$A$1001,customers!$G$1:$G$1001,,0)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Orders[[#This Row],[Customer Name]]</f>
        <v>Terri Farra</v>
      </c>
      <c r="H374" s="2" t="str">
        <f>_xlfn.XLOOKUP(Orders[[#This Row],[Customer ID]],customers!$A$1:$A$1001,customers!$G$1:$G$1001,,0)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Orders[[#This Row],[Customer Name]]</f>
        <v>Corney Curme</v>
      </c>
      <c r="H375" s="2" t="str">
        <f>_xlfn.XLOOKUP(Orders[[#This Row],[Customer ID]],customers!$A$1:$A$1001,customers!$G$1:$G$1001,,0)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Orders[[#This Row],[Customer Name]]</f>
        <v>Gothart Bamfield</v>
      </c>
      <c r="H376" s="2" t="str">
        <f>_xlfn.XLOOKUP(Orders[[#This Row],[Customer ID]],customers!$A$1:$A$1001,customers!$G$1:$G$1001,,0)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Orders[[#This Row],[Customer Name]]</f>
        <v>Waylin Hollingdale</v>
      </c>
      <c r="H377" s="2" t="str">
        <f>_xlfn.XLOOKUP(Orders[[#This Row],[Customer ID]],customers!$A$1:$A$1001,customers!$G$1:$G$1001,,0)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Orders[[#This Row],[Customer Name]]</f>
        <v>Judd De Leek</v>
      </c>
      <c r="H378" s="2" t="str">
        <f>_xlfn.XLOOKUP(Orders[[#This Row],[Customer ID]],customers!$A$1:$A$1001,customers!$G$1:$G$1001,,0)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Orders[[#This Row],[Customer Name]]</f>
        <v>Vanya Skullet</v>
      </c>
      <c r="H379" s="2" t="str">
        <f>_xlfn.XLOOKUP(Orders[[#This Row],[Customer ID]],customers!$A$1:$A$1001,customers!$G$1:$G$1001,,0)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Orders[[#This Row],[Customer Name]]</f>
        <v>Jany Rudeforth</v>
      </c>
      <c r="H380" s="2" t="str">
        <f>_xlfn.XLOOKUP(Orders[[#This Row],[Customer ID]],customers!$A$1:$A$1001,customers!$G$1:$G$1001,,0)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Orders[[#This Row],[Customer Name]]</f>
        <v>Ashbey Tomaszewski</v>
      </c>
      <c r="H381" s="2" t="str">
        <f>_xlfn.XLOOKUP(Orders[[#This Row],[Customer ID]],customers!$A$1:$A$1001,customers!$G$1:$G$1001,,0)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Orders[[#This Row],[Customer Name]]</f>
        <v>Flynn Antony</v>
      </c>
      <c r="H382" s="2" t="str">
        <f>_xlfn.XLOOKUP(Orders[[#This Row],[Customer ID]],customers!$A$1:$A$1001,customers!$G$1:$G$1001,,0)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Orders[[#This Row],[Customer Name]]</f>
        <v>Pren Bess</v>
      </c>
      <c r="H383" s="2" t="str">
        <f>_xlfn.XLOOKUP(Orders[[#This Row],[Customer ID]],customers!$A$1:$A$1001,customers!$G$1:$G$1001,,0)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Orders[[#This Row],[Customer Name]]</f>
        <v>Elka Windress</v>
      </c>
      <c r="H384" s="2" t="str">
        <f>_xlfn.XLOOKUP(Orders[[#This Row],[Customer ID]],customers!$A$1:$A$1001,customers!$G$1:$G$1001,,0)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Orders[[#This Row],[Customer Name]]</f>
        <v>Marty Kidstoun</v>
      </c>
      <c r="H385" s="2" t="str">
        <f>_xlfn.XLOOKUP(Orders[[#This Row],[Customer ID]],customers!$A$1:$A$1001,customers!$G$1:$G$1001,,0)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Orders[[#This Row],[Customer Name]]</f>
        <v>Nickey Dimbleby</v>
      </c>
      <c r="H386" s="2" t="str">
        <f>_xlfn.XLOOKUP(Orders[[#This Row],[Customer ID]],customers!$A$1:$A$1001,customers!$G$1:$G$1001,,0)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Orders[[#This Row],[Customer Name]]</f>
        <v>Virgil Baumadier</v>
      </c>
      <c r="H387" s="2" t="str">
        <f>_xlfn.XLOOKUP(Orders[[#This Row],[Customer ID]],customers!$A$1:$A$1001,customers!$G$1:$G$1001,,0)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Orders[[#This Row],[Customer Name]]</f>
        <v>Lenore Messenbird</v>
      </c>
      <c r="H388" s="2" t="str">
        <f>_xlfn.XLOOKUP(Orders[[#This Row],[Customer ID]],customers!$A$1:$A$1001,customers!$G$1:$G$1001,,0)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Orders[[#This Row],[Customer Name]]</f>
        <v>Shirleen Welds</v>
      </c>
      <c r="H389" s="2" t="str">
        <f>_xlfn.XLOOKUP(Orders[[#This Row],[Customer ID]],customers!$A$1:$A$1001,customers!$G$1:$G$1001,,0)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Orders[[#This Row],[Customer Name]]</f>
        <v>Maisie Sarvar</v>
      </c>
      <c r="H390" s="2" t="str">
        <f>_xlfn.XLOOKUP(Orders[[#This Row],[Customer ID]],customers!$A$1:$A$1001,customers!$G$1:$G$1001,,0)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Orders[[#This Row],[Customer Name]]</f>
        <v>Andrej Havick</v>
      </c>
      <c r="H391" s="2" t="str">
        <f>_xlfn.XLOOKUP(Orders[[#This Row],[Customer ID]],customers!$A$1:$A$1001,customers!$G$1:$G$1001,,0)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Orders[[#This Row],[Customer Name]]</f>
        <v>Sloan Diviny</v>
      </c>
      <c r="H392" s="2" t="str">
        <f>_xlfn.XLOOKUP(Orders[[#This Row],[Customer ID]],customers!$A$1:$A$1001,customers!$G$1:$G$1001,,0)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Orders[[#This Row],[Customer Name]]</f>
        <v>Itch Norquoy</v>
      </c>
      <c r="H393" s="2" t="str">
        <f>_xlfn.XLOOKUP(Orders[[#This Row],[Customer ID]],customers!$A$1:$A$1001,customers!$G$1:$G$1001,,0)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Orders[[#This Row],[Customer Name]]</f>
        <v>Anson Iddison</v>
      </c>
      <c r="H394" s="2" t="str">
        <f>_xlfn.XLOOKUP(Orders[[#This Row],[Customer ID]],customers!$A$1:$A$1001,customers!$G$1:$G$1001,,0)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Orders[[#This Row],[Customer Name]]</f>
        <v>Anson Iddison</v>
      </c>
      <c r="H395" s="2" t="str">
        <f>_xlfn.XLOOKUP(Orders[[#This Row],[Customer ID]],customers!$A$1:$A$1001,customers!$G$1:$G$1001,,0)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Orders[[#This Row],[Customer Name]]</f>
        <v>Randal Longfield</v>
      </c>
      <c r="H396" s="2" t="str">
        <f>_xlfn.XLOOKUP(Orders[[#This Row],[Customer ID]],customers!$A$1:$A$1001,customers!$G$1:$G$1001,,0)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Orders[[#This Row],[Customer Name]]</f>
        <v>Gregorius Kislingbury</v>
      </c>
      <c r="H397" s="2" t="str">
        <f>_xlfn.XLOOKUP(Orders[[#This Row],[Customer ID]],customers!$A$1:$A$1001,customers!$G$1:$G$1001,,0)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Orders[[#This Row],[Customer Name]]</f>
        <v>Xenos Gibbons</v>
      </c>
      <c r="H398" s="2" t="str">
        <f>_xlfn.XLOOKUP(Orders[[#This Row],[Customer ID]],customers!$A$1:$A$1001,customers!$G$1:$G$1001,,0)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Orders[[#This Row],[Customer Name]]</f>
        <v>Fleur Parres</v>
      </c>
      <c r="H399" s="2" t="str">
        <f>_xlfn.XLOOKUP(Orders[[#This Row],[Customer ID]],customers!$A$1:$A$1001,customers!$G$1:$G$1001,,0)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Orders[[#This Row],[Customer Name]]</f>
        <v>Gran Sibray</v>
      </c>
      <c r="H400" s="2" t="str">
        <f>_xlfn.XLOOKUP(Orders[[#This Row],[Customer ID]],customers!$A$1:$A$1001,customers!$G$1:$G$1001,,0)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Orders[[#This Row],[Customer Name]]</f>
        <v>Ingelbert Hotchkin</v>
      </c>
      <c r="H401" s="2" t="str">
        <f>_xlfn.XLOOKUP(Orders[[#This Row],[Customer ID]],customers!$A$1:$A$1001,customers!$G$1:$G$1001,,0)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Orders[[#This Row],[Customer Name]]</f>
        <v>Neely Broadberrie</v>
      </c>
      <c r="H402" s="2" t="str">
        <f>_xlfn.XLOOKUP(Orders[[#This Row],[Customer ID]],customers!$A$1:$A$1001,customers!$G$1:$G$1001,,0)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Orders[[#This Row],[Customer Name]]</f>
        <v>Rutger Pithcock</v>
      </c>
      <c r="H403" s="2" t="str">
        <f>_xlfn.XLOOKUP(Orders[[#This Row],[Customer ID]],customers!$A$1:$A$1001,customers!$G$1:$G$1001,,0)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Orders[[#This Row],[Customer Name]]</f>
        <v>Gale Croysdale</v>
      </c>
      <c r="H404" s="2" t="str">
        <f>_xlfn.XLOOKUP(Orders[[#This Row],[Customer ID]],customers!$A$1:$A$1001,customers!$G$1:$G$1001,,0)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Orders[[#This Row],[Customer Name]]</f>
        <v>Benedetto Gozzett</v>
      </c>
      <c r="H405" s="2" t="str">
        <f>_xlfn.XLOOKUP(Orders[[#This Row],[Customer ID]],customers!$A$1:$A$1001,customers!$G$1:$G$1001,,0)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Orders[[#This Row],[Customer Name]]</f>
        <v>Tania Craggs</v>
      </c>
      <c r="H406" s="2" t="str">
        <f>_xlfn.XLOOKUP(Orders[[#This Row],[Customer ID]],customers!$A$1:$A$1001,customers!$G$1:$G$1001,,0)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Orders[[#This Row],[Customer Name]]</f>
        <v>Leonie Cullrford</v>
      </c>
      <c r="H407" s="2" t="str">
        <f>_xlfn.XLOOKUP(Orders[[#This Row],[Customer ID]],customers!$A$1:$A$1001,customers!$G$1:$G$1001,,0)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Orders[[#This Row],[Customer Name]]</f>
        <v>Auguste Rizon</v>
      </c>
      <c r="H408" s="2" t="str">
        <f>_xlfn.XLOOKUP(Orders[[#This Row],[Customer ID]],customers!$A$1:$A$1001,customers!$G$1:$G$1001,,0)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Orders[[#This Row],[Customer Name]]</f>
        <v>Lorin Guerrazzi</v>
      </c>
      <c r="H409" s="2" t="str">
        <f>_xlfn.XLOOKUP(Orders[[#This Row],[Customer ID]],customers!$A$1:$A$1001,customers!$G$1:$G$1001,,0)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Orders[[#This Row],[Customer Name]]</f>
        <v>Felice Miell</v>
      </c>
      <c r="H410" s="2" t="str">
        <f>_xlfn.XLOOKUP(Orders[[#This Row],[Customer ID]],customers!$A$1:$A$1001,customers!$G$1:$G$1001,,0)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Orders[[#This Row],[Customer Name]]</f>
        <v>Hamish Skeech</v>
      </c>
      <c r="H411" s="2" t="str">
        <f>_xlfn.XLOOKUP(Orders[[#This Row],[Customer ID]],customers!$A$1:$A$1001,customers!$G$1:$G$1001,,0)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Orders[[#This Row],[Customer Name]]</f>
        <v>Giordano Lorenzin</v>
      </c>
      <c r="H412" s="2" t="str">
        <f>_xlfn.XLOOKUP(Orders[[#This Row],[Customer ID]],customers!$A$1:$A$1001,customers!$G$1:$G$1001,,0)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Orders[[#This Row],[Customer Name]]</f>
        <v>Harwilll Bishell</v>
      </c>
      <c r="H413" s="2" t="str">
        <f>_xlfn.XLOOKUP(Orders[[#This Row],[Customer ID]],customers!$A$1:$A$1001,customers!$G$1:$G$1001,,0)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Orders[[#This Row],[Customer Name]]</f>
        <v>Freeland Missenden</v>
      </c>
      <c r="H414" s="2" t="str">
        <f>_xlfn.XLOOKUP(Orders[[#This Row],[Customer ID]],customers!$A$1:$A$1001,customers!$G$1:$G$1001,,0)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Orders[[#This Row],[Customer Name]]</f>
        <v>Waylan Springall</v>
      </c>
      <c r="H415" s="2" t="str">
        <f>_xlfn.XLOOKUP(Orders[[#This Row],[Customer ID]],customers!$A$1:$A$1001,customers!$G$1:$G$1001,,0)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Orders[[#This Row],[Customer Name]]</f>
        <v>Kiri Avramow</v>
      </c>
      <c r="H416" s="2" t="str">
        <f>_xlfn.XLOOKUP(Orders[[#This Row],[Customer ID]],customers!$A$1:$A$1001,customers!$G$1:$G$1001,,0)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Orders[[#This Row],[Customer Name]]</f>
        <v>Gregg Hawkyens</v>
      </c>
      <c r="H417" s="2" t="str">
        <f>_xlfn.XLOOKUP(Orders[[#This Row],[Customer ID]],customers!$A$1:$A$1001,customers!$G$1:$G$1001,,0)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Orders[[#This Row],[Customer Name]]</f>
        <v>Reggis Pracy</v>
      </c>
      <c r="H418" s="2" t="str">
        <f>_xlfn.XLOOKUP(Orders[[#This Row],[Customer ID]],customers!$A$1:$A$1001,customers!$G$1:$G$1001,,0)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Orders[[#This Row],[Customer Name]]</f>
        <v>Paula Denis</v>
      </c>
      <c r="H419" s="2" t="str">
        <f>_xlfn.XLOOKUP(Orders[[#This Row],[Customer ID]],customers!$A$1:$A$1001,customers!$G$1:$G$1001,,0)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Orders[[#This Row],[Customer Name]]</f>
        <v>Broderick McGilvra</v>
      </c>
      <c r="H420" s="2" t="str">
        <f>_xlfn.XLOOKUP(Orders[[#This Row],[Customer ID]],customers!$A$1:$A$1001,customers!$G$1:$G$1001,,0)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Orders[[#This Row],[Customer Name]]</f>
        <v>Annabella Danzey</v>
      </c>
      <c r="H421" s="2" t="str">
        <f>_xlfn.XLOOKUP(Orders[[#This Row],[Customer ID]],customers!$A$1:$A$1001,customers!$G$1:$G$1001,,0)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Orders[[#This Row],[Customer Name]]</f>
        <v>Terri Farra</v>
      </c>
      <c r="H422" s="2" t="str">
        <f>_xlfn.XLOOKUP(Orders[[#This Row],[Customer ID]],customers!$A$1:$A$1001,customers!$G$1:$G$1001,,0)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Orders[[#This Row],[Customer Name]]</f>
        <v>Terri Farra</v>
      </c>
      <c r="H423" s="2" t="str">
        <f>_xlfn.XLOOKUP(Orders[[#This Row],[Customer ID]],customers!$A$1:$A$1001,customers!$G$1:$G$1001,,0)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Orders[[#This Row],[Customer Name]]</f>
        <v>Nevins Glowacz</v>
      </c>
      <c r="H424" s="2" t="str">
        <f>_xlfn.XLOOKUP(Orders[[#This Row],[Customer ID]],customers!$A$1:$A$1001,customers!$G$1:$G$1001,,0)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Orders[[#This Row],[Customer Name]]</f>
        <v>Adelice Isabell</v>
      </c>
      <c r="H425" s="2" t="str">
        <f>_xlfn.XLOOKUP(Orders[[#This Row],[Customer ID]],customers!$A$1:$A$1001,customers!$G$1:$G$1001,,0)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Orders[[#This Row],[Customer Name]]</f>
        <v>Yulma Dombrell</v>
      </c>
      <c r="H426" s="2" t="str">
        <f>_xlfn.XLOOKUP(Orders[[#This Row],[Customer ID]],customers!$A$1:$A$1001,customers!$G$1:$G$1001,,0)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Orders[[#This Row],[Customer Name]]</f>
        <v>Alric Darth</v>
      </c>
      <c r="H427" s="2" t="str">
        <f>_xlfn.XLOOKUP(Orders[[#This Row],[Customer ID]],customers!$A$1:$A$1001,customers!$G$1:$G$1001,,0)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Orders[[#This Row],[Customer Name]]</f>
        <v>Manuel Darrigoe</v>
      </c>
      <c r="H428" s="2" t="str">
        <f>_xlfn.XLOOKUP(Orders[[#This Row],[Customer ID]],customers!$A$1:$A$1001,customers!$G$1:$G$1001,,0)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Orders[[#This Row],[Customer Name]]</f>
        <v>Kynthia Berick</v>
      </c>
      <c r="H429" s="2" t="str">
        <f>_xlfn.XLOOKUP(Orders[[#This Row],[Customer ID]],customers!$A$1:$A$1001,customers!$G$1:$G$1001,,0)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Orders[[#This Row],[Customer Name]]</f>
        <v>Minetta Ackrill</v>
      </c>
      <c r="H430" s="2" t="str">
        <f>_xlfn.XLOOKUP(Orders[[#This Row],[Customer ID]],customers!$A$1:$A$1001,customers!$G$1:$G$1001,,0)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Orders[[#This Row],[Customer Name]]</f>
        <v>Terri Farra</v>
      </c>
      <c r="H431" s="2" t="str">
        <f>_xlfn.XLOOKUP(Orders[[#This Row],[Customer ID]],customers!$A$1:$A$1001,customers!$G$1:$G$1001,,0)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Orders[[#This Row],[Customer Name]]</f>
        <v>Melosa Kippen</v>
      </c>
      <c r="H432" s="2" t="str">
        <f>_xlfn.XLOOKUP(Orders[[#This Row],[Customer ID]],customers!$A$1:$A$1001,customers!$G$1:$G$1001,,0)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Orders[[#This Row],[Customer Name]]</f>
        <v>Witty Ranson</v>
      </c>
      <c r="H433" s="2" t="str">
        <f>_xlfn.XLOOKUP(Orders[[#This Row],[Customer ID]],customers!$A$1:$A$1001,customers!$G$1:$G$1001,,0)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Orders[[#This Row],[Customer Name]]</f>
        <v>Rod Gowdie</v>
      </c>
      <c r="H434" s="2" t="str">
        <f>_xlfn.XLOOKUP(Orders[[#This Row],[Customer ID]],customers!$A$1:$A$1001,customers!$G$1:$G$1001,,0)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Orders[[#This Row],[Customer Name]]</f>
        <v>Lemuel Rignold</v>
      </c>
      <c r="H435" s="2" t="str">
        <f>_xlfn.XLOOKUP(Orders[[#This Row],[Customer ID]],customers!$A$1:$A$1001,customers!$G$1:$G$1001,,0)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Orders[[#This Row],[Customer Name]]</f>
        <v>Nevsa Fields</v>
      </c>
      <c r="H436" s="2" t="str">
        <f>_xlfn.XLOOKUP(Orders[[#This Row],[Customer ID]],customers!$A$1:$A$1001,customers!$G$1:$G$1001,,0)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Orders[[#This Row],[Customer Name]]</f>
        <v>Chance Rowthorn</v>
      </c>
      <c r="H437" s="2" t="str">
        <f>_xlfn.XLOOKUP(Orders[[#This Row],[Customer ID]],customers!$A$1:$A$1001,customers!$G$1:$G$1001,,0)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Orders[[#This Row],[Customer Name]]</f>
        <v>Orly Ryland</v>
      </c>
      <c r="H438" s="2" t="str">
        <f>_xlfn.XLOOKUP(Orders[[#This Row],[Customer ID]],customers!$A$1:$A$1001,customers!$G$1:$G$1001,,0)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Orders[[#This Row],[Customer Name]]</f>
        <v>Willabella Abramski</v>
      </c>
      <c r="H439" s="2" t="str">
        <f>_xlfn.XLOOKUP(Orders[[#This Row],[Customer ID]],customers!$A$1:$A$1001,customers!$G$1:$G$1001,,0)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Orders[[#This Row],[Customer Name]]</f>
        <v>Morgen Seson</v>
      </c>
      <c r="H440" s="2" t="str">
        <f>_xlfn.XLOOKUP(Orders[[#This Row],[Customer ID]],customers!$A$1:$A$1001,customers!$G$1:$G$1001,,0)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Orders[[#This Row],[Customer Name]]</f>
        <v>Chickie Ragless</v>
      </c>
      <c r="H441" s="2" t="str">
        <f>_xlfn.XLOOKUP(Orders[[#This Row],[Customer ID]],customers!$A$1:$A$1001,customers!$G$1:$G$1001,,0)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Orders[[#This Row],[Customer Name]]</f>
        <v>Freda Hollows</v>
      </c>
      <c r="H442" s="2" t="str">
        <f>_xlfn.XLOOKUP(Orders[[#This Row],[Customer ID]],customers!$A$1:$A$1001,customers!$G$1:$G$1001,,0)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Orders[[#This Row],[Customer Name]]</f>
        <v>Livy Lathleiff</v>
      </c>
      <c r="H443" s="2" t="str">
        <f>_xlfn.XLOOKUP(Orders[[#This Row],[Customer ID]],customers!$A$1:$A$1001,customers!$G$1:$G$1001,,0)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Orders[[#This Row],[Customer Name]]</f>
        <v>Koralle Heads</v>
      </c>
      <c r="H444" s="2" t="str">
        <f>_xlfn.XLOOKUP(Orders[[#This Row],[Customer ID]],customers!$A$1:$A$1001,customers!$G$1:$G$1001,,0)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Orders[[#This Row],[Customer Name]]</f>
        <v>Theo Bowne</v>
      </c>
      <c r="H445" s="2" t="str">
        <f>_xlfn.XLOOKUP(Orders[[#This Row],[Customer ID]],customers!$A$1:$A$1001,customers!$G$1:$G$1001,,0)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Orders[[#This Row],[Customer Name]]</f>
        <v>Rasia Jacquemard</v>
      </c>
      <c r="H446" s="2" t="str">
        <f>_xlfn.XLOOKUP(Orders[[#This Row],[Customer ID]],customers!$A$1:$A$1001,customers!$G$1:$G$1001,,0)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Orders[[#This Row],[Customer Name]]</f>
        <v>Kizzie Warman</v>
      </c>
      <c r="H447" s="2" t="str">
        <f>_xlfn.XLOOKUP(Orders[[#This Row],[Customer ID]],customers!$A$1:$A$1001,customers!$G$1:$G$1001,,0)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Orders[[#This Row],[Customer Name]]</f>
        <v>Wain Cholomin</v>
      </c>
      <c r="H448" s="2" t="str">
        <f>_xlfn.XLOOKUP(Orders[[#This Row],[Customer ID]],customers!$A$1:$A$1001,customers!$G$1:$G$1001,,0)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Orders[[#This Row],[Customer Name]]</f>
        <v>Arleen Braidman</v>
      </c>
      <c r="H449" s="2" t="str">
        <f>_xlfn.XLOOKUP(Orders[[#This Row],[Customer ID]],customers!$A$1:$A$1001,customers!$G$1:$G$1001,,0)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Orders[[#This Row],[Customer Name]]</f>
        <v>Pru Durban</v>
      </c>
      <c r="H450" s="2" t="str">
        <f>_xlfn.XLOOKUP(Orders[[#This Row],[Customer ID]],customers!$A$1:$A$1001,customers!$G$1:$G$1001,,0)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Orders[[#This Row],[Customer Name]]</f>
        <v>Antone Harrold</v>
      </c>
      <c r="H451" s="2" t="str">
        <f>_xlfn.XLOOKUP(Orders[[#This Row],[Customer ID]],customers!$A$1:$A$1001,customers!$G$1:$G$1001,,0)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Orders[[#This Row],[Customer Name]]</f>
        <v>Sim Pamphilon</v>
      </c>
      <c r="H452" s="2" t="str">
        <f>_xlfn.XLOOKUP(Orders[[#This Row],[Customer ID]],customers!$A$1:$A$1001,customers!$G$1:$G$1001,,0)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Orders[[#This Row],[Customer Name]]</f>
        <v>Mohandis Spurden</v>
      </c>
      <c r="H453" s="2" t="str">
        <f>_xlfn.XLOOKUP(Orders[[#This Row],[Customer ID]],customers!$A$1:$A$1001,customers!$G$1:$G$1001,,0)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Orders[[#This Row],[Customer Name]]</f>
        <v>Morgen Seson</v>
      </c>
      <c r="H454" s="2" t="str">
        <f>_xlfn.XLOOKUP(Orders[[#This Row],[Customer ID]],customers!$A$1:$A$1001,customers!$G$1:$G$1001,,0)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Orders[[#This Row],[Customer Name]]</f>
        <v>Nalani Pirrone</v>
      </c>
      <c r="H455" s="2" t="str">
        <f>_xlfn.XLOOKUP(Orders[[#This Row],[Customer ID]],customers!$A$1:$A$1001,customers!$G$1:$G$1001,,0)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Orders[[#This Row],[Customer Name]]</f>
        <v>Reube Cawley</v>
      </c>
      <c r="H456" s="2" t="str">
        <f>_xlfn.XLOOKUP(Orders[[#This Row],[Customer ID]],customers!$A$1:$A$1001,customers!$G$1:$G$1001,,0)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Orders[[#This Row],[Customer Name]]</f>
        <v>Stan Barribal</v>
      </c>
      <c r="H457" s="2" t="str">
        <f>_xlfn.XLOOKUP(Orders[[#This Row],[Customer ID]],customers!$A$1:$A$1001,customers!$G$1:$G$1001,,0)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Orders[[#This Row],[Customer Name]]</f>
        <v>Agnes Adamides</v>
      </c>
      <c r="H458" s="2" t="str">
        <f>_xlfn.XLOOKUP(Orders[[#This Row],[Customer ID]],customers!$A$1:$A$1001,customers!$G$1:$G$1001,,0)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Orders[[#This Row],[Customer Name]]</f>
        <v>Carmelita Thowes</v>
      </c>
      <c r="H459" s="2" t="str">
        <f>_xlfn.XLOOKUP(Orders[[#This Row],[Customer ID]],customers!$A$1:$A$1001,customers!$G$1:$G$1001,,0)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Orders[[#This Row],[Customer Name]]</f>
        <v>Rodolfo Willoway</v>
      </c>
      <c r="H460" s="2" t="str">
        <f>_xlfn.XLOOKUP(Orders[[#This Row],[Customer ID]],customers!$A$1:$A$1001,customers!$G$1:$G$1001,,0)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Orders[[#This Row],[Customer Name]]</f>
        <v>Alvis Elwin</v>
      </c>
      <c r="H461" s="2" t="str">
        <f>_xlfn.XLOOKUP(Orders[[#This Row],[Customer ID]],customers!$A$1:$A$1001,customers!$G$1:$G$1001,,0)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Orders[[#This Row],[Customer Name]]</f>
        <v>Araldo Bilbrook</v>
      </c>
      <c r="H462" s="2" t="str">
        <f>_xlfn.XLOOKUP(Orders[[#This Row],[Customer ID]],customers!$A$1:$A$1001,customers!$G$1:$G$1001,,0)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Orders[[#This Row],[Customer Name]]</f>
        <v>Ransell McKall</v>
      </c>
      <c r="H463" s="2" t="str">
        <f>_xlfn.XLOOKUP(Orders[[#This Row],[Customer ID]],customers!$A$1:$A$1001,customers!$G$1:$G$1001,,0)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Orders[[#This Row],[Customer Name]]</f>
        <v>Borg Daile</v>
      </c>
      <c r="H464" s="2" t="str">
        <f>_xlfn.XLOOKUP(Orders[[#This Row],[Customer ID]],customers!$A$1:$A$1001,customers!$G$1:$G$1001,,0)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Orders[[#This Row],[Customer Name]]</f>
        <v>Adolphe Treherne</v>
      </c>
      <c r="H465" s="2" t="str">
        <f>_xlfn.XLOOKUP(Orders[[#This Row],[Customer ID]],customers!$A$1:$A$1001,customers!$G$1:$G$1001,,0)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Orders[[#This Row],[Customer Name]]</f>
        <v>Annetta Brentnall</v>
      </c>
      <c r="H466" s="2" t="str">
        <f>_xlfn.XLOOKUP(Orders[[#This Row],[Customer ID]],customers!$A$1:$A$1001,customers!$G$1:$G$1001,,0)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Orders[[#This Row],[Customer Name]]</f>
        <v>Dick Drinkall</v>
      </c>
      <c r="H467" s="2" t="str">
        <f>_xlfn.XLOOKUP(Orders[[#This Row],[Customer ID]],customers!$A$1:$A$1001,customers!$G$1:$G$1001,,0)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Orders[[#This Row],[Customer Name]]</f>
        <v>Dagny Kornel</v>
      </c>
      <c r="H468" s="2" t="str">
        <f>_xlfn.XLOOKUP(Orders[[#This Row],[Customer ID]],customers!$A$1:$A$1001,customers!$G$1:$G$1001,,0)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Orders[[#This Row],[Customer Name]]</f>
        <v>Rhona Lequeux</v>
      </c>
      <c r="H469" s="2" t="str">
        <f>_xlfn.XLOOKUP(Orders[[#This Row],[Customer ID]],customers!$A$1:$A$1001,customers!$G$1:$G$1001,,0)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Orders[[#This Row],[Customer Name]]</f>
        <v>Julius Mccaull</v>
      </c>
      <c r="H470" s="2" t="str">
        <f>_xlfn.XLOOKUP(Orders[[#This Row],[Customer ID]],customers!$A$1:$A$1001,customers!$G$1:$G$1001,,0)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Orders[[#This Row],[Customer Name]]</f>
        <v>Ailey Brash</v>
      </c>
      <c r="H471" s="2" t="str">
        <f>_xlfn.XLOOKUP(Orders[[#This Row],[Customer ID]],customers!$A$1:$A$1001,customers!$G$1:$G$1001,,0)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Orders[[#This Row],[Customer Name]]</f>
        <v>Alberto Hutchinson</v>
      </c>
      <c r="H472" s="2" t="str">
        <f>_xlfn.XLOOKUP(Orders[[#This Row],[Customer ID]],customers!$A$1:$A$1001,customers!$G$1:$G$1001,,0)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Orders[[#This Row],[Customer Name]]</f>
        <v>Lamond Gheeraert</v>
      </c>
      <c r="H473" s="2" t="str">
        <f>_xlfn.XLOOKUP(Orders[[#This Row],[Customer ID]],customers!$A$1:$A$1001,customers!$G$1:$G$1001,,0)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Orders[[#This Row],[Customer Name]]</f>
        <v>Roxine Drivers</v>
      </c>
      <c r="H474" s="2" t="str">
        <f>_xlfn.XLOOKUP(Orders[[#This Row],[Customer ID]],customers!$A$1:$A$1001,customers!$G$1:$G$1001,,0)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Orders[[#This Row],[Customer Name]]</f>
        <v>Heloise Zeal</v>
      </c>
      <c r="H475" s="2" t="str">
        <f>_xlfn.XLOOKUP(Orders[[#This Row],[Customer ID]],customers!$A$1:$A$1001,customers!$G$1:$G$1001,,0)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Orders[[#This Row],[Customer Name]]</f>
        <v>Granger Smallcombe</v>
      </c>
      <c r="H476" s="2" t="str">
        <f>_xlfn.XLOOKUP(Orders[[#This Row],[Customer ID]],customers!$A$1:$A$1001,customers!$G$1:$G$1001,,0)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Orders[[#This Row],[Customer Name]]</f>
        <v>Daryn Dibley</v>
      </c>
      <c r="H477" s="2" t="str">
        <f>_xlfn.XLOOKUP(Orders[[#This Row],[Customer ID]],customers!$A$1:$A$1001,customers!$G$1:$G$1001,,0)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Orders[[#This Row],[Customer Name]]</f>
        <v>Gardy Dimitriou</v>
      </c>
      <c r="H478" s="2" t="str">
        <f>_xlfn.XLOOKUP(Orders[[#This Row],[Customer ID]],customers!$A$1:$A$1001,customers!$G$1:$G$1001,,0)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Orders[[#This Row],[Customer Name]]</f>
        <v>Fanny Flanagan</v>
      </c>
      <c r="H479" s="2" t="str">
        <f>_xlfn.XLOOKUP(Orders[[#This Row],[Customer ID]],customers!$A$1:$A$1001,customers!$G$1:$G$1001,,0)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Orders[[#This Row],[Customer Name]]</f>
        <v>Ailey Brash</v>
      </c>
      <c r="H480" s="2" t="str">
        <f>_xlfn.XLOOKUP(Orders[[#This Row],[Customer ID]],customers!$A$1:$A$1001,customers!$G$1:$G$1001,,0)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Orders[[#This Row],[Customer Name]]</f>
        <v>Ailey Brash</v>
      </c>
      <c r="H481" s="2" t="str">
        <f>_xlfn.XLOOKUP(Orders[[#This Row],[Customer ID]],customers!$A$1:$A$1001,customers!$G$1:$G$1001,,0)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Orders[[#This Row],[Customer Name]]</f>
        <v>Ailey Brash</v>
      </c>
      <c r="H482" s="2" t="str">
        <f>_xlfn.XLOOKUP(Orders[[#This Row],[Customer ID]],customers!$A$1:$A$1001,customers!$G$1:$G$1001,,0)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Orders[[#This Row],[Customer Name]]</f>
        <v>Nanny Izhakov</v>
      </c>
      <c r="H483" s="2" t="str">
        <f>_xlfn.XLOOKUP(Orders[[#This Row],[Customer ID]],customers!$A$1:$A$1001,customers!$G$1:$G$1001,,0)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Orders[[#This Row],[Customer Name]]</f>
        <v>Stanly Keets</v>
      </c>
      <c r="H484" s="2" t="str">
        <f>_xlfn.XLOOKUP(Orders[[#This Row],[Customer ID]],customers!$A$1:$A$1001,customers!$G$1:$G$1001,,0)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Orders[[#This Row],[Customer Name]]</f>
        <v>Orion Dyott</v>
      </c>
      <c r="H485" s="2" t="str">
        <f>_xlfn.XLOOKUP(Orders[[#This Row],[Customer ID]],customers!$A$1:$A$1001,customers!$G$1:$G$1001,,0)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Orders[[#This Row],[Customer Name]]</f>
        <v>Keefer Cake</v>
      </c>
      <c r="H486" s="2" t="str">
        <f>_xlfn.XLOOKUP(Orders[[#This Row],[Customer ID]],customers!$A$1:$A$1001,customers!$G$1:$G$1001,,0)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Orders[[#This Row],[Customer Name]]</f>
        <v>Morna Hansed</v>
      </c>
      <c r="H487" s="2" t="str">
        <f>_xlfn.XLOOKUP(Orders[[#This Row],[Customer ID]],customers!$A$1:$A$1001,customers!$G$1:$G$1001,,0)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Orders[[#This Row],[Customer Name]]</f>
        <v>Franny Kienlein</v>
      </c>
      <c r="H488" s="2" t="str">
        <f>_xlfn.XLOOKUP(Orders[[#This Row],[Customer ID]],customers!$A$1:$A$1001,customers!$G$1:$G$1001,,0)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Orders[[#This Row],[Customer Name]]</f>
        <v>Klarika Egglestone</v>
      </c>
      <c r="H489" s="2" t="str">
        <f>_xlfn.XLOOKUP(Orders[[#This Row],[Customer ID]],customers!$A$1:$A$1001,customers!$G$1:$G$1001,,0)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Orders[[#This Row],[Customer Name]]</f>
        <v>Becky Semkins</v>
      </c>
      <c r="H490" s="2" t="str">
        <f>_xlfn.XLOOKUP(Orders[[#This Row],[Customer ID]],customers!$A$1:$A$1001,customers!$G$1:$G$1001,,0)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Orders[[#This Row],[Customer Name]]</f>
        <v>Sean Lorenzetti</v>
      </c>
      <c r="H491" s="2" t="str">
        <f>_xlfn.XLOOKUP(Orders[[#This Row],[Customer ID]],customers!$A$1:$A$1001,customers!$G$1:$G$1001,,0)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Orders[[#This Row],[Customer Name]]</f>
        <v>Bob Giannazzi</v>
      </c>
      <c r="H492" s="2" t="str">
        <f>_xlfn.XLOOKUP(Orders[[#This Row],[Customer ID]],customers!$A$1:$A$1001,customers!$G$1:$G$1001,,0)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Orders[[#This Row],[Customer Name]]</f>
        <v>Kendra Backshell</v>
      </c>
      <c r="H493" s="2" t="str">
        <f>_xlfn.XLOOKUP(Orders[[#This Row],[Customer ID]],customers!$A$1:$A$1001,customers!$G$1:$G$1001,,0)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Orders[[#This Row],[Customer Name]]</f>
        <v>Uriah Lethbrig</v>
      </c>
      <c r="H494" s="2" t="str">
        <f>_xlfn.XLOOKUP(Orders[[#This Row],[Customer ID]],customers!$A$1:$A$1001,customers!$G$1:$G$1001,,0)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Orders[[#This Row],[Customer Name]]</f>
        <v>Sky Farnish</v>
      </c>
      <c r="H495" s="2" t="str">
        <f>_xlfn.XLOOKUP(Orders[[#This Row],[Customer ID]],customers!$A$1:$A$1001,customers!$G$1:$G$1001,,0)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Orders[[#This Row],[Customer Name]]</f>
        <v>Felicia Jecock</v>
      </c>
      <c r="H496" s="2" t="str">
        <f>_xlfn.XLOOKUP(Orders[[#This Row],[Customer ID]],customers!$A$1:$A$1001,customers!$G$1:$G$1001,,0)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Orders[[#This Row],[Customer Name]]</f>
        <v>Currey MacAllister</v>
      </c>
      <c r="H497" s="2" t="str">
        <f>_xlfn.XLOOKUP(Orders[[#This Row],[Customer ID]],customers!$A$1:$A$1001,customers!$G$1:$G$1001,,0)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Orders[[#This Row],[Customer Name]]</f>
        <v>Hamlen Pallister</v>
      </c>
      <c r="H498" s="2" t="str">
        <f>_xlfn.XLOOKUP(Orders[[#This Row],[Customer ID]],customers!$A$1:$A$1001,customers!$G$1:$G$1001,,0)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Orders[[#This Row],[Customer Name]]</f>
        <v>Chantal Mersh</v>
      </c>
      <c r="H499" s="2" t="str">
        <f>_xlfn.XLOOKUP(Orders[[#This Row],[Customer ID]],customers!$A$1:$A$1001,customers!$G$1:$G$1001,,0)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Orders[[#This Row],[Customer Name]]</f>
        <v>Marja Urion</v>
      </c>
      <c r="H500" s="2" t="str">
        <f>_xlfn.XLOOKUP(Orders[[#This Row],[Customer ID]],customers!$A$1:$A$1001,customers!$G$1:$G$1001,,0)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Orders[[#This Row],[Customer Name]]</f>
        <v>Malynda Purbrick</v>
      </c>
      <c r="H501" s="2" t="str">
        <f>_xlfn.XLOOKUP(Orders[[#This Row],[Customer ID]],customers!$A$1:$A$1001,customers!$G$1:$G$1001,,0)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Orders[[#This Row],[Customer Name]]</f>
        <v>Alf Housaman</v>
      </c>
      <c r="H502" s="2" t="str">
        <f>_xlfn.XLOOKUP(Orders[[#This Row],[Customer ID]],customers!$A$1:$A$1001,customers!$G$1:$G$1001,,0)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Orders[[#This Row],[Customer Name]]</f>
        <v>Gladi Ducker</v>
      </c>
      <c r="H503" s="2" t="str">
        <f>_xlfn.XLOOKUP(Orders[[#This Row],[Customer ID]],customers!$A$1:$A$1001,customers!$G$1:$G$1001,,0)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Orders[[#This Row],[Customer Name]]</f>
        <v>Gladi Ducker</v>
      </c>
      <c r="H504" s="2" t="str">
        <f>_xlfn.XLOOKUP(Orders[[#This Row],[Customer ID]],customers!$A$1:$A$1001,customers!$G$1:$G$1001,,0)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Orders[[#This Row],[Customer Name]]</f>
        <v>Gladi Ducker</v>
      </c>
      <c r="H505" s="2" t="str">
        <f>_xlfn.XLOOKUP(Orders[[#This Row],[Customer ID]],customers!$A$1:$A$1001,customers!$G$1:$G$1001,,0)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Orders[[#This Row],[Customer Name]]</f>
        <v>Gladi Ducker</v>
      </c>
      <c r="H506" s="2" t="str">
        <f>_xlfn.XLOOKUP(Orders[[#This Row],[Customer ID]],customers!$A$1:$A$1001,customers!$G$1:$G$1001,,0)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Orders[[#This Row],[Customer Name]]</f>
        <v>Wain Stearley</v>
      </c>
      <c r="H507" s="2" t="str">
        <f>_xlfn.XLOOKUP(Orders[[#This Row],[Customer ID]],customers!$A$1:$A$1001,customers!$G$1:$G$1001,,0)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Orders[[#This Row],[Customer Name]]</f>
        <v>Diane-marie Wincer</v>
      </c>
      <c r="H508" s="2" t="str">
        <f>_xlfn.XLOOKUP(Orders[[#This Row],[Customer ID]],customers!$A$1:$A$1001,customers!$G$1:$G$1001,,0)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Orders[[#This Row],[Customer Name]]</f>
        <v>Perry Lyfield</v>
      </c>
      <c r="H509" s="2" t="str">
        <f>_xlfn.XLOOKUP(Orders[[#This Row],[Customer ID]],customers!$A$1:$A$1001,customers!$G$1:$G$1001,,0)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Orders[[#This Row],[Customer Name]]</f>
        <v>Heall Perris</v>
      </c>
      <c r="H510" s="2" t="str">
        <f>_xlfn.XLOOKUP(Orders[[#This Row],[Customer ID]],customers!$A$1:$A$1001,customers!$G$1:$G$1001,,0)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Orders[[#This Row],[Customer Name]]</f>
        <v>Marja Urion</v>
      </c>
      <c r="H511" s="2" t="str">
        <f>_xlfn.XLOOKUP(Orders[[#This Row],[Customer ID]],customers!$A$1:$A$1001,customers!$G$1:$G$1001,,0)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Orders[[#This Row],[Customer Name]]</f>
        <v>Camellia Kid</v>
      </c>
      <c r="H512" s="2" t="str">
        <f>_xlfn.XLOOKUP(Orders[[#This Row],[Customer ID]],customers!$A$1:$A$1001,customers!$G$1:$G$1001,,0)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Orders[[#This Row],[Customer Name]]</f>
        <v>Carolann Beine</v>
      </c>
      <c r="H513" s="2" t="str">
        <f>_xlfn.XLOOKUP(Orders[[#This Row],[Customer ID]],customers!$A$1:$A$1001,customers!$G$1:$G$1001,,0)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Orders[[#This Row],[Customer Name]]</f>
        <v>Celia Bakeup</v>
      </c>
      <c r="H514" s="2" t="str">
        <f>_xlfn.XLOOKUP(Orders[[#This Row],[Customer ID]],customers!$A$1:$A$1001,customers!$G$1:$G$1001,,0)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Orders[[#This Row],[Customer Name]]</f>
        <v>Nataniel Helkin</v>
      </c>
      <c r="H515" s="2" t="str">
        <f>_xlfn.XLOOKUP(Orders[[#This Row],[Customer ID]],customers!$A$1:$A$1001,customers!$G$1:$G$1001,,0)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Orders[[#This Row],[Customer Name]]</f>
        <v>Pippo Witherington</v>
      </c>
      <c r="H516" s="2" t="str">
        <f>_xlfn.XLOOKUP(Orders[[#This Row],[Customer ID]],customers!$A$1:$A$1001,customers!$G$1:$G$1001,,0)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Orders[[#This Row],[Customer Name]]</f>
        <v>Tildie Tilzey</v>
      </c>
      <c r="H517" s="2" t="str">
        <f>_xlfn.XLOOKUP(Orders[[#This Row],[Customer ID]],customers!$A$1:$A$1001,customers!$G$1:$G$1001,,0)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Orders[[#This Row],[Customer Name]]</f>
        <v>Cindra Burling</v>
      </c>
      <c r="H518" s="2" t="str">
        <f>_xlfn.XLOOKUP(Orders[[#This Row],[Customer ID]],customers!$A$1:$A$1001,customers!$G$1:$G$1001,,0)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Orders[[#This Row],[Customer Name]]</f>
        <v>Channa Belamy</v>
      </c>
      <c r="H519" s="2" t="str">
        <f>_xlfn.XLOOKUP(Orders[[#This Row],[Customer ID]],customers!$A$1:$A$1001,customers!$G$1:$G$1001,,0)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Orders[[#This Row],[Customer Name]]</f>
        <v>Karl Imorts</v>
      </c>
      <c r="H520" s="2" t="str">
        <f>_xlfn.XLOOKUP(Orders[[#This Row],[Customer ID]],customers!$A$1:$A$1001,customers!$G$1:$G$1001,,0)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Orders[[#This Row],[Customer Name]]</f>
        <v>Marja Urion</v>
      </c>
      <c r="H521" s="2" t="str">
        <f>_xlfn.XLOOKUP(Orders[[#This Row],[Customer ID]],customers!$A$1:$A$1001,customers!$G$1:$G$1001,,0)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Orders[[#This Row],[Customer Name]]</f>
        <v>Mag Armistead</v>
      </c>
      <c r="H522" s="2" t="str">
        <f>_xlfn.XLOOKUP(Orders[[#This Row],[Customer ID]],customers!$A$1:$A$1001,customers!$G$1:$G$1001,,0)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Orders[[#This Row],[Customer Name]]</f>
        <v>Mag Armistead</v>
      </c>
      <c r="H523" s="2" t="str">
        <f>_xlfn.XLOOKUP(Orders[[#This Row],[Customer ID]],customers!$A$1:$A$1001,customers!$G$1:$G$1001,,0)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Orders[[#This Row],[Customer Name]]</f>
        <v>Vasili Upstone</v>
      </c>
      <c r="H524" s="2" t="str">
        <f>_xlfn.XLOOKUP(Orders[[#This Row],[Customer ID]],customers!$A$1:$A$1001,customers!$G$1:$G$1001,,0)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Orders[[#This Row],[Customer Name]]</f>
        <v>Berty Beelby</v>
      </c>
      <c r="H525" s="2" t="str">
        <f>_xlfn.XLOOKUP(Orders[[#This Row],[Customer ID]],customers!$A$1:$A$1001,customers!$G$1:$G$1001,,0)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Orders[[#This Row],[Customer Name]]</f>
        <v>Erny Stenyng</v>
      </c>
      <c r="H526" s="2" t="str">
        <f>_xlfn.XLOOKUP(Orders[[#This Row],[Customer ID]],customers!$A$1:$A$1001,customers!$G$1:$G$1001,,0)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Orders[[#This Row],[Customer Name]]</f>
        <v>Edin Yantsurev</v>
      </c>
      <c r="H527" s="2" t="str">
        <f>_xlfn.XLOOKUP(Orders[[#This Row],[Customer ID]],customers!$A$1:$A$1001,customers!$G$1:$G$1001,,0)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Orders[[#This Row],[Customer Name]]</f>
        <v>Webb Speechly</v>
      </c>
      <c r="H528" s="2" t="str">
        <f>_xlfn.XLOOKUP(Orders[[#This Row],[Customer ID]],customers!$A$1:$A$1001,customers!$G$1:$G$1001,,0)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Orders[[#This Row],[Customer Name]]</f>
        <v>Irvine Phillpot</v>
      </c>
      <c r="H529" s="2" t="str">
        <f>_xlfn.XLOOKUP(Orders[[#This Row],[Customer ID]],customers!$A$1:$A$1001,customers!$G$1:$G$1001,,0)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Orders[[#This Row],[Customer Name]]</f>
        <v>Lem Pennacci</v>
      </c>
      <c r="H530" s="2" t="str">
        <f>_xlfn.XLOOKUP(Orders[[#This Row],[Customer ID]],customers!$A$1:$A$1001,customers!$G$1:$G$1001,,0)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Orders[[#This Row],[Customer Name]]</f>
        <v>Starr Arpin</v>
      </c>
      <c r="H531" s="2" t="str">
        <f>_xlfn.XLOOKUP(Orders[[#This Row],[Customer ID]],customers!$A$1:$A$1001,customers!$G$1:$G$1001,,0)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Orders[[#This Row],[Customer Name]]</f>
        <v>Donny Fries</v>
      </c>
      <c r="H532" s="2" t="str">
        <f>_xlfn.XLOOKUP(Orders[[#This Row],[Customer ID]],customers!$A$1:$A$1001,customers!$G$1:$G$1001,,0)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Orders[[#This Row],[Customer Name]]</f>
        <v>Rana Sharer</v>
      </c>
      <c r="H533" s="2" t="str">
        <f>_xlfn.XLOOKUP(Orders[[#This Row],[Customer ID]],customers!$A$1:$A$1001,customers!$G$1:$G$1001,,0)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Orders[[#This Row],[Customer Name]]</f>
        <v>Nannie Naseby</v>
      </c>
      <c r="H534" s="2" t="str">
        <f>_xlfn.XLOOKUP(Orders[[#This Row],[Customer ID]],customers!$A$1:$A$1001,customers!$G$1:$G$1001,,0)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Orders[[#This Row],[Customer Name]]</f>
        <v>Rea Offell</v>
      </c>
      <c r="H535" s="2" t="str">
        <f>_xlfn.XLOOKUP(Orders[[#This Row],[Customer ID]],customers!$A$1:$A$1001,customers!$G$1:$G$1001,,0)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Orders[[#This Row],[Customer Name]]</f>
        <v>Kris O'Cullen</v>
      </c>
      <c r="H536" s="2" t="str">
        <f>_xlfn.XLOOKUP(Orders[[#This Row],[Customer ID]],customers!$A$1:$A$1001,customers!$G$1:$G$1001,,0)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Orders[[#This Row],[Customer Name]]</f>
        <v>Timoteo Glisane</v>
      </c>
      <c r="H537" s="2" t="str">
        <f>_xlfn.XLOOKUP(Orders[[#This Row],[Customer ID]],customers!$A$1:$A$1001,customers!$G$1:$G$1001,,0)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Orders[[#This Row],[Customer Name]]</f>
        <v>Marja Urion</v>
      </c>
      <c r="H538" s="2" t="str">
        <f>_xlfn.XLOOKUP(Orders[[#This Row],[Customer ID]],customers!$A$1:$A$1001,customers!$G$1:$G$1001,,0)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Orders[[#This Row],[Customer Name]]</f>
        <v>Hildegarde Brangan</v>
      </c>
      <c r="H539" s="2" t="str">
        <f>_xlfn.XLOOKUP(Orders[[#This Row],[Customer ID]],customers!$A$1:$A$1001,customers!$G$1:$G$1001,,0)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Orders[[#This Row],[Customer Name]]</f>
        <v>Amii Gallyon</v>
      </c>
      <c r="H540" s="2" t="str">
        <f>_xlfn.XLOOKUP(Orders[[#This Row],[Customer ID]],customers!$A$1:$A$1001,customers!$G$1:$G$1001,,0)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Orders[[#This Row],[Customer Name]]</f>
        <v>Birgit Domange</v>
      </c>
      <c r="H541" s="2" t="str">
        <f>_xlfn.XLOOKUP(Orders[[#This Row],[Customer ID]],customers!$A$1:$A$1001,customers!$G$1:$G$1001,,0)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Orders[[#This Row],[Customer Name]]</f>
        <v>Killian Osler</v>
      </c>
      <c r="H542" s="2" t="str">
        <f>_xlfn.XLOOKUP(Orders[[#This Row],[Customer ID]],customers!$A$1:$A$1001,customers!$G$1:$G$1001,,0)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Orders[[#This Row],[Customer Name]]</f>
        <v>Lora Dukes</v>
      </c>
      <c r="H543" s="2" t="str">
        <f>_xlfn.XLOOKUP(Orders[[#This Row],[Customer ID]],customers!$A$1:$A$1001,customers!$G$1:$G$1001,,0)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Orders[[#This Row],[Customer Name]]</f>
        <v>Zack Pellett</v>
      </c>
      <c r="H544" s="2" t="str">
        <f>_xlfn.XLOOKUP(Orders[[#This Row],[Customer ID]],customers!$A$1:$A$1001,customers!$G$1:$G$1001,,0)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Orders[[#This Row],[Customer Name]]</f>
        <v>Ilaire Sprakes</v>
      </c>
      <c r="H545" s="2" t="str">
        <f>_xlfn.XLOOKUP(Orders[[#This Row],[Customer ID]],customers!$A$1:$A$1001,customers!$G$1:$G$1001,,0)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Orders[[#This Row],[Customer Name]]</f>
        <v>Heda Fromant</v>
      </c>
      <c r="H546" s="2" t="str">
        <f>_xlfn.XLOOKUP(Orders[[#This Row],[Customer ID]],customers!$A$1:$A$1001,customers!$G$1:$G$1001,,0)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Orders[[#This Row],[Customer Name]]</f>
        <v>Rufus Flear</v>
      </c>
      <c r="H547" s="2" t="str">
        <f>_xlfn.XLOOKUP(Orders[[#This Row],[Customer ID]],customers!$A$1:$A$1001,customers!$G$1:$G$1001,,0)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Orders[[#This Row],[Customer Name]]</f>
        <v>Dom Milella</v>
      </c>
      <c r="H548" s="2" t="str">
        <f>_xlfn.XLOOKUP(Orders[[#This Row],[Customer ID]],customers!$A$1:$A$1001,customers!$G$1:$G$1001,,0)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Orders[[#This Row],[Customer Name]]</f>
        <v>Wilek Lightollers</v>
      </c>
      <c r="H549" s="2" t="str">
        <f>_xlfn.XLOOKUP(Orders[[#This Row],[Customer ID]],customers!$A$1:$A$1001,customers!$G$1:$G$1001,,0)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Orders[[#This Row],[Customer Name]]</f>
        <v>Bette-ann Munden</v>
      </c>
      <c r="H550" s="2" t="str">
        <f>_xlfn.XLOOKUP(Orders[[#This Row],[Customer ID]],customers!$A$1:$A$1001,customers!$G$1:$G$1001,,0)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Orders[[#This Row],[Customer Name]]</f>
        <v>Wilek Lightollers</v>
      </c>
      <c r="H551" s="2" t="str">
        <f>_xlfn.XLOOKUP(Orders[[#This Row],[Customer ID]],customers!$A$1:$A$1001,customers!$G$1:$G$1001,,0)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Orders[[#This Row],[Customer Name]]</f>
        <v>Nick Brakespear</v>
      </c>
      <c r="H552" s="2" t="str">
        <f>_xlfn.XLOOKUP(Orders[[#This Row],[Customer ID]],customers!$A$1:$A$1001,customers!$G$1:$G$1001,,0)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Orders[[#This Row],[Customer Name]]</f>
        <v>Malynda Glawsop</v>
      </c>
      <c r="H553" s="2" t="str">
        <f>_xlfn.XLOOKUP(Orders[[#This Row],[Customer ID]],customers!$A$1:$A$1001,customers!$G$1:$G$1001,,0)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Orders[[#This Row],[Customer Name]]</f>
        <v>Granville Alberts</v>
      </c>
      <c r="H554" s="2" t="str">
        <f>_xlfn.XLOOKUP(Orders[[#This Row],[Customer ID]],customers!$A$1:$A$1001,customers!$G$1:$G$1001,,0)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Orders[[#This Row],[Customer Name]]</f>
        <v>Vasily Polglase</v>
      </c>
      <c r="H555" s="2" t="str">
        <f>_xlfn.XLOOKUP(Orders[[#This Row],[Customer ID]],customers!$A$1:$A$1001,customers!$G$1:$G$1001,,0)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Orders[[#This Row],[Customer Name]]</f>
        <v>Madelaine Sharples</v>
      </c>
      <c r="H556" s="2" t="str">
        <f>_xlfn.XLOOKUP(Orders[[#This Row],[Customer ID]],customers!$A$1:$A$1001,customers!$G$1:$G$1001,,0)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Orders[[#This Row],[Customer Name]]</f>
        <v>Sigfrid Busch</v>
      </c>
      <c r="H557" s="2" t="str">
        <f>_xlfn.XLOOKUP(Orders[[#This Row],[Customer ID]],customers!$A$1:$A$1001,customers!$G$1:$G$1001,,0)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Orders[[#This Row],[Customer Name]]</f>
        <v>Cissiee Raisbeck</v>
      </c>
      <c r="H558" s="2" t="str">
        <f>_xlfn.XLOOKUP(Orders[[#This Row],[Customer ID]],customers!$A$1:$A$1001,customers!$G$1:$G$1001,,0)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Orders[[#This Row],[Customer Name]]</f>
        <v>Marja Urion</v>
      </c>
      <c r="H559" s="2" t="str">
        <f>_xlfn.XLOOKUP(Orders[[#This Row],[Customer ID]],customers!$A$1:$A$1001,customers!$G$1:$G$1001,,0)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Orders[[#This Row],[Customer Name]]</f>
        <v>Kenton Wetherick</v>
      </c>
      <c r="H560" s="2" t="str">
        <f>_xlfn.XLOOKUP(Orders[[#This Row],[Customer ID]],customers!$A$1:$A$1001,customers!$G$1:$G$1001,,0)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Orders[[#This Row],[Customer Name]]</f>
        <v>Reamonn Aynold</v>
      </c>
      <c r="H561" s="2" t="str">
        <f>_xlfn.XLOOKUP(Orders[[#This Row],[Customer ID]],customers!$A$1:$A$1001,customers!$G$1:$G$1001,,0)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Orders[[#This Row],[Customer Name]]</f>
        <v>Hatty Dovydenas</v>
      </c>
      <c r="H562" s="2" t="str">
        <f>_xlfn.XLOOKUP(Orders[[#This Row],[Customer ID]],customers!$A$1:$A$1001,customers!$G$1:$G$1001,,0)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Orders[[#This Row],[Customer Name]]</f>
        <v>Nathaniel Bloxland</v>
      </c>
      <c r="H563" s="2" t="str">
        <f>_xlfn.XLOOKUP(Orders[[#This Row],[Customer ID]],customers!$A$1:$A$1001,customers!$G$1:$G$1001,,0)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Orders[[#This Row],[Customer Name]]</f>
        <v>Brendan Grece</v>
      </c>
      <c r="H564" s="2" t="str">
        <f>_xlfn.XLOOKUP(Orders[[#This Row],[Customer ID]],customers!$A$1:$A$1001,customers!$G$1:$G$1001,,0)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Orders[[#This Row],[Customer Name]]</f>
        <v>Don Flintiff</v>
      </c>
      <c r="H565" s="2" t="str">
        <f>_xlfn.XLOOKUP(Orders[[#This Row],[Customer ID]],customers!$A$1:$A$1001,customers!$G$1:$G$1001,,0)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Orders[[#This Row],[Customer Name]]</f>
        <v>Abbe Thys</v>
      </c>
      <c r="H566" s="2" t="str">
        <f>_xlfn.XLOOKUP(Orders[[#This Row],[Customer ID]],customers!$A$1:$A$1001,customers!$G$1:$G$1001,,0)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Orders[[#This Row],[Customer Name]]</f>
        <v>Jackquelin Chugg</v>
      </c>
      <c r="H567" s="2" t="str">
        <f>_xlfn.XLOOKUP(Orders[[#This Row],[Customer ID]],customers!$A$1:$A$1001,customers!$G$1:$G$1001,,0)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Orders[[#This Row],[Customer Name]]</f>
        <v>Audra Kelston</v>
      </c>
      <c r="H568" s="2" t="str">
        <f>_xlfn.XLOOKUP(Orders[[#This Row],[Customer ID]],customers!$A$1:$A$1001,customers!$G$1:$G$1001,,0)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Orders[[#This Row],[Customer Name]]</f>
        <v>Elvina Angel</v>
      </c>
      <c r="H569" s="2" t="str">
        <f>_xlfn.XLOOKUP(Orders[[#This Row],[Customer ID]],customers!$A$1:$A$1001,customers!$G$1:$G$1001,,0)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Orders[[#This Row],[Customer Name]]</f>
        <v>Claiborne Mottram</v>
      </c>
      <c r="H570" s="2" t="str">
        <f>_xlfn.XLOOKUP(Orders[[#This Row],[Customer ID]],customers!$A$1:$A$1001,customers!$G$1:$G$1001,,0)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Orders[[#This Row],[Customer Name]]</f>
        <v>Don Flintiff</v>
      </c>
      <c r="H571" s="2" t="str">
        <f>_xlfn.XLOOKUP(Orders[[#This Row],[Customer ID]],customers!$A$1:$A$1001,customers!$G$1:$G$1001,,0)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Orders[[#This Row],[Customer Name]]</f>
        <v>Donalt Sangwin</v>
      </c>
      <c r="H572" s="2" t="str">
        <f>_xlfn.XLOOKUP(Orders[[#This Row],[Customer ID]],customers!$A$1:$A$1001,customers!$G$1:$G$1001,,0)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Orders[[#This Row],[Customer Name]]</f>
        <v>Elizabet Aizikowitz</v>
      </c>
      <c r="H573" s="2" t="str">
        <f>_xlfn.XLOOKUP(Orders[[#This Row],[Customer ID]],customers!$A$1:$A$1001,customers!$G$1:$G$1001,,0)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Orders[[#This Row],[Customer Name]]</f>
        <v>Herbie Peppard</v>
      </c>
      <c r="H574" s="2" t="str">
        <f>_xlfn.XLOOKUP(Orders[[#This Row],[Customer ID]],customers!$A$1:$A$1001,customers!$G$1:$G$1001,,0)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Orders[[#This Row],[Customer Name]]</f>
        <v>Cornie Venour</v>
      </c>
      <c r="H575" s="2" t="str">
        <f>_xlfn.XLOOKUP(Orders[[#This Row],[Customer ID]],customers!$A$1:$A$1001,customers!$G$1:$G$1001,,0)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Orders[[#This Row],[Customer Name]]</f>
        <v>Maggy Harby</v>
      </c>
      <c r="H576" s="2" t="str">
        <f>_xlfn.XLOOKUP(Orders[[#This Row],[Customer ID]],customers!$A$1:$A$1001,customers!$G$1:$G$1001,,0)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Orders[[#This Row],[Customer Name]]</f>
        <v>Reggie Thickpenny</v>
      </c>
      <c r="H577" s="2" t="str">
        <f>_xlfn.XLOOKUP(Orders[[#This Row],[Customer ID]],customers!$A$1:$A$1001,customers!$G$1:$G$1001,,0)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Orders[[#This Row],[Customer Name]]</f>
        <v>Phyllys Ormerod</v>
      </c>
      <c r="H578" s="2" t="str">
        <f>_xlfn.XLOOKUP(Orders[[#This Row],[Customer ID]],customers!$A$1:$A$1001,customers!$G$1:$G$1001,,0)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Orders[[#This Row],[Customer Name]]</f>
        <v>Don Flintiff</v>
      </c>
      <c r="H579" s="2" t="str">
        <f>_xlfn.XLOOKUP(Orders[[#This Row],[Customer ID]],customers!$A$1:$A$1001,customers!$G$1:$G$1001,,0)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Orders[[#This Row],[Customer Name]]</f>
        <v>Tymon Zanetti</v>
      </c>
      <c r="H580" s="2" t="str">
        <f>_xlfn.XLOOKUP(Orders[[#This Row],[Customer ID]],customers!$A$1:$A$1001,customers!$G$1:$G$1001,,0)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Orders[[#This Row],[Customer Name]]</f>
        <v>Tymon Zanetti</v>
      </c>
      <c r="H581" s="2" t="str">
        <f>_xlfn.XLOOKUP(Orders[[#This Row],[Customer ID]],customers!$A$1:$A$1001,customers!$G$1:$G$1001,,0)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Orders[[#This Row],[Customer Name]]</f>
        <v>Reinaldos Kirtley</v>
      </c>
      <c r="H582" s="2" t="str">
        <f>_xlfn.XLOOKUP(Orders[[#This Row],[Customer ID]],customers!$A$1:$A$1001,customers!$G$1:$G$1001,,0)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Orders[[#This Row],[Customer Name]]</f>
        <v>Carney Clemencet</v>
      </c>
      <c r="H583" s="2" t="str">
        <f>_xlfn.XLOOKUP(Orders[[#This Row],[Customer ID]],customers!$A$1:$A$1001,customers!$G$1:$G$1001,,0)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Orders[[#This Row],[Customer Name]]</f>
        <v>Russell Donet</v>
      </c>
      <c r="H584" s="2" t="str">
        <f>_xlfn.XLOOKUP(Orders[[#This Row],[Customer ID]],customers!$A$1:$A$1001,customers!$G$1:$G$1001,,0)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Orders[[#This Row],[Customer Name]]</f>
        <v>Sidney Gawen</v>
      </c>
      <c r="H585" s="2" t="str">
        <f>_xlfn.XLOOKUP(Orders[[#This Row],[Customer ID]],customers!$A$1:$A$1001,customers!$G$1:$G$1001,,0)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Orders[[#This Row],[Customer Name]]</f>
        <v>Rickey Readie</v>
      </c>
      <c r="H586" s="2" t="str">
        <f>_xlfn.XLOOKUP(Orders[[#This Row],[Customer ID]],customers!$A$1:$A$1001,customers!$G$1:$G$1001,,0)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Orders[[#This Row],[Customer Name]]</f>
        <v>Cody Verissimo</v>
      </c>
      <c r="H587" s="2" t="str">
        <f>_xlfn.XLOOKUP(Orders[[#This Row],[Customer ID]],customers!$A$1:$A$1001,customers!$G$1:$G$1001,,0)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Orders[[#This Row],[Customer Name]]</f>
        <v>Zilvia Claisse</v>
      </c>
      <c r="H588" s="2" t="str">
        <f>_xlfn.XLOOKUP(Orders[[#This Row],[Customer ID]],customers!$A$1:$A$1001,customers!$G$1:$G$1001,,0)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Orders[[#This Row],[Customer Name]]</f>
        <v>Bar O' Mahony</v>
      </c>
      <c r="H589" s="2" t="str">
        <f>_xlfn.XLOOKUP(Orders[[#This Row],[Customer ID]],customers!$A$1:$A$1001,customers!$G$1:$G$1001,,0)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Orders[[#This Row],[Customer Name]]</f>
        <v>Valenka Stansbury</v>
      </c>
      <c r="H590" s="2" t="str">
        <f>_xlfn.XLOOKUP(Orders[[#This Row],[Customer ID]],customers!$A$1:$A$1001,customers!$G$1:$G$1001,,0)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Orders[[#This Row],[Customer Name]]</f>
        <v>Daniel Heinonen</v>
      </c>
      <c r="H591" s="2" t="str">
        <f>_xlfn.XLOOKUP(Orders[[#This Row],[Customer ID]],customers!$A$1:$A$1001,customers!$G$1:$G$1001,,0)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Orders[[#This Row],[Customer Name]]</f>
        <v>Jewelle Shenton</v>
      </c>
      <c r="H592" s="2" t="str">
        <f>_xlfn.XLOOKUP(Orders[[#This Row],[Customer ID]],customers!$A$1:$A$1001,customers!$G$1:$G$1001,,0)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Orders[[#This Row],[Customer Name]]</f>
        <v>Jennifer Wilkisson</v>
      </c>
      <c r="H593" s="2" t="str">
        <f>_xlfn.XLOOKUP(Orders[[#This Row],[Customer ID]],customers!$A$1:$A$1001,customers!$G$1:$G$1001,,0)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Orders[[#This Row],[Customer Name]]</f>
        <v>Kylie Mowat</v>
      </c>
      <c r="H594" s="2" t="str">
        <f>_xlfn.XLOOKUP(Orders[[#This Row],[Customer ID]],customers!$A$1:$A$1001,customers!$G$1:$G$1001,,0)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Orders[[#This Row],[Customer Name]]</f>
        <v>Cody Verissimo</v>
      </c>
      <c r="H595" s="2" t="str">
        <f>_xlfn.XLOOKUP(Orders[[#This Row],[Customer ID]],customers!$A$1:$A$1001,customers!$G$1:$G$1001,,0)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Orders[[#This Row],[Customer Name]]</f>
        <v>Gabriel Starcks</v>
      </c>
      <c r="H596" s="2" t="str">
        <f>_xlfn.XLOOKUP(Orders[[#This Row],[Customer ID]],customers!$A$1:$A$1001,customers!$G$1:$G$1001,,0)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Orders[[#This Row],[Customer Name]]</f>
        <v>Darby Dummer</v>
      </c>
      <c r="H597" s="2" t="str">
        <f>_xlfn.XLOOKUP(Orders[[#This Row],[Customer ID]],customers!$A$1:$A$1001,customers!$G$1:$G$1001,,0)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Orders[[#This Row],[Customer Name]]</f>
        <v>Kienan Scholard</v>
      </c>
      <c r="H598" s="2" t="str">
        <f>_xlfn.XLOOKUP(Orders[[#This Row],[Customer ID]],customers!$A$1:$A$1001,customers!$G$1:$G$1001,,0)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Orders[[#This Row],[Customer Name]]</f>
        <v>Bo Kindley</v>
      </c>
      <c r="H599" s="2" t="str">
        <f>_xlfn.XLOOKUP(Orders[[#This Row],[Customer ID]],customers!$A$1:$A$1001,customers!$G$1:$G$1001,,0)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Orders[[#This Row],[Customer Name]]</f>
        <v>Krissie Hammett</v>
      </c>
      <c r="H600" s="2" t="str">
        <f>_xlfn.XLOOKUP(Orders[[#This Row],[Customer ID]],customers!$A$1:$A$1001,customers!$G$1:$G$1001,,0)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Orders[[#This Row],[Customer Name]]</f>
        <v>Alisha Hulburt</v>
      </c>
      <c r="H601" s="2" t="str">
        <f>_xlfn.XLOOKUP(Orders[[#This Row],[Customer ID]],customers!$A$1:$A$1001,customers!$G$1:$G$1001,,0)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Orders[[#This Row],[Customer Name]]</f>
        <v>Peyter Lauritzen</v>
      </c>
      <c r="H602" s="2" t="str">
        <f>_xlfn.XLOOKUP(Orders[[#This Row],[Customer ID]],customers!$A$1:$A$1001,customers!$G$1:$G$1001,,0)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Orders[[#This Row],[Customer Name]]</f>
        <v>Aurelia Burgwin</v>
      </c>
      <c r="H603" s="2" t="str">
        <f>_xlfn.XLOOKUP(Orders[[#This Row],[Customer ID]],customers!$A$1:$A$1001,customers!$G$1:$G$1001,,0)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Orders[[#This Row],[Customer Name]]</f>
        <v>Emalee Rolin</v>
      </c>
      <c r="H604" s="2" t="str">
        <f>_xlfn.XLOOKUP(Orders[[#This Row],[Customer ID]],customers!$A$1:$A$1001,customers!$G$1:$G$1001,,0)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Orders[[#This Row],[Customer Name]]</f>
        <v>Donavon Fowle</v>
      </c>
      <c r="H605" s="2" t="str">
        <f>_xlfn.XLOOKUP(Orders[[#This Row],[Customer ID]],customers!$A$1:$A$1001,customers!$G$1:$G$1001,,0)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Orders[[#This Row],[Customer Name]]</f>
        <v>Jorge Bettison</v>
      </c>
      <c r="H606" s="2" t="str">
        <f>_xlfn.XLOOKUP(Orders[[#This Row],[Customer ID]],customers!$A$1:$A$1001,customers!$G$1:$G$1001,,0)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Orders[[#This Row],[Customer Name]]</f>
        <v>Wang Powlesland</v>
      </c>
      <c r="H607" s="2" t="str">
        <f>_xlfn.XLOOKUP(Orders[[#This Row],[Customer ID]],customers!$A$1:$A$1001,customers!$G$1:$G$1001,,0)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Orders[[#This Row],[Customer Name]]</f>
        <v>Cody Verissimo</v>
      </c>
      <c r="H608" s="2" t="str">
        <f>_xlfn.XLOOKUP(Orders[[#This Row],[Customer ID]],customers!$A$1:$A$1001,customers!$G$1:$G$1001,,0)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Orders[[#This Row],[Customer Name]]</f>
        <v>Laurence Ellingham</v>
      </c>
      <c r="H609" s="2" t="str">
        <f>_xlfn.XLOOKUP(Orders[[#This Row],[Customer ID]],customers!$A$1:$A$1001,customers!$G$1:$G$1001,,0)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Orders[[#This Row],[Customer Name]]</f>
        <v>Billy Neiland</v>
      </c>
      <c r="H610" s="2" t="str">
        <f>_xlfn.XLOOKUP(Orders[[#This Row],[Customer ID]],customers!$A$1:$A$1001,customers!$G$1:$G$1001,,0)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Orders[[#This Row],[Customer Name]]</f>
        <v>Ancell Fendt</v>
      </c>
      <c r="H611" s="2" t="str">
        <f>_xlfn.XLOOKUP(Orders[[#This Row],[Customer ID]],customers!$A$1:$A$1001,customers!$G$1:$G$1001,,0)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Orders[[#This Row],[Customer Name]]</f>
        <v>Angelia Cleyburn</v>
      </c>
      <c r="H612" s="2" t="str">
        <f>_xlfn.XLOOKUP(Orders[[#This Row],[Customer ID]],customers!$A$1:$A$1001,customers!$G$1:$G$1001,,0)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Orders[[#This Row],[Customer Name]]</f>
        <v>Temple Castiglione</v>
      </c>
      <c r="H613" s="2" t="str">
        <f>_xlfn.XLOOKUP(Orders[[#This Row],[Customer ID]],customers!$A$1:$A$1001,customers!$G$1:$G$1001,,0)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Orders[[#This Row],[Customer Name]]</f>
        <v>Betti Lacasa</v>
      </c>
      <c r="H614" s="2" t="str">
        <f>_xlfn.XLOOKUP(Orders[[#This Row],[Customer ID]],customers!$A$1:$A$1001,customers!$G$1:$G$1001,,0)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Orders[[#This Row],[Customer Name]]</f>
        <v>Gunilla Lynch</v>
      </c>
      <c r="H615" s="2" t="str">
        <f>_xlfn.XLOOKUP(Orders[[#This Row],[Customer ID]],customers!$A$1:$A$1001,customers!$G$1:$G$1001,,0)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Orders[[#This Row],[Customer Name]]</f>
        <v>Cody Verissimo</v>
      </c>
      <c r="H616" s="2" t="str">
        <f>_xlfn.XLOOKUP(Orders[[#This Row],[Customer ID]],customers!$A$1:$A$1001,customers!$G$1:$G$1001,,0)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Orders[[#This Row],[Customer Name]]</f>
        <v>Shay Couronne</v>
      </c>
      <c r="H617" s="2" t="str">
        <f>_xlfn.XLOOKUP(Orders[[#This Row],[Customer ID]],customers!$A$1:$A$1001,customers!$G$1:$G$1001,,0)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Orders[[#This Row],[Customer Name]]</f>
        <v>Linus Flippelli</v>
      </c>
      <c r="H618" s="2" t="str">
        <f>_xlfn.XLOOKUP(Orders[[#This Row],[Customer ID]],customers!$A$1:$A$1001,customers!$G$1:$G$1001,,0)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Orders[[#This Row],[Customer Name]]</f>
        <v>Rachelle Elizabeth</v>
      </c>
      <c r="H619" s="2" t="str">
        <f>_xlfn.XLOOKUP(Orders[[#This Row],[Customer ID]],customers!$A$1:$A$1001,customers!$G$1:$G$1001,,0)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Orders[[#This Row],[Customer Name]]</f>
        <v>Innis Renhard</v>
      </c>
      <c r="H620" s="2" t="str">
        <f>_xlfn.XLOOKUP(Orders[[#This Row],[Customer ID]],customers!$A$1:$A$1001,customers!$G$1:$G$1001,,0)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Orders[[#This Row],[Customer Name]]</f>
        <v>Winne Roche</v>
      </c>
      <c r="H621" s="2" t="str">
        <f>_xlfn.XLOOKUP(Orders[[#This Row],[Customer ID]],customers!$A$1:$A$1001,customers!$G$1:$G$1001,,0)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Orders[[#This Row],[Customer Name]]</f>
        <v>Linn Alaway</v>
      </c>
      <c r="H622" s="2" t="str">
        <f>_xlfn.XLOOKUP(Orders[[#This Row],[Customer ID]],customers!$A$1:$A$1001,customers!$G$1:$G$1001,,0)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Orders[[#This Row],[Customer Name]]</f>
        <v>Cordy Odgaard</v>
      </c>
      <c r="H623" s="2" t="str">
        <f>_xlfn.XLOOKUP(Orders[[#This Row],[Customer ID]],customers!$A$1:$A$1001,customers!$G$1:$G$1001,,0)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Orders[[#This Row],[Customer Name]]</f>
        <v>Bertine Byrd</v>
      </c>
      <c r="H624" s="2" t="str">
        <f>_xlfn.XLOOKUP(Orders[[#This Row],[Customer ID]],customers!$A$1:$A$1001,customers!$G$1:$G$1001,,0)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Orders[[#This Row],[Customer Name]]</f>
        <v>Nelie Garnson</v>
      </c>
      <c r="H625" s="2" t="str">
        <f>_xlfn.XLOOKUP(Orders[[#This Row],[Customer ID]],customers!$A$1:$A$1001,customers!$G$1:$G$1001,,0)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Orders[[#This Row],[Customer Name]]</f>
        <v>Dianne Chardin</v>
      </c>
      <c r="H626" s="2" t="str">
        <f>_xlfn.XLOOKUP(Orders[[#This Row],[Customer ID]],customers!$A$1:$A$1001,customers!$G$1:$G$1001,,0)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Orders[[#This Row],[Customer Name]]</f>
        <v>Hailee Radbone</v>
      </c>
      <c r="H627" s="2" t="str">
        <f>_xlfn.XLOOKUP(Orders[[#This Row],[Customer ID]],customers!$A$1:$A$1001,customers!$G$1:$G$1001,,0)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Orders[[#This Row],[Customer Name]]</f>
        <v>Wallis Bernth</v>
      </c>
      <c r="H628" s="2" t="str">
        <f>_xlfn.XLOOKUP(Orders[[#This Row],[Customer ID]],customers!$A$1:$A$1001,customers!$G$1:$G$1001,,0)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Orders[[#This Row],[Customer Name]]</f>
        <v>Byron Acarson</v>
      </c>
      <c r="H629" s="2" t="str">
        <f>_xlfn.XLOOKUP(Orders[[#This Row],[Customer ID]],customers!$A$1:$A$1001,customers!$G$1:$G$1001,,0)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Orders[[#This Row],[Customer Name]]</f>
        <v>Faunie Brigham</v>
      </c>
      <c r="H630" s="2" t="str">
        <f>_xlfn.XLOOKUP(Orders[[#This Row],[Customer ID]],customers!$A$1:$A$1001,customers!$G$1:$G$1001,,0)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Orders[[#This Row],[Customer Name]]</f>
        <v>Faunie Brigham</v>
      </c>
      <c r="H631" s="2" t="str">
        <f>_xlfn.XLOOKUP(Orders[[#This Row],[Customer ID]],customers!$A$1:$A$1001,customers!$G$1:$G$1001,,0)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Orders[[#This Row],[Customer Name]]</f>
        <v>Faunie Brigham</v>
      </c>
      <c r="H632" s="2" t="str">
        <f>_xlfn.XLOOKUP(Orders[[#This Row],[Customer ID]],customers!$A$1:$A$1001,customers!$G$1:$G$1001,,0)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Orders[[#This Row],[Customer Name]]</f>
        <v>Faunie Brigham</v>
      </c>
      <c r="H633" s="2" t="str">
        <f>_xlfn.XLOOKUP(Orders[[#This Row],[Customer ID]],customers!$A$1:$A$1001,customers!$G$1:$G$1001,,0)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Orders[[#This Row],[Customer Name]]</f>
        <v>Marjorie Yoxen</v>
      </c>
      <c r="H634" s="2" t="str">
        <f>_xlfn.XLOOKUP(Orders[[#This Row],[Customer ID]],customers!$A$1:$A$1001,customers!$G$1:$G$1001,,0)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Orders[[#This Row],[Customer Name]]</f>
        <v>Gaspar McGavin</v>
      </c>
      <c r="H635" s="2" t="str">
        <f>_xlfn.XLOOKUP(Orders[[#This Row],[Customer ID]],customers!$A$1:$A$1001,customers!$G$1:$G$1001,,0)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Orders[[#This Row],[Customer Name]]</f>
        <v>Lindy Uttermare</v>
      </c>
      <c r="H636" s="2" t="str">
        <f>_xlfn.XLOOKUP(Orders[[#This Row],[Customer ID]],customers!$A$1:$A$1001,customers!$G$1:$G$1001,,0)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Orders[[#This Row],[Customer Name]]</f>
        <v>Eal D'Ambrogio</v>
      </c>
      <c r="H637" s="2" t="str">
        <f>_xlfn.XLOOKUP(Orders[[#This Row],[Customer ID]],customers!$A$1:$A$1001,customers!$G$1:$G$1001,,0)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Orders[[#This Row],[Customer Name]]</f>
        <v>Carolee Winchcombe</v>
      </c>
      <c r="H638" s="2" t="str">
        <f>_xlfn.XLOOKUP(Orders[[#This Row],[Customer ID]],customers!$A$1:$A$1001,customers!$G$1:$G$1001,,0)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Orders[[#This Row],[Customer Name]]</f>
        <v>Benedikta Paumier</v>
      </c>
      <c r="H639" s="2" t="str">
        <f>_xlfn.XLOOKUP(Orders[[#This Row],[Customer ID]],customers!$A$1:$A$1001,customers!$G$1:$G$1001,,0)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Orders[[#This Row],[Customer Name]]</f>
        <v>Neville Piatto</v>
      </c>
      <c r="H640" s="2" t="str">
        <f>_xlfn.XLOOKUP(Orders[[#This Row],[Customer ID]],customers!$A$1:$A$1001,customers!$G$1:$G$1001,,0)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Orders[[#This Row],[Customer Name]]</f>
        <v>Jeno Capey</v>
      </c>
      <c r="H641" s="2" t="str">
        <f>_xlfn.XLOOKUP(Orders[[#This Row],[Customer ID]],customers!$A$1:$A$1001,customers!$G$1:$G$1001,,0)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Orders[[#This Row],[Customer Name]]</f>
        <v>Tuckie Mathonnet</v>
      </c>
      <c r="H642" s="2" t="str">
        <f>_xlfn.XLOOKUP(Orders[[#This Row],[Customer ID]],customers!$A$1:$A$1001,customers!$G$1:$G$1001,,0)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Orders[[#This Row],[Customer Name]]</f>
        <v>Yardley Basill</v>
      </c>
      <c r="H643" s="2" t="str">
        <f>_xlfn.XLOOKUP(Orders[[#This Row],[Customer ID]],customers!$A$1:$A$1001,customers!$G$1:$G$1001,,0)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Orders[[#This Row],[Customer Name]]</f>
        <v>Maggy Baistow</v>
      </c>
      <c r="H644" s="2" t="str">
        <f>_xlfn.XLOOKUP(Orders[[#This Row],[Customer ID]],customers!$A$1:$A$1001,customers!$G$1:$G$1001,,0)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Orders[[#This Row],[Customer Name]]</f>
        <v>Courtney Pallant</v>
      </c>
      <c r="H645" s="2" t="str">
        <f>_xlfn.XLOOKUP(Orders[[#This Row],[Customer ID]],customers!$A$1:$A$1001,customers!$G$1:$G$1001,,0)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Orders[[#This Row],[Customer Name]]</f>
        <v>Marne Mingey</v>
      </c>
      <c r="H646" s="2" t="str">
        <f>_xlfn.XLOOKUP(Orders[[#This Row],[Customer ID]],customers!$A$1:$A$1001,customers!$G$1:$G$1001,,0)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Orders[[#This Row],[Customer Name]]</f>
        <v>Denny O' Ronan</v>
      </c>
      <c r="H647" s="2" t="str">
        <f>_xlfn.XLOOKUP(Orders[[#This Row],[Customer ID]],customers!$A$1:$A$1001,customers!$G$1:$G$1001,,0)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Orders[[#This Row],[Customer Name]]</f>
        <v>Dottie Rallin</v>
      </c>
      <c r="H648" s="2" t="str">
        <f>_xlfn.XLOOKUP(Orders[[#This Row],[Customer ID]],customers!$A$1:$A$1001,customers!$G$1:$G$1001,,0)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Orders[[#This Row],[Customer Name]]</f>
        <v>Ardith Chill</v>
      </c>
      <c r="H649" s="2" t="str">
        <f>_xlfn.XLOOKUP(Orders[[#This Row],[Customer ID]],customers!$A$1:$A$1001,customers!$G$1:$G$1001,,0)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Orders[[#This Row],[Customer Name]]</f>
        <v>Tuckie Mathonnet</v>
      </c>
      <c r="H650" s="2" t="str">
        <f>_xlfn.XLOOKUP(Orders[[#This Row],[Customer ID]],customers!$A$1:$A$1001,customers!$G$1:$G$1001,,0)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Orders[[#This Row],[Customer Name]]</f>
        <v>Charmane Denys</v>
      </c>
      <c r="H651" s="2" t="str">
        <f>_xlfn.XLOOKUP(Orders[[#This Row],[Customer ID]],customers!$A$1:$A$1001,customers!$G$1:$G$1001,,0)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Orders[[#This Row],[Customer Name]]</f>
        <v>Cecily Stebbings</v>
      </c>
      <c r="H652" s="2" t="str">
        <f>_xlfn.XLOOKUP(Orders[[#This Row],[Customer ID]],customers!$A$1:$A$1001,customers!$G$1:$G$1001,,0)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Orders[[#This Row],[Customer Name]]</f>
        <v>Giana Tonnesen</v>
      </c>
      <c r="H653" s="2" t="str">
        <f>_xlfn.XLOOKUP(Orders[[#This Row],[Customer ID]],customers!$A$1:$A$1001,customers!$G$1:$G$1001,,0)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Orders[[#This Row],[Customer Name]]</f>
        <v>Rhetta Zywicki</v>
      </c>
      <c r="H654" s="2" t="str">
        <f>_xlfn.XLOOKUP(Orders[[#This Row],[Customer ID]],customers!$A$1:$A$1001,customers!$G$1:$G$1001,,0)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Orders[[#This Row],[Customer Name]]</f>
        <v>Almeria Burgett</v>
      </c>
      <c r="H655" s="2" t="str">
        <f>_xlfn.XLOOKUP(Orders[[#This Row],[Customer ID]],customers!$A$1:$A$1001,customers!$G$1:$G$1001,,0)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Orders[[#This Row],[Customer Name]]</f>
        <v>Marvin Malloy</v>
      </c>
      <c r="H656" s="2" t="str">
        <f>_xlfn.XLOOKUP(Orders[[#This Row],[Customer ID]],customers!$A$1:$A$1001,customers!$G$1:$G$1001,,0)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Orders[[#This Row],[Customer Name]]</f>
        <v>Maxim McParland</v>
      </c>
      <c r="H657" s="2" t="str">
        <f>_xlfn.XLOOKUP(Orders[[#This Row],[Customer ID]],customers!$A$1:$A$1001,customers!$G$1:$G$1001,,0)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Orders[[#This Row],[Customer Name]]</f>
        <v>Sylas Jennaroy</v>
      </c>
      <c r="H658" s="2" t="str">
        <f>_xlfn.XLOOKUP(Orders[[#This Row],[Customer ID]],customers!$A$1:$A$1001,customers!$G$1:$G$1001,,0)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Orders[[#This Row],[Customer Name]]</f>
        <v>Wren Place</v>
      </c>
      <c r="H659" s="2" t="str">
        <f>_xlfn.XLOOKUP(Orders[[#This Row],[Customer ID]],customers!$A$1:$A$1001,customers!$G$1:$G$1001,,0)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Orders[[#This Row],[Customer Name]]</f>
        <v>Janella Millett</v>
      </c>
      <c r="H660" s="2" t="str">
        <f>_xlfn.XLOOKUP(Orders[[#This Row],[Customer ID]],customers!$A$1:$A$1001,customers!$G$1:$G$1001,,0)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Orders[[#This Row],[Customer Name]]</f>
        <v>Dollie Gadsden</v>
      </c>
      <c r="H661" s="2" t="str">
        <f>_xlfn.XLOOKUP(Orders[[#This Row],[Customer ID]],customers!$A$1:$A$1001,customers!$G$1:$G$1001,,0)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Orders[[#This Row],[Customer Name]]</f>
        <v>Val Wakelin</v>
      </c>
      <c r="H662" s="2" t="str">
        <f>_xlfn.XLOOKUP(Orders[[#This Row],[Customer ID]],customers!$A$1:$A$1001,customers!$G$1:$G$1001,,0)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Orders[[#This Row],[Customer Name]]</f>
        <v>Annie Campsall</v>
      </c>
      <c r="H663" s="2" t="str">
        <f>_xlfn.XLOOKUP(Orders[[#This Row],[Customer ID]],customers!$A$1:$A$1001,customers!$G$1:$G$1001,,0)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Orders[[#This Row],[Customer Name]]</f>
        <v>Shermy Moseby</v>
      </c>
      <c r="H664" s="2" t="str">
        <f>_xlfn.XLOOKUP(Orders[[#This Row],[Customer ID]],customers!$A$1:$A$1001,customers!$G$1:$G$1001,,0)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Orders[[#This Row],[Customer Name]]</f>
        <v>Corrie Wass</v>
      </c>
      <c r="H665" s="2" t="str">
        <f>_xlfn.XLOOKUP(Orders[[#This Row],[Customer ID]],customers!$A$1:$A$1001,customers!$G$1:$G$1001,,0)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Orders[[#This Row],[Customer Name]]</f>
        <v>Ira Sjostrom</v>
      </c>
      <c r="H666" s="2" t="str">
        <f>_xlfn.XLOOKUP(Orders[[#This Row],[Customer ID]],customers!$A$1:$A$1001,customers!$G$1:$G$1001,,0)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Orders[[#This Row],[Customer Name]]</f>
        <v>Ira Sjostrom</v>
      </c>
      <c r="H667" s="2" t="str">
        <f>_xlfn.XLOOKUP(Orders[[#This Row],[Customer ID]],customers!$A$1:$A$1001,customers!$G$1:$G$1001,,0)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Orders[[#This Row],[Customer Name]]</f>
        <v>Jermaine Branchett</v>
      </c>
      <c r="H668" s="2" t="str">
        <f>_xlfn.XLOOKUP(Orders[[#This Row],[Customer ID]],customers!$A$1:$A$1001,customers!$G$1:$G$1001,,0)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Orders[[#This Row],[Customer Name]]</f>
        <v>Nissie Rudland</v>
      </c>
      <c r="H669" s="2" t="str">
        <f>_xlfn.XLOOKUP(Orders[[#This Row],[Customer ID]],customers!$A$1:$A$1001,customers!$G$1:$G$1001,,0)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Orders[[#This Row],[Customer Name]]</f>
        <v>Janella Millett</v>
      </c>
      <c r="H670" s="2" t="str">
        <f>_xlfn.XLOOKUP(Orders[[#This Row],[Customer ID]],customers!$A$1:$A$1001,customers!$G$1:$G$1001,,0)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Orders[[#This Row],[Customer Name]]</f>
        <v>Ferdie Tourry</v>
      </c>
      <c r="H671" s="2" t="str">
        <f>_xlfn.XLOOKUP(Orders[[#This Row],[Customer ID]],customers!$A$1:$A$1001,customers!$G$1:$G$1001,,0)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Orders[[#This Row],[Customer Name]]</f>
        <v>Cecil Weatherall</v>
      </c>
      <c r="H672" s="2" t="str">
        <f>_xlfn.XLOOKUP(Orders[[#This Row],[Customer ID]],customers!$A$1:$A$1001,customers!$G$1:$G$1001,,0)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Orders[[#This Row],[Customer Name]]</f>
        <v>Gale Heindrick</v>
      </c>
      <c r="H673" s="2" t="str">
        <f>_xlfn.XLOOKUP(Orders[[#This Row],[Customer ID]],customers!$A$1:$A$1001,customers!$G$1:$G$1001,,0)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Orders[[#This Row],[Customer Name]]</f>
        <v>Layne Imason</v>
      </c>
      <c r="H674" s="2" t="str">
        <f>_xlfn.XLOOKUP(Orders[[#This Row],[Customer ID]],customers!$A$1:$A$1001,customers!$G$1:$G$1001,,0)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Orders[[#This Row],[Customer Name]]</f>
        <v>Hazel Saill</v>
      </c>
      <c r="H675" s="2" t="str">
        <f>_xlfn.XLOOKUP(Orders[[#This Row],[Customer ID]],customers!$A$1:$A$1001,customers!$G$1:$G$1001,,0)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Orders[[#This Row],[Customer Name]]</f>
        <v>Hermann Larvor</v>
      </c>
      <c r="H676" s="2" t="str">
        <f>_xlfn.XLOOKUP(Orders[[#This Row],[Customer ID]],customers!$A$1:$A$1001,customers!$G$1:$G$1001,,0)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Orders[[#This Row],[Customer Name]]</f>
        <v>Terri Lyford</v>
      </c>
      <c r="H677" s="2" t="str">
        <f>_xlfn.XLOOKUP(Orders[[#This Row],[Customer ID]],customers!$A$1:$A$1001,customers!$G$1:$G$1001,,0)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Orders[[#This Row],[Customer Name]]</f>
        <v>Gabey Cogan</v>
      </c>
      <c r="H678" s="2" t="str">
        <f>_xlfn.XLOOKUP(Orders[[#This Row],[Customer ID]],customers!$A$1:$A$1001,customers!$G$1:$G$1001,,0)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Orders[[#This Row],[Customer Name]]</f>
        <v>Charin Penwarden</v>
      </c>
      <c r="H679" s="2" t="str">
        <f>_xlfn.XLOOKUP(Orders[[#This Row],[Customer ID]],customers!$A$1:$A$1001,customers!$G$1:$G$1001,,0)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Orders[[#This Row],[Customer Name]]</f>
        <v>Milty Middis</v>
      </c>
      <c r="H680" s="2" t="str">
        <f>_xlfn.XLOOKUP(Orders[[#This Row],[Customer ID]],customers!$A$1:$A$1001,customers!$G$1:$G$1001,,0)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Orders[[#This Row],[Customer Name]]</f>
        <v>Adrianne Vairow</v>
      </c>
      <c r="H681" s="2" t="str">
        <f>_xlfn.XLOOKUP(Orders[[#This Row],[Customer ID]],customers!$A$1:$A$1001,customers!$G$1:$G$1001,,0)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Orders[[#This Row],[Customer Name]]</f>
        <v>Anjanette Goldie</v>
      </c>
      <c r="H682" s="2" t="str">
        <f>_xlfn.XLOOKUP(Orders[[#This Row],[Customer ID]],customers!$A$1:$A$1001,customers!$G$1:$G$1001,,0)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Orders[[#This Row],[Customer Name]]</f>
        <v>Nicky Ayris</v>
      </c>
      <c r="H683" s="2" t="str">
        <f>_xlfn.XLOOKUP(Orders[[#This Row],[Customer ID]],customers!$A$1:$A$1001,customers!$G$1:$G$1001,,0)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Orders[[#This Row],[Customer Name]]</f>
        <v>Laryssa Benediktovich</v>
      </c>
      <c r="H684" s="2" t="str">
        <f>_xlfn.XLOOKUP(Orders[[#This Row],[Customer ID]],customers!$A$1:$A$1001,customers!$G$1:$G$1001,,0)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Orders[[#This Row],[Customer Name]]</f>
        <v>Theo Jacobovitz</v>
      </c>
      <c r="H685" s="2" t="str">
        <f>_xlfn.XLOOKUP(Orders[[#This Row],[Customer ID]],customers!$A$1:$A$1001,customers!$G$1:$G$1001,,0)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Orders[[#This Row],[Customer Name]]</f>
        <v>Becca Ableson</v>
      </c>
      <c r="H686" s="2" t="str">
        <f>_xlfn.XLOOKUP(Orders[[#This Row],[Customer ID]],customers!$A$1:$A$1001,customers!$G$1:$G$1001,,0)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Orders[[#This Row],[Customer Name]]</f>
        <v>Jeno Druitt</v>
      </c>
      <c r="H687" s="2" t="str">
        <f>_xlfn.XLOOKUP(Orders[[#This Row],[Customer ID]],customers!$A$1:$A$1001,customers!$G$1:$G$1001,,0)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Orders[[#This Row],[Customer Name]]</f>
        <v>Deonne Shortall</v>
      </c>
      <c r="H688" s="2" t="str">
        <f>_xlfn.XLOOKUP(Orders[[#This Row],[Customer ID]],customers!$A$1:$A$1001,customers!$G$1:$G$1001,,0)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Orders[[#This Row],[Customer Name]]</f>
        <v>Wilton Cottier</v>
      </c>
      <c r="H689" s="2" t="str">
        <f>_xlfn.XLOOKUP(Orders[[#This Row],[Customer ID]],customers!$A$1:$A$1001,customers!$G$1:$G$1001,,0)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Orders[[#This Row],[Customer Name]]</f>
        <v>Kevan Grinsted</v>
      </c>
      <c r="H690" s="2" t="str">
        <f>_xlfn.XLOOKUP(Orders[[#This Row],[Customer ID]],customers!$A$1:$A$1001,customers!$G$1:$G$1001,,0)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Orders[[#This Row],[Customer Name]]</f>
        <v>Dionne Skyner</v>
      </c>
      <c r="H691" s="2" t="str">
        <f>_xlfn.XLOOKUP(Orders[[#This Row],[Customer ID]],customers!$A$1:$A$1001,customers!$G$1:$G$1001,,0)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Orders[[#This Row],[Customer Name]]</f>
        <v>Francesco Dressel</v>
      </c>
      <c r="H692" s="2" t="str">
        <f>_xlfn.XLOOKUP(Orders[[#This Row],[Customer ID]],customers!$A$1:$A$1001,customers!$G$1:$G$1001,,0)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Orders[[#This Row],[Customer Name]]</f>
        <v>Jimmy Dymoke</v>
      </c>
      <c r="H693" s="2" t="str">
        <f>_xlfn.XLOOKUP(Orders[[#This Row],[Customer ID]],customers!$A$1:$A$1001,customers!$G$1:$G$1001,,0)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Orders[[#This Row],[Customer Name]]</f>
        <v>Ambrosio Weinmann</v>
      </c>
      <c r="H694" s="2" t="str">
        <f>_xlfn.XLOOKUP(Orders[[#This Row],[Customer ID]],customers!$A$1:$A$1001,customers!$G$1:$G$1001,,0)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Orders[[#This Row],[Customer Name]]</f>
        <v>Elden Andriessen</v>
      </c>
      <c r="H695" s="2" t="str">
        <f>_xlfn.XLOOKUP(Orders[[#This Row],[Customer ID]],customers!$A$1:$A$1001,customers!$G$1:$G$1001,,0)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Orders[[#This Row],[Customer Name]]</f>
        <v>Roxie Deaconson</v>
      </c>
      <c r="H696" s="2" t="str">
        <f>_xlfn.XLOOKUP(Orders[[#This Row],[Customer ID]],customers!$A$1:$A$1001,customers!$G$1:$G$1001,,0)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Orders[[#This Row],[Customer Name]]</f>
        <v>Davida Caro</v>
      </c>
      <c r="H697" s="2" t="str">
        <f>_xlfn.XLOOKUP(Orders[[#This Row],[Customer ID]],customers!$A$1:$A$1001,customers!$G$1:$G$1001,,0)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Orders[[#This Row],[Customer Name]]</f>
        <v>Johna Bluck</v>
      </c>
      <c r="H698" s="2" t="str">
        <f>_xlfn.XLOOKUP(Orders[[#This Row],[Customer ID]],customers!$A$1:$A$1001,customers!$G$1:$G$1001,,0)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Orders[[#This Row],[Customer Name]]</f>
        <v>Myrle Dearden</v>
      </c>
      <c r="H699" s="2" t="str">
        <f>_xlfn.XLOOKUP(Orders[[#This Row],[Customer ID]],customers!$A$1:$A$1001,customers!$G$1:$G$1001,,0)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Orders[[#This Row],[Customer Name]]</f>
        <v>Jimmy Dymoke</v>
      </c>
      <c r="H700" s="2" t="str">
        <f>_xlfn.XLOOKUP(Orders[[#This Row],[Customer ID]],customers!$A$1:$A$1001,customers!$G$1:$G$1001,,0)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Orders[[#This Row],[Customer Name]]</f>
        <v>Orland Tadman</v>
      </c>
      <c r="H701" s="2" t="str">
        <f>_xlfn.XLOOKUP(Orders[[#This Row],[Customer ID]],customers!$A$1:$A$1001,customers!$G$1:$G$1001,,0)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Orders[[#This Row],[Customer Name]]</f>
        <v>Barrett Gudde</v>
      </c>
      <c r="H702" s="2" t="str">
        <f>_xlfn.XLOOKUP(Orders[[#This Row],[Customer ID]],customers!$A$1:$A$1001,customers!$G$1:$G$1001,,0)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Orders[[#This Row],[Customer Name]]</f>
        <v>Nathan Sictornes</v>
      </c>
      <c r="H703" s="2" t="str">
        <f>_xlfn.XLOOKUP(Orders[[#This Row],[Customer ID]],customers!$A$1:$A$1001,customers!$G$1:$G$1001,,0)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Orders[[#This Row],[Customer Name]]</f>
        <v>Vivyan Dunning</v>
      </c>
      <c r="H704" s="2" t="str">
        <f>_xlfn.XLOOKUP(Orders[[#This Row],[Customer ID]],customers!$A$1:$A$1001,customers!$G$1:$G$1001,,0)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Orders[[#This Row],[Customer Name]]</f>
        <v>Doralin Baison</v>
      </c>
      <c r="H705" s="2" t="str">
        <f>_xlfn.XLOOKUP(Orders[[#This Row],[Customer ID]],customers!$A$1:$A$1001,customers!$G$1:$G$1001,,0)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Orders[[#This Row],[Customer Name]]</f>
        <v>Josefina Ferens</v>
      </c>
      <c r="H706" s="2" t="str">
        <f>_xlfn.XLOOKUP(Orders[[#This Row],[Customer ID]],customers!$A$1:$A$1001,customers!$G$1:$G$1001,,0)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Orders[[#This Row],[Customer Name]]</f>
        <v>Shelley Gehring</v>
      </c>
      <c r="H707" s="2" t="str">
        <f>_xlfn.XLOOKUP(Orders[[#This Row],[Customer ID]],customers!$A$1:$A$1001,customers!$G$1:$G$1001,,0)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Orders[[#This Row],[Customer Name]]</f>
        <v>Barrie Fallowes</v>
      </c>
      <c r="H708" s="2" t="str">
        <f>_xlfn.XLOOKUP(Orders[[#This Row],[Customer ID]],customers!$A$1:$A$1001,customers!$G$1:$G$1001,,0)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Orders[[#This Row],[Customer Name]]</f>
        <v>Nicolas Aiton</v>
      </c>
      <c r="H709" s="2" t="str">
        <f>_xlfn.XLOOKUP(Orders[[#This Row],[Customer ID]],customers!$A$1:$A$1001,customers!$G$1:$G$1001,,0)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Orders[[#This Row],[Customer Name]]</f>
        <v>Shelli De Banke</v>
      </c>
      <c r="H710" s="2" t="str">
        <f>_xlfn.XLOOKUP(Orders[[#This Row],[Customer ID]],customers!$A$1:$A$1001,customers!$G$1:$G$1001,,0)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Orders[[#This Row],[Customer Name]]</f>
        <v>Lyell Murch</v>
      </c>
      <c r="H711" s="2" t="str">
        <f>_xlfn.XLOOKUP(Orders[[#This Row],[Customer ID]],customers!$A$1:$A$1001,customers!$G$1:$G$1001,,0)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Orders[[#This Row],[Customer Name]]</f>
        <v>Stearne Count</v>
      </c>
      <c r="H712" s="2" t="str">
        <f>_xlfn.XLOOKUP(Orders[[#This Row],[Customer ID]],customers!$A$1:$A$1001,customers!$G$1:$G$1001,,0)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Orders[[#This Row],[Customer Name]]</f>
        <v>Selia Ragles</v>
      </c>
      <c r="H713" s="2" t="str">
        <f>_xlfn.XLOOKUP(Orders[[#This Row],[Customer ID]],customers!$A$1:$A$1001,customers!$G$1:$G$1001,,0)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Orders[[#This Row],[Customer Name]]</f>
        <v>Silas Deehan</v>
      </c>
      <c r="H714" s="2" t="str">
        <f>_xlfn.XLOOKUP(Orders[[#This Row],[Customer ID]],customers!$A$1:$A$1001,customers!$G$1:$G$1001,,0)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Orders[[#This Row],[Customer Name]]</f>
        <v>Sacha Bruun</v>
      </c>
      <c r="H715" s="2" t="str">
        <f>_xlfn.XLOOKUP(Orders[[#This Row],[Customer ID]],customers!$A$1:$A$1001,customers!$G$1:$G$1001,,0)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Orders[[#This Row],[Customer Name]]</f>
        <v>Alon Pllu</v>
      </c>
      <c r="H716" s="2" t="str">
        <f>_xlfn.XLOOKUP(Orders[[#This Row],[Customer ID]],customers!$A$1:$A$1001,customers!$G$1:$G$1001,,0)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Orders[[#This Row],[Customer Name]]</f>
        <v>Gilberto Cornier</v>
      </c>
      <c r="H717" s="2" t="str">
        <f>_xlfn.XLOOKUP(Orders[[#This Row],[Customer ID]],customers!$A$1:$A$1001,customers!$G$1:$G$1001,,0)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Orders[[#This Row],[Customer Name]]</f>
        <v>Jimmy Dymoke</v>
      </c>
      <c r="H718" s="2" t="str">
        <f>_xlfn.XLOOKUP(Orders[[#This Row],[Customer ID]],customers!$A$1:$A$1001,customers!$G$1:$G$1001,,0)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Orders[[#This Row],[Customer Name]]</f>
        <v>Willabella Harvison</v>
      </c>
      <c r="H719" s="2" t="str">
        <f>_xlfn.XLOOKUP(Orders[[#This Row],[Customer ID]],customers!$A$1:$A$1001,customers!$G$1:$G$1001,,0)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Orders[[#This Row],[Customer Name]]</f>
        <v>Darice Heaford</v>
      </c>
      <c r="H720" s="2" t="str">
        <f>_xlfn.XLOOKUP(Orders[[#This Row],[Customer ID]],customers!$A$1:$A$1001,customers!$G$1:$G$1001,,0)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Orders[[#This Row],[Customer Name]]</f>
        <v>Granger Fantham</v>
      </c>
      <c r="H721" s="2" t="str">
        <f>_xlfn.XLOOKUP(Orders[[#This Row],[Customer ID]],customers!$A$1:$A$1001,customers!$G$1:$G$1001,,0)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Orders[[#This Row],[Customer Name]]</f>
        <v>Reynolds Crookshanks</v>
      </c>
      <c r="H722" s="2" t="str">
        <f>_xlfn.XLOOKUP(Orders[[#This Row],[Customer ID]],customers!$A$1:$A$1001,customers!$G$1:$G$1001,,0)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Orders[[#This Row],[Customer Name]]</f>
        <v>Niels Leake</v>
      </c>
      <c r="H723" s="2" t="str">
        <f>_xlfn.XLOOKUP(Orders[[#This Row],[Customer ID]],customers!$A$1:$A$1001,customers!$G$1:$G$1001,,0)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Orders[[#This Row],[Customer Name]]</f>
        <v>Hetti Measures</v>
      </c>
      <c r="H724" s="2" t="str">
        <f>_xlfn.XLOOKUP(Orders[[#This Row],[Customer ID]],customers!$A$1:$A$1001,customers!$G$1:$G$1001,,0)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Orders[[#This Row],[Customer Name]]</f>
        <v>Gay Eilhersen</v>
      </c>
      <c r="H725" s="2" t="str">
        <f>_xlfn.XLOOKUP(Orders[[#This Row],[Customer ID]],customers!$A$1:$A$1001,customers!$G$1:$G$1001,,0)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Orders[[#This Row],[Customer Name]]</f>
        <v>Nico Hubert</v>
      </c>
      <c r="H726" s="2" t="str">
        <f>_xlfn.XLOOKUP(Orders[[#This Row],[Customer ID]],customers!$A$1:$A$1001,customers!$G$1:$G$1001,,0)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Orders[[#This Row],[Customer Name]]</f>
        <v>Cristina Aleixo</v>
      </c>
      <c r="H727" s="2" t="str">
        <f>_xlfn.XLOOKUP(Orders[[#This Row],[Customer ID]],customers!$A$1:$A$1001,customers!$G$1:$G$1001,,0)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Orders[[#This Row],[Customer Name]]</f>
        <v>Derrek Allpress</v>
      </c>
      <c r="H728" s="2" t="str">
        <f>_xlfn.XLOOKUP(Orders[[#This Row],[Customer ID]],customers!$A$1:$A$1001,customers!$G$1:$G$1001,,0)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Orders[[#This Row],[Customer Name]]</f>
        <v>Rikki Tomkowicz</v>
      </c>
      <c r="H729" s="2" t="str">
        <f>_xlfn.XLOOKUP(Orders[[#This Row],[Customer ID]],customers!$A$1:$A$1001,customers!$G$1:$G$1001,,0)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Orders[[#This Row],[Customer Name]]</f>
        <v>Rochette Huscroft</v>
      </c>
      <c r="H730" s="2" t="str">
        <f>_xlfn.XLOOKUP(Orders[[#This Row],[Customer ID]],customers!$A$1:$A$1001,customers!$G$1:$G$1001,,0)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Orders[[#This Row],[Customer Name]]</f>
        <v>Selle Scurrer</v>
      </c>
      <c r="H731" s="2" t="str">
        <f>_xlfn.XLOOKUP(Orders[[#This Row],[Customer ID]],customers!$A$1:$A$1001,customers!$G$1:$G$1001,,0)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Orders[[#This Row],[Customer Name]]</f>
        <v>Andie Rudram</v>
      </c>
      <c r="H732" s="2" t="str">
        <f>_xlfn.XLOOKUP(Orders[[#This Row],[Customer ID]],customers!$A$1:$A$1001,customers!$G$1:$G$1001,,0)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Orders[[#This Row],[Customer Name]]</f>
        <v>Leta Clarricoates</v>
      </c>
      <c r="H733" s="2" t="str">
        <f>_xlfn.XLOOKUP(Orders[[#This Row],[Customer ID]],customers!$A$1:$A$1001,customers!$G$1:$G$1001,,0)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Orders[[#This Row],[Customer Name]]</f>
        <v>Jacquelyn Maha</v>
      </c>
      <c r="H734" s="2" t="str">
        <f>_xlfn.XLOOKUP(Orders[[#This Row],[Customer ID]],customers!$A$1:$A$1001,customers!$G$1:$G$1001,,0)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Orders[[#This Row],[Customer Name]]</f>
        <v>Glory Clemon</v>
      </c>
      <c r="H735" s="2" t="str">
        <f>_xlfn.XLOOKUP(Orders[[#This Row],[Customer ID]],customers!$A$1:$A$1001,customers!$G$1:$G$1001,,0)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Orders[[#This Row],[Customer Name]]</f>
        <v>Alica Kift</v>
      </c>
      <c r="H736" s="2" t="str">
        <f>_xlfn.XLOOKUP(Orders[[#This Row],[Customer ID]],customers!$A$1:$A$1001,customers!$G$1:$G$1001,,0)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Orders[[#This Row],[Customer Name]]</f>
        <v>Babb Pollins</v>
      </c>
      <c r="H737" s="2" t="str">
        <f>_xlfn.XLOOKUP(Orders[[#This Row],[Customer ID]],customers!$A$1:$A$1001,customers!$G$1:$G$1001,,0)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Orders[[#This Row],[Customer Name]]</f>
        <v>Jarret Toye</v>
      </c>
      <c r="H738" s="2" t="str">
        <f>_xlfn.XLOOKUP(Orders[[#This Row],[Customer ID]],customers!$A$1:$A$1001,customers!$G$1:$G$1001,,0)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Orders[[#This Row],[Customer Name]]</f>
        <v>Carlie Linskill</v>
      </c>
      <c r="H739" s="2" t="str">
        <f>_xlfn.XLOOKUP(Orders[[#This Row],[Customer ID]],customers!$A$1:$A$1001,customers!$G$1:$G$1001,,0)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Orders[[#This Row],[Customer Name]]</f>
        <v>Natal Vigrass</v>
      </c>
      <c r="H740" s="2" t="str">
        <f>_xlfn.XLOOKUP(Orders[[#This Row],[Customer ID]],customers!$A$1:$A$1001,customers!$G$1:$G$1001,,0)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Orders[[#This Row],[Customer Name]]</f>
        <v>Jimmy Dymoke</v>
      </c>
      <c r="H741" s="2" t="str">
        <f>_xlfn.XLOOKUP(Orders[[#This Row],[Customer ID]],customers!$A$1:$A$1001,customers!$G$1:$G$1001,,0)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Orders[[#This Row],[Customer Name]]</f>
        <v>Kandace Cragell</v>
      </c>
      <c r="H742" s="2" t="str">
        <f>_xlfn.XLOOKUP(Orders[[#This Row],[Customer ID]],customers!$A$1:$A$1001,customers!$G$1:$G$1001,,0)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Orders[[#This Row],[Customer Name]]</f>
        <v>Lyon Ibert</v>
      </c>
      <c r="H743" s="2" t="str">
        <f>_xlfn.XLOOKUP(Orders[[#This Row],[Customer ID]],customers!$A$1:$A$1001,customers!$G$1:$G$1001,,0)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Orders[[#This Row],[Customer Name]]</f>
        <v>Reese Lidgey</v>
      </c>
      <c r="H744" s="2" t="str">
        <f>_xlfn.XLOOKUP(Orders[[#This Row],[Customer ID]],customers!$A$1:$A$1001,customers!$G$1:$G$1001,,0)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Orders[[#This Row],[Customer Name]]</f>
        <v>Tersina Castagne</v>
      </c>
      <c r="H745" s="2" t="str">
        <f>_xlfn.XLOOKUP(Orders[[#This Row],[Customer ID]],customers!$A$1:$A$1001,customers!$G$1:$G$1001,,0)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Orders[[#This Row],[Customer Name]]</f>
        <v>Samuele Klaaassen</v>
      </c>
      <c r="H746" s="2" t="str">
        <f>_xlfn.XLOOKUP(Orders[[#This Row],[Customer ID]],customers!$A$1:$A$1001,customers!$G$1:$G$1001,,0)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Orders[[#This Row],[Customer Name]]</f>
        <v>Jordana Halden</v>
      </c>
      <c r="H747" s="2" t="str">
        <f>_xlfn.XLOOKUP(Orders[[#This Row],[Customer ID]],customers!$A$1:$A$1001,customers!$G$1:$G$1001,,0)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Orders[[#This Row],[Customer Name]]</f>
        <v>Hussein Olliff</v>
      </c>
      <c r="H748" s="2" t="str">
        <f>_xlfn.XLOOKUP(Orders[[#This Row],[Customer ID]],customers!$A$1:$A$1001,customers!$G$1:$G$1001,,0)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Orders[[#This Row],[Customer Name]]</f>
        <v>Teddi Quadri</v>
      </c>
      <c r="H749" s="2" t="str">
        <f>_xlfn.XLOOKUP(Orders[[#This Row],[Customer ID]],customers!$A$1:$A$1001,customers!$G$1:$G$1001,,0)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Orders[[#This Row],[Customer Name]]</f>
        <v>Felita Eshmade</v>
      </c>
      <c r="H750" s="2" t="str">
        <f>_xlfn.XLOOKUP(Orders[[#This Row],[Customer ID]],customers!$A$1:$A$1001,customers!$G$1:$G$1001,,0)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Orders[[#This Row],[Customer Name]]</f>
        <v>Melodie OIlier</v>
      </c>
      <c r="H751" s="2" t="str">
        <f>_xlfn.XLOOKUP(Orders[[#This Row],[Customer ID]],customers!$A$1:$A$1001,customers!$G$1:$G$1001,,0)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Orders[[#This Row],[Customer Name]]</f>
        <v>Hazel Iacopini</v>
      </c>
      <c r="H752" s="2" t="str">
        <f>_xlfn.XLOOKUP(Orders[[#This Row],[Customer ID]],customers!$A$1:$A$1001,customers!$G$1:$G$1001,,0)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Orders[[#This Row],[Customer Name]]</f>
        <v>Vinny Shoebotham</v>
      </c>
      <c r="H753" s="2" t="str">
        <f>_xlfn.XLOOKUP(Orders[[#This Row],[Customer ID]],customers!$A$1:$A$1001,customers!$G$1:$G$1001,,0)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Orders[[#This Row],[Customer Name]]</f>
        <v>Bran Sterke</v>
      </c>
      <c r="H754" s="2" t="str">
        <f>_xlfn.XLOOKUP(Orders[[#This Row],[Customer ID]],customers!$A$1:$A$1001,customers!$G$1:$G$1001,,0)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Orders[[#This Row],[Customer Name]]</f>
        <v>Simone Capon</v>
      </c>
      <c r="H755" s="2" t="str">
        <f>_xlfn.XLOOKUP(Orders[[#This Row],[Customer ID]],customers!$A$1:$A$1001,customers!$G$1:$G$1001,,0)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Orders[[#This Row],[Customer Name]]</f>
        <v>Jimmy Dymoke</v>
      </c>
      <c r="H756" s="2" t="str">
        <f>_xlfn.XLOOKUP(Orders[[#This Row],[Customer ID]],customers!$A$1:$A$1001,customers!$G$1:$G$1001,,0)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Orders[[#This Row],[Customer Name]]</f>
        <v>Foster Constance</v>
      </c>
      <c r="H757" s="2" t="str">
        <f>_xlfn.XLOOKUP(Orders[[#This Row],[Customer ID]],customers!$A$1:$A$1001,customers!$G$1:$G$1001,,0)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Orders[[#This Row],[Customer Name]]</f>
        <v>Fernando Sulman</v>
      </c>
      <c r="H758" s="2" t="str">
        <f>_xlfn.XLOOKUP(Orders[[#This Row],[Customer ID]],customers!$A$1:$A$1001,customers!$G$1:$G$1001,,0)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Orders[[#This Row],[Customer Name]]</f>
        <v>Dorotea Hollyman</v>
      </c>
      <c r="H759" s="2" t="str">
        <f>_xlfn.XLOOKUP(Orders[[#This Row],[Customer ID]],customers!$A$1:$A$1001,customers!$G$1:$G$1001,,0)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Orders[[#This Row],[Customer Name]]</f>
        <v>Lorelei Nardoni</v>
      </c>
      <c r="H760" s="2" t="str">
        <f>_xlfn.XLOOKUP(Orders[[#This Row],[Customer ID]],customers!$A$1:$A$1001,customers!$G$1:$G$1001,,0)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Orders[[#This Row],[Customer Name]]</f>
        <v>Dallas Yarham</v>
      </c>
      <c r="H761" s="2" t="str">
        <f>_xlfn.XLOOKUP(Orders[[#This Row],[Customer ID]],customers!$A$1:$A$1001,customers!$G$1:$G$1001,,0)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Orders[[#This Row],[Customer Name]]</f>
        <v>Arlana Ferrea</v>
      </c>
      <c r="H762" s="2" t="str">
        <f>_xlfn.XLOOKUP(Orders[[#This Row],[Customer ID]],customers!$A$1:$A$1001,customers!$G$1:$G$1001,,0)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Orders[[#This Row],[Customer Name]]</f>
        <v>Chuck Kendrick</v>
      </c>
      <c r="H763" s="2" t="str">
        <f>_xlfn.XLOOKUP(Orders[[#This Row],[Customer ID]],customers!$A$1:$A$1001,customers!$G$1:$G$1001,,0)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Orders[[#This Row],[Customer Name]]</f>
        <v>Sharona Danilchik</v>
      </c>
      <c r="H764" s="2" t="str">
        <f>_xlfn.XLOOKUP(Orders[[#This Row],[Customer ID]],customers!$A$1:$A$1001,customers!$G$1:$G$1001,,0)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Orders[[#This Row],[Customer Name]]</f>
        <v>Sarajane Potter</v>
      </c>
      <c r="H765" s="2" t="str">
        <f>_xlfn.XLOOKUP(Orders[[#This Row],[Customer ID]],customers!$A$1:$A$1001,customers!$G$1:$G$1001,,0)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Orders[[#This Row],[Customer Name]]</f>
        <v>Bobby Folomkin</v>
      </c>
      <c r="H766" s="2" t="str">
        <f>_xlfn.XLOOKUP(Orders[[#This Row],[Customer ID]],customers!$A$1:$A$1001,customers!$G$1:$G$1001,,0)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Orders[[#This Row],[Customer Name]]</f>
        <v>Rafferty Pursglove</v>
      </c>
      <c r="H767" s="2" t="str">
        <f>_xlfn.XLOOKUP(Orders[[#This Row],[Customer ID]],customers!$A$1:$A$1001,customers!$G$1:$G$1001,,0)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Orders[[#This Row],[Customer Name]]</f>
        <v>Rafferty Pursglove</v>
      </c>
      <c r="H768" s="2" t="str">
        <f>_xlfn.XLOOKUP(Orders[[#This Row],[Customer ID]],customers!$A$1:$A$1001,customers!$G$1:$G$1001,,0)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Orders[[#This Row],[Customer Name]]</f>
        <v>Foster Constance</v>
      </c>
      <c r="H769" s="2" t="str">
        <f>_xlfn.XLOOKUP(Orders[[#This Row],[Customer ID]],customers!$A$1:$A$1001,customers!$G$1:$G$1001,,0)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Orders[[#This Row],[Customer Name]]</f>
        <v>Foster Constance</v>
      </c>
      <c r="H770" s="2" t="str">
        <f>_xlfn.XLOOKUP(Orders[[#This Row],[Customer ID]],customers!$A$1:$A$1001,customers!$G$1:$G$1001,,0)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Orders[[#This Row],[Customer Name]]</f>
        <v>Dalia Eburah</v>
      </c>
      <c r="H771" s="2" t="str">
        <f>_xlfn.XLOOKUP(Orders[[#This Row],[Customer ID]],customers!$A$1:$A$1001,customers!$G$1:$G$1001,,0)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Orders[[#This Row],[Customer Name]]</f>
        <v>Martie Brimilcombe</v>
      </c>
      <c r="H772" s="2" t="str">
        <f>_xlfn.XLOOKUP(Orders[[#This Row],[Customer ID]],customers!$A$1:$A$1001,customers!$G$1:$G$1001,,0)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Orders[[#This Row],[Customer Name]]</f>
        <v>Suzanna Bollam</v>
      </c>
      <c r="H773" s="2" t="str">
        <f>_xlfn.XLOOKUP(Orders[[#This Row],[Customer ID]],customers!$A$1:$A$1001,customers!$G$1:$G$1001,,0)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Orders[[#This Row],[Customer Name]]</f>
        <v>Mellisa Mebes</v>
      </c>
      <c r="H774" s="2" t="str">
        <f>_xlfn.XLOOKUP(Orders[[#This Row],[Customer ID]],customers!$A$1:$A$1001,customers!$G$1:$G$1001,,0)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Orders[[#This Row],[Customer Name]]</f>
        <v>Alva Filipczak</v>
      </c>
      <c r="H775" s="2" t="str">
        <f>_xlfn.XLOOKUP(Orders[[#This Row],[Customer ID]],customers!$A$1:$A$1001,customers!$G$1:$G$1001,,0)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Orders[[#This Row],[Customer Name]]</f>
        <v>Dorette Hinemoor</v>
      </c>
      <c r="H776" s="2" t="str">
        <f>_xlfn.XLOOKUP(Orders[[#This Row],[Customer ID]],customers!$A$1:$A$1001,customers!$G$1:$G$1001,,0)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Orders[[#This Row],[Customer Name]]</f>
        <v>Rhetta Elnaugh</v>
      </c>
      <c r="H777" s="2" t="str">
        <f>_xlfn.XLOOKUP(Orders[[#This Row],[Customer ID]],customers!$A$1:$A$1001,customers!$G$1:$G$1001,,0)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Orders[[#This Row],[Customer Name]]</f>
        <v>Jule Deehan</v>
      </c>
      <c r="H778" s="2" t="str">
        <f>_xlfn.XLOOKUP(Orders[[#This Row],[Customer ID]],customers!$A$1:$A$1001,customers!$G$1:$G$1001,,0)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Orders[[#This Row],[Customer Name]]</f>
        <v>Janella Eden</v>
      </c>
      <c r="H779" s="2" t="str">
        <f>_xlfn.XLOOKUP(Orders[[#This Row],[Customer ID]],customers!$A$1:$A$1001,customers!$G$1:$G$1001,,0)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Orders[[#This Row],[Customer Name]]</f>
        <v>Cam Jewster</v>
      </c>
      <c r="H780" s="2" t="str">
        <f>_xlfn.XLOOKUP(Orders[[#This Row],[Customer ID]],customers!$A$1:$A$1001,customers!$G$1:$G$1001,,0)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Orders[[#This Row],[Customer Name]]</f>
        <v>Ugo Southerden</v>
      </c>
      <c r="H781" s="2" t="str">
        <f>_xlfn.XLOOKUP(Orders[[#This Row],[Customer ID]],customers!$A$1:$A$1001,customers!$G$1:$G$1001,,0)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Orders[[#This Row],[Customer Name]]</f>
        <v>Verne Dunkerley</v>
      </c>
      <c r="H782" s="2" t="str">
        <f>_xlfn.XLOOKUP(Orders[[#This Row],[Customer ID]],customers!$A$1:$A$1001,customers!$G$1:$G$1001,,0)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Orders[[#This Row],[Customer Name]]</f>
        <v>Lacee Burtenshaw</v>
      </c>
      <c r="H783" s="2" t="str">
        <f>_xlfn.XLOOKUP(Orders[[#This Row],[Customer ID]],customers!$A$1:$A$1001,customers!$G$1:$G$1001,,0)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Orders[[#This Row],[Customer Name]]</f>
        <v>Adorne Gregoratti</v>
      </c>
      <c r="H784" s="2" t="str">
        <f>_xlfn.XLOOKUP(Orders[[#This Row],[Customer ID]],customers!$A$1:$A$1001,customers!$G$1:$G$1001,,0)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Orders[[#This Row],[Customer Name]]</f>
        <v>Chris Croster</v>
      </c>
      <c r="H785" s="2" t="str">
        <f>_xlfn.XLOOKUP(Orders[[#This Row],[Customer ID]],customers!$A$1:$A$1001,customers!$G$1:$G$1001,,0)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Orders[[#This Row],[Customer Name]]</f>
        <v>Graeme Whitehead</v>
      </c>
      <c r="H786" s="2" t="str">
        <f>_xlfn.XLOOKUP(Orders[[#This Row],[Customer ID]],customers!$A$1:$A$1001,customers!$G$1:$G$1001,,0)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Orders[[#This Row],[Customer Name]]</f>
        <v>Haslett Jodrelle</v>
      </c>
      <c r="H787" s="2" t="str">
        <f>_xlfn.XLOOKUP(Orders[[#This Row],[Customer ID]],customers!$A$1:$A$1001,customers!$G$1:$G$1001,,0)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Orders[[#This Row],[Customer Name]]</f>
        <v>Cam Jewster</v>
      </c>
      <c r="H788" s="2" t="str">
        <f>_xlfn.XLOOKUP(Orders[[#This Row],[Customer ID]],customers!$A$1:$A$1001,customers!$G$1:$G$1001,,0)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Orders[[#This Row],[Customer Name]]</f>
        <v>Beryl Osborn</v>
      </c>
      <c r="H789" s="2" t="str">
        <f>_xlfn.XLOOKUP(Orders[[#This Row],[Customer ID]],customers!$A$1:$A$1001,customers!$G$1:$G$1001,,0)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Orders[[#This Row],[Customer Name]]</f>
        <v>Kaela Nottram</v>
      </c>
      <c r="H790" s="2" t="str">
        <f>_xlfn.XLOOKUP(Orders[[#This Row],[Customer ID]],customers!$A$1:$A$1001,customers!$G$1:$G$1001,,0)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Orders[[#This Row],[Customer Name]]</f>
        <v>Nobe Buney</v>
      </c>
      <c r="H791" s="2" t="str">
        <f>_xlfn.XLOOKUP(Orders[[#This Row],[Customer ID]],customers!$A$1:$A$1001,customers!$G$1:$G$1001,,0)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Orders[[#This Row],[Customer Name]]</f>
        <v>Silvan McShea</v>
      </c>
      <c r="H792" s="2" t="str">
        <f>_xlfn.XLOOKUP(Orders[[#This Row],[Customer ID]],customers!$A$1:$A$1001,customers!$G$1:$G$1001,,0)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Orders[[#This Row],[Customer Name]]</f>
        <v>Karylin Huddart</v>
      </c>
      <c r="H793" s="2" t="str">
        <f>_xlfn.XLOOKUP(Orders[[#This Row],[Customer ID]],customers!$A$1:$A$1001,customers!$G$1:$G$1001,,0)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Orders[[#This Row],[Customer Name]]</f>
        <v>Jereme Gippes</v>
      </c>
      <c r="H794" s="2" t="str">
        <f>_xlfn.XLOOKUP(Orders[[#This Row],[Customer ID]],customers!$A$1:$A$1001,customers!$G$1:$G$1001,,0)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Orders[[#This Row],[Customer Name]]</f>
        <v>Lukas Whittlesee</v>
      </c>
      <c r="H795" s="2" t="str">
        <f>_xlfn.XLOOKUP(Orders[[#This Row],[Customer ID]],customers!$A$1:$A$1001,customers!$G$1:$G$1001,,0)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Orders[[#This Row],[Customer Name]]</f>
        <v>Gregorius Trengrove</v>
      </c>
      <c r="H796" s="2" t="str">
        <f>_xlfn.XLOOKUP(Orders[[#This Row],[Customer ID]],customers!$A$1:$A$1001,customers!$G$1:$G$1001,,0)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Orders[[#This Row],[Customer Name]]</f>
        <v>Wright Caldero</v>
      </c>
      <c r="H797" s="2" t="str">
        <f>_xlfn.XLOOKUP(Orders[[#This Row],[Customer ID]],customers!$A$1:$A$1001,customers!$G$1:$G$1001,,0)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Orders[[#This Row],[Customer Name]]</f>
        <v>Merell Zanazzi</v>
      </c>
      <c r="H798" s="2" t="str">
        <f>_xlfn.XLOOKUP(Orders[[#This Row],[Customer ID]],customers!$A$1:$A$1001,customers!$G$1:$G$1001,,0)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Orders[[#This Row],[Customer Name]]</f>
        <v>Jed Kennicott</v>
      </c>
      <c r="H799" s="2" t="str">
        <f>_xlfn.XLOOKUP(Orders[[#This Row],[Customer ID]],customers!$A$1:$A$1001,customers!$G$1:$G$1001,,0)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Orders[[#This Row],[Customer Name]]</f>
        <v>Guenevere Ruggen</v>
      </c>
      <c r="H800" s="2" t="str">
        <f>_xlfn.XLOOKUP(Orders[[#This Row],[Customer ID]],customers!$A$1:$A$1001,customers!$G$1:$G$1001,,0)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Orders[[#This Row],[Customer Name]]</f>
        <v>Gonzales Cicculi</v>
      </c>
      <c r="H801" s="2" t="str">
        <f>_xlfn.XLOOKUP(Orders[[#This Row],[Customer ID]],customers!$A$1:$A$1001,customers!$G$1:$G$1001,,0)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Orders[[#This Row],[Customer Name]]</f>
        <v>Man Fright</v>
      </c>
      <c r="H802" s="2" t="str">
        <f>_xlfn.XLOOKUP(Orders[[#This Row],[Customer ID]],customers!$A$1:$A$1001,customers!$G$1:$G$1001,,0)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Orders[[#This Row],[Customer Name]]</f>
        <v>Boyce Tarte</v>
      </c>
      <c r="H803" s="2" t="str">
        <f>_xlfn.XLOOKUP(Orders[[#This Row],[Customer ID]],customers!$A$1:$A$1001,customers!$G$1:$G$1001,,0)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Orders[[#This Row],[Customer Name]]</f>
        <v>Caddric Krzysztofiak</v>
      </c>
      <c r="H804" s="2" t="str">
        <f>_xlfn.XLOOKUP(Orders[[#This Row],[Customer ID]],customers!$A$1:$A$1001,customers!$G$1:$G$1001,,0)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Orders[[#This Row],[Customer Name]]</f>
        <v>Darn Penquet</v>
      </c>
      <c r="H805" s="2" t="str">
        <f>_xlfn.XLOOKUP(Orders[[#This Row],[Customer ID]],customers!$A$1:$A$1001,customers!$G$1:$G$1001,,0)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Orders[[#This Row],[Customer Name]]</f>
        <v>Jammie Cloke</v>
      </c>
      <c r="H806" s="2" t="str">
        <f>_xlfn.XLOOKUP(Orders[[#This Row],[Customer ID]],customers!$A$1:$A$1001,customers!$G$1:$G$1001,,0)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Orders[[#This Row],[Customer Name]]</f>
        <v>Chester Clowton</v>
      </c>
      <c r="H807" s="2" t="str">
        <f>_xlfn.XLOOKUP(Orders[[#This Row],[Customer ID]],customers!$A$1:$A$1001,customers!$G$1:$G$1001,,0)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Orders[[#This Row],[Customer Name]]</f>
        <v>Kathleen Diable</v>
      </c>
      <c r="H808" s="2" t="str">
        <f>_xlfn.XLOOKUP(Orders[[#This Row],[Customer ID]],customers!$A$1:$A$1001,customers!$G$1:$G$1001,,0)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Orders[[#This Row],[Customer Name]]</f>
        <v>Koren Ferretti</v>
      </c>
      <c r="H809" s="2" t="str">
        <f>_xlfn.XLOOKUP(Orders[[#This Row],[Customer ID]],customers!$A$1:$A$1001,customers!$G$1:$G$1001,,0)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Orders[[#This Row],[Customer Name]]</f>
        <v>Allis Wilmore</v>
      </c>
      <c r="H810" s="2" t="str">
        <f>_xlfn.XLOOKUP(Orders[[#This Row],[Customer ID]],customers!$A$1:$A$1001,customers!$G$1:$G$1001,,0)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Orders[[#This Row],[Customer Name]]</f>
        <v>Chaddie Bennie</v>
      </c>
      <c r="H811" s="2" t="str">
        <f>_xlfn.XLOOKUP(Orders[[#This Row],[Customer ID]],customers!$A$1:$A$1001,customers!$G$1:$G$1001,,0)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Orders[[#This Row],[Customer Name]]</f>
        <v>Alberta Balsdone</v>
      </c>
      <c r="H812" s="2" t="str">
        <f>_xlfn.XLOOKUP(Orders[[#This Row],[Customer ID]],customers!$A$1:$A$1001,customers!$G$1:$G$1001,,0)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Orders[[#This Row],[Customer Name]]</f>
        <v>Brice Romera</v>
      </c>
      <c r="H813" s="2" t="str">
        <f>_xlfn.XLOOKUP(Orders[[#This Row],[Customer ID]],customers!$A$1:$A$1001,customers!$G$1:$G$1001,,0)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Orders[[#This Row],[Customer Name]]</f>
        <v>Brice Romera</v>
      </c>
      <c r="H814" s="2" t="str">
        <f>_xlfn.XLOOKUP(Orders[[#This Row],[Customer ID]],customers!$A$1:$A$1001,customers!$G$1:$G$1001,,0)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Orders[[#This Row],[Customer Name]]</f>
        <v>Conchita Bryde</v>
      </c>
      <c r="H815" s="2" t="str">
        <f>_xlfn.XLOOKUP(Orders[[#This Row],[Customer ID]],customers!$A$1:$A$1001,customers!$G$1:$G$1001,,0)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Orders[[#This Row],[Customer Name]]</f>
        <v>Silvanus Enefer</v>
      </c>
      <c r="H816" s="2" t="str">
        <f>_xlfn.XLOOKUP(Orders[[#This Row],[Customer ID]],customers!$A$1:$A$1001,customers!$G$1:$G$1001,,0)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Orders[[#This Row],[Customer Name]]</f>
        <v>Lenci Haggerstone</v>
      </c>
      <c r="H817" s="2" t="str">
        <f>_xlfn.XLOOKUP(Orders[[#This Row],[Customer ID]],customers!$A$1:$A$1001,customers!$G$1:$G$1001,,0)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Orders[[#This Row],[Customer Name]]</f>
        <v>Marvin Gundry</v>
      </c>
      <c r="H818" s="2" t="str">
        <f>_xlfn.XLOOKUP(Orders[[#This Row],[Customer ID]],customers!$A$1:$A$1001,customers!$G$1:$G$1001,,0)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Orders[[#This Row],[Customer Name]]</f>
        <v>Bayard Wellan</v>
      </c>
      <c r="H819" s="2" t="str">
        <f>_xlfn.XLOOKUP(Orders[[#This Row],[Customer ID]],customers!$A$1:$A$1001,customers!$G$1:$G$1001,,0)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Orders[[#This Row],[Customer Name]]</f>
        <v>Allis Wilmore</v>
      </c>
      <c r="H820" s="2" t="str">
        <f>_xlfn.XLOOKUP(Orders[[#This Row],[Customer ID]],customers!$A$1:$A$1001,customers!$G$1:$G$1001,,0)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Orders[[#This Row],[Customer Name]]</f>
        <v>Caddric Atcheson</v>
      </c>
      <c r="H821" s="2" t="str">
        <f>_xlfn.XLOOKUP(Orders[[#This Row],[Customer ID]],customers!$A$1:$A$1001,customers!$G$1:$G$1001,,0)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Orders[[#This Row],[Customer Name]]</f>
        <v>Eustace Stenton</v>
      </c>
      <c r="H822" s="2" t="str">
        <f>_xlfn.XLOOKUP(Orders[[#This Row],[Customer ID]],customers!$A$1:$A$1001,customers!$G$1:$G$1001,,0)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Orders[[#This Row],[Customer Name]]</f>
        <v>Ericka Tripp</v>
      </c>
      <c r="H823" s="2" t="str">
        <f>_xlfn.XLOOKUP(Orders[[#This Row],[Customer ID]],customers!$A$1:$A$1001,customers!$G$1:$G$1001,,0)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Orders[[#This Row],[Customer Name]]</f>
        <v>Lyndsey MacManus</v>
      </c>
      <c r="H824" s="2" t="str">
        <f>_xlfn.XLOOKUP(Orders[[#This Row],[Customer ID]],customers!$A$1:$A$1001,customers!$G$1:$G$1001,,0)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Orders[[#This Row],[Customer Name]]</f>
        <v>Tess Benediktovich</v>
      </c>
      <c r="H825" s="2" t="str">
        <f>_xlfn.XLOOKUP(Orders[[#This Row],[Customer ID]],customers!$A$1:$A$1001,customers!$G$1:$G$1001,,0)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Orders[[#This Row],[Customer Name]]</f>
        <v>Correy Bourner</v>
      </c>
      <c r="H826" s="2" t="str">
        <f>_xlfn.XLOOKUP(Orders[[#This Row],[Customer ID]],customers!$A$1:$A$1001,customers!$G$1:$G$1001,,0)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Orders[[#This Row],[Customer Name]]</f>
        <v>Odelia Skerme</v>
      </c>
      <c r="H827" s="2" t="str">
        <f>_xlfn.XLOOKUP(Orders[[#This Row],[Customer ID]],customers!$A$1:$A$1001,customers!$G$1:$G$1001,,0)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Orders[[#This Row],[Customer Name]]</f>
        <v>Kandy Heddan</v>
      </c>
      <c r="H828" s="2" t="str">
        <f>_xlfn.XLOOKUP(Orders[[#This Row],[Customer ID]],customers!$A$1:$A$1001,customers!$G$1:$G$1001,,0)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Orders[[#This Row],[Customer Name]]</f>
        <v>Ibby Charters</v>
      </c>
      <c r="H829" s="2" t="str">
        <f>_xlfn.XLOOKUP(Orders[[#This Row],[Customer ID]],customers!$A$1:$A$1001,customers!$G$1:$G$1001,,0)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Orders[[#This Row],[Customer Name]]</f>
        <v>Adora Roubert</v>
      </c>
      <c r="H830" s="2" t="str">
        <f>_xlfn.XLOOKUP(Orders[[#This Row],[Customer ID]],customers!$A$1:$A$1001,customers!$G$1:$G$1001,,0)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Orders[[#This Row],[Customer Name]]</f>
        <v>Hillel Mairs</v>
      </c>
      <c r="H831" s="2" t="str">
        <f>_xlfn.XLOOKUP(Orders[[#This Row],[Customer ID]],customers!$A$1:$A$1001,customers!$G$1:$G$1001,,0)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Orders[[#This Row],[Customer Name]]</f>
        <v>Helaina Rainforth</v>
      </c>
      <c r="H832" s="2" t="str">
        <f>_xlfn.XLOOKUP(Orders[[#This Row],[Customer ID]],customers!$A$1:$A$1001,customers!$G$1:$G$1001,,0)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Orders[[#This Row],[Customer Name]]</f>
        <v>Helaina Rainforth</v>
      </c>
      <c r="H833" s="2" t="str">
        <f>_xlfn.XLOOKUP(Orders[[#This Row],[Customer ID]],customers!$A$1:$A$1001,customers!$G$1:$G$1001,,0)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Orders[[#This Row],[Customer Name]]</f>
        <v>Isac Jesper</v>
      </c>
      <c r="H834" s="2" t="str">
        <f>_xlfn.XLOOKUP(Orders[[#This Row],[Customer ID]],customers!$A$1:$A$1001,customers!$G$1:$G$1001,,0)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Orders[[#This Row],[Customer Name]]</f>
        <v>Lenette Dwerryhouse</v>
      </c>
      <c r="H835" s="2" t="str">
        <f>_xlfn.XLOOKUP(Orders[[#This Row],[Customer ID]],customers!$A$1:$A$1001,customers!$G$1:$G$1001,,0)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Orders[[#This Row],[Customer Name]]</f>
        <v>Nadeen Broomer</v>
      </c>
      <c r="H836" s="2" t="str">
        <f>_xlfn.XLOOKUP(Orders[[#This Row],[Customer ID]],customers!$A$1:$A$1001,customers!$G$1:$G$1001,,0)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Orders[[#This Row],[Customer Name]]</f>
        <v>Konstantine Thoumasson</v>
      </c>
      <c r="H837" s="2" t="str">
        <f>_xlfn.XLOOKUP(Orders[[#This Row],[Customer ID]],customers!$A$1:$A$1001,customers!$G$1:$G$1001,,0)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Orders[[#This Row],[Customer Name]]</f>
        <v>Frans Habbergham</v>
      </c>
      <c r="H838" s="2" t="str">
        <f>_xlfn.XLOOKUP(Orders[[#This Row],[Customer ID]],customers!$A$1:$A$1001,customers!$G$1:$G$1001,,0)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Orders[[#This Row],[Customer Name]]</f>
        <v>Allis Wilmore</v>
      </c>
      <c r="H839" s="2" t="str">
        <f>_xlfn.XLOOKUP(Orders[[#This Row],[Customer ID]],customers!$A$1:$A$1001,customers!$G$1:$G$1001,,0)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Orders[[#This Row],[Customer Name]]</f>
        <v>Romain Avrashin</v>
      </c>
      <c r="H840" s="2" t="str">
        <f>_xlfn.XLOOKUP(Orders[[#This Row],[Customer ID]],customers!$A$1:$A$1001,customers!$G$1:$G$1001,,0)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Orders[[#This Row],[Customer Name]]</f>
        <v>Miran Doidge</v>
      </c>
      <c r="H841" s="2" t="str">
        <f>_xlfn.XLOOKUP(Orders[[#This Row],[Customer ID]],customers!$A$1:$A$1001,customers!$G$1:$G$1001,,0)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Orders[[#This Row],[Customer Name]]</f>
        <v>Janeva Edinboro</v>
      </c>
      <c r="H842" s="2" t="str">
        <f>_xlfn.XLOOKUP(Orders[[#This Row],[Customer ID]],customers!$A$1:$A$1001,customers!$G$1:$G$1001,,0)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Orders[[#This Row],[Customer Name]]</f>
        <v>Trumaine Tewelson</v>
      </c>
      <c r="H843" s="2" t="str">
        <f>_xlfn.XLOOKUP(Orders[[#This Row],[Customer ID]],customers!$A$1:$A$1001,customers!$G$1:$G$1001,,0)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Orders[[#This Row],[Customer Name]]</f>
        <v>Odelia Skerme</v>
      </c>
      <c r="H844" s="2" t="str">
        <f>_xlfn.XLOOKUP(Orders[[#This Row],[Customer ID]],customers!$A$1:$A$1001,customers!$G$1:$G$1001,,0)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Orders[[#This Row],[Customer Name]]</f>
        <v>De Drewitt</v>
      </c>
      <c r="H845" s="2" t="str">
        <f>_xlfn.XLOOKUP(Orders[[#This Row],[Customer ID]],customers!$A$1:$A$1001,customers!$G$1:$G$1001,,0)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Orders[[#This Row],[Customer Name]]</f>
        <v>Adelheid Gladhill</v>
      </c>
      <c r="H846" s="2" t="str">
        <f>_xlfn.XLOOKUP(Orders[[#This Row],[Customer ID]],customers!$A$1:$A$1001,customers!$G$1:$G$1001,,0)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Orders[[#This Row],[Customer Name]]</f>
        <v>Murielle Lorinez</v>
      </c>
      <c r="H847" s="2" t="str">
        <f>_xlfn.XLOOKUP(Orders[[#This Row],[Customer ID]],customers!$A$1:$A$1001,customers!$G$1:$G$1001,,0)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Orders[[#This Row],[Customer Name]]</f>
        <v>Edin Mathe</v>
      </c>
      <c r="H848" s="2" t="str">
        <f>_xlfn.XLOOKUP(Orders[[#This Row],[Customer ID]],customers!$A$1:$A$1001,customers!$G$1:$G$1001,,0)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Orders[[#This Row],[Customer Name]]</f>
        <v>Mordy Van Der Vlies</v>
      </c>
      <c r="H849" s="2" t="str">
        <f>_xlfn.XLOOKUP(Orders[[#This Row],[Customer ID]],customers!$A$1:$A$1001,customers!$G$1:$G$1001,,0)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Orders[[#This Row],[Customer Name]]</f>
        <v>Spencer Wastell</v>
      </c>
      <c r="H850" s="2" t="str">
        <f>_xlfn.XLOOKUP(Orders[[#This Row],[Customer ID]],customers!$A$1:$A$1001,customers!$G$1:$G$1001,,0)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Orders[[#This Row],[Customer Name]]</f>
        <v>Jemimah Ethelston</v>
      </c>
      <c r="H851" s="2" t="str">
        <f>_xlfn.XLOOKUP(Orders[[#This Row],[Customer ID]],customers!$A$1:$A$1001,customers!$G$1:$G$1001,,0)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Orders[[#This Row],[Customer Name]]</f>
        <v>Jemimah Ethelston</v>
      </c>
      <c r="H852" s="2" t="str">
        <f>_xlfn.XLOOKUP(Orders[[#This Row],[Customer ID]],customers!$A$1:$A$1001,customers!$G$1:$G$1001,,0)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Orders[[#This Row],[Customer Name]]</f>
        <v>Perice Eberz</v>
      </c>
      <c r="H853" s="2" t="str">
        <f>_xlfn.XLOOKUP(Orders[[#This Row],[Customer ID]],customers!$A$1:$A$1001,customers!$G$1:$G$1001,,0)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Orders[[#This Row],[Customer Name]]</f>
        <v>Bear Gaish</v>
      </c>
      <c r="H854" s="2" t="str">
        <f>_xlfn.XLOOKUP(Orders[[#This Row],[Customer ID]],customers!$A$1:$A$1001,customers!$G$1:$G$1001,,0)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Orders[[#This Row],[Customer Name]]</f>
        <v>Lynnea Danton</v>
      </c>
      <c r="H855" s="2" t="str">
        <f>_xlfn.XLOOKUP(Orders[[#This Row],[Customer ID]],customers!$A$1:$A$1001,customers!$G$1:$G$1001,,0)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Orders[[#This Row],[Customer Name]]</f>
        <v>Skipton Morrall</v>
      </c>
      <c r="H856" s="2" t="str">
        <f>_xlfn.XLOOKUP(Orders[[#This Row],[Customer ID]],customers!$A$1:$A$1001,customers!$G$1:$G$1001,,0)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Orders[[#This Row],[Customer Name]]</f>
        <v>Devan Crownshaw</v>
      </c>
      <c r="H857" s="2" t="str">
        <f>_xlfn.XLOOKUP(Orders[[#This Row],[Customer ID]],customers!$A$1:$A$1001,customers!$G$1:$G$1001,,0)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Orders[[#This Row],[Customer Name]]</f>
        <v>Odelia Skerme</v>
      </c>
      <c r="H858" s="2" t="str">
        <f>_xlfn.XLOOKUP(Orders[[#This Row],[Customer ID]],customers!$A$1:$A$1001,customers!$G$1:$G$1001,,0)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Orders[[#This Row],[Customer Name]]</f>
        <v>Joceline Reddoch</v>
      </c>
      <c r="H859" s="2" t="str">
        <f>_xlfn.XLOOKUP(Orders[[#This Row],[Customer ID]],customers!$A$1:$A$1001,customers!$G$1:$G$1001,,0)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Orders[[#This Row],[Customer Name]]</f>
        <v>Shelley Titley</v>
      </c>
      <c r="H860" s="2" t="str">
        <f>_xlfn.XLOOKUP(Orders[[#This Row],[Customer ID]],customers!$A$1:$A$1001,customers!$G$1:$G$1001,,0)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Orders[[#This Row],[Customer Name]]</f>
        <v>Redd Simao</v>
      </c>
      <c r="H861" s="2" t="str">
        <f>_xlfn.XLOOKUP(Orders[[#This Row],[Customer ID]],customers!$A$1:$A$1001,customers!$G$1:$G$1001,,0)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Orders[[#This Row],[Customer Name]]</f>
        <v>Cece Inker</v>
      </c>
      <c r="H862" s="2" t="str">
        <f>_xlfn.XLOOKUP(Orders[[#This Row],[Customer ID]],customers!$A$1:$A$1001,customers!$G$1:$G$1001,,0)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Orders[[#This Row],[Customer Name]]</f>
        <v>Noel Chisholm</v>
      </c>
      <c r="H863" s="2" t="str">
        <f>_xlfn.XLOOKUP(Orders[[#This Row],[Customer ID]],customers!$A$1:$A$1001,customers!$G$1:$G$1001,,0)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Orders[[#This Row],[Customer Name]]</f>
        <v>Grazia Oats</v>
      </c>
      <c r="H864" s="2" t="str">
        <f>_xlfn.XLOOKUP(Orders[[#This Row],[Customer ID]],customers!$A$1:$A$1001,customers!$G$1:$G$1001,,0)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Orders[[#This Row],[Customer Name]]</f>
        <v>Meade Birkin</v>
      </c>
      <c r="H865" s="2" t="str">
        <f>_xlfn.XLOOKUP(Orders[[#This Row],[Customer ID]],customers!$A$1:$A$1001,customers!$G$1:$G$1001,,0)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Orders[[#This Row],[Customer Name]]</f>
        <v>Ronda Pyson</v>
      </c>
      <c r="H866" s="2" t="str">
        <f>_xlfn.XLOOKUP(Orders[[#This Row],[Customer ID]],customers!$A$1:$A$1001,customers!$G$1:$G$1001,,0)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Orders[[#This Row],[Customer Name]]</f>
        <v>Modesty MacConnechie</v>
      </c>
      <c r="H867" s="2" t="str">
        <f>_xlfn.XLOOKUP(Orders[[#This Row],[Customer ID]],customers!$A$1:$A$1001,customers!$G$1:$G$1001,,0)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Orders[[#This Row],[Customer Name]]</f>
        <v>Rafaela Treacher</v>
      </c>
      <c r="H868" s="2" t="str">
        <f>_xlfn.XLOOKUP(Orders[[#This Row],[Customer ID]],customers!$A$1:$A$1001,customers!$G$1:$G$1001,,0)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Orders[[#This Row],[Customer Name]]</f>
        <v>Bee Fattorini</v>
      </c>
      <c r="H869" s="2" t="str">
        <f>_xlfn.XLOOKUP(Orders[[#This Row],[Customer ID]],customers!$A$1:$A$1001,customers!$G$1:$G$1001,,0)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Orders[[#This Row],[Customer Name]]</f>
        <v>Margie Palleske</v>
      </c>
      <c r="H870" s="2" t="str">
        <f>_xlfn.XLOOKUP(Orders[[#This Row],[Customer ID]],customers!$A$1:$A$1001,customers!$G$1:$G$1001,,0)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Orders[[#This Row],[Customer Name]]</f>
        <v>Alexina Randals</v>
      </c>
      <c r="H871" s="2" t="str">
        <f>_xlfn.XLOOKUP(Orders[[#This Row],[Customer ID]],customers!$A$1:$A$1001,customers!$G$1:$G$1001,,0)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Orders[[#This Row],[Customer Name]]</f>
        <v>Filip Antcliffe</v>
      </c>
      <c r="H872" s="2" t="str">
        <f>_xlfn.XLOOKUP(Orders[[#This Row],[Customer ID]],customers!$A$1:$A$1001,customers!$G$1:$G$1001,,0)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Orders[[#This Row],[Customer Name]]</f>
        <v>Peyter Matignon</v>
      </c>
      <c r="H873" s="2" t="str">
        <f>_xlfn.XLOOKUP(Orders[[#This Row],[Customer ID]],customers!$A$1:$A$1001,customers!$G$1:$G$1001,,0)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Orders[[#This Row],[Customer Name]]</f>
        <v>Claudie Weond</v>
      </c>
      <c r="H874" s="2" t="str">
        <f>_xlfn.XLOOKUP(Orders[[#This Row],[Customer ID]],customers!$A$1:$A$1001,customers!$G$1:$G$1001,,0)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Orders[[#This Row],[Customer Name]]</f>
        <v>Modesty MacConnechie</v>
      </c>
      <c r="H875" s="2" t="str">
        <f>_xlfn.XLOOKUP(Orders[[#This Row],[Customer ID]],customers!$A$1:$A$1001,customers!$G$1:$G$1001,,0)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Orders[[#This Row],[Customer Name]]</f>
        <v>Jaquenette Skentelbery</v>
      </c>
      <c r="H876" s="2" t="str">
        <f>_xlfn.XLOOKUP(Orders[[#This Row],[Customer ID]],customers!$A$1:$A$1001,customers!$G$1:$G$1001,,0)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Orders[[#This Row],[Customer Name]]</f>
        <v>Orazio Comber</v>
      </c>
      <c r="H877" s="2" t="str">
        <f>_xlfn.XLOOKUP(Orders[[#This Row],[Customer ID]],customers!$A$1:$A$1001,customers!$G$1:$G$1001,,0)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Orders[[#This Row],[Customer Name]]</f>
        <v>Orazio Comber</v>
      </c>
      <c r="H878" s="2" t="str">
        <f>_xlfn.XLOOKUP(Orders[[#This Row],[Customer ID]],customers!$A$1:$A$1001,customers!$G$1:$G$1001,,0)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Orders[[#This Row],[Customer Name]]</f>
        <v>Zachary Tramel</v>
      </c>
      <c r="H879" s="2" t="str">
        <f>_xlfn.XLOOKUP(Orders[[#This Row],[Customer ID]],customers!$A$1:$A$1001,customers!$G$1:$G$1001,,0)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Orders[[#This Row],[Customer Name]]</f>
        <v>Izaak Primak</v>
      </c>
      <c r="H880" s="2" t="str">
        <f>_xlfn.XLOOKUP(Orders[[#This Row],[Customer ID]],customers!$A$1:$A$1001,customers!$G$1:$G$1001,,0)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Orders[[#This Row],[Customer Name]]</f>
        <v>Brittani Thoresbie</v>
      </c>
      <c r="H881" s="2" t="str">
        <f>_xlfn.XLOOKUP(Orders[[#This Row],[Customer ID]],customers!$A$1:$A$1001,customers!$G$1:$G$1001,,0)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Orders[[#This Row],[Customer Name]]</f>
        <v>Constanta Hatfull</v>
      </c>
      <c r="H882" s="2" t="str">
        <f>_xlfn.XLOOKUP(Orders[[#This Row],[Customer ID]],customers!$A$1:$A$1001,customers!$G$1:$G$1001,,0)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Orders[[#This Row],[Customer Name]]</f>
        <v>Bobbe Castagneto</v>
      </c>
      <c r="H883" s="2" t="str">
        <f>_xlfn.XLOOKUP(Orders[[#This Row],[Customer ID]],customers!$A$1:$A$1001,customers!$G$1:$G$1001,,0)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Orders[[#This Row],[Customer Name]]</f>
        <v>Kippie Marrison</v>
      </c>
      <c r="H884" s="2" t="str">
        <f>_xlfn.XLOOKUP(Orders[[#This Row],[Customer ID]],customers!$A$1:$A$1001,customers!$G$1:$G$1001,,0)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Orders[[#This Row],[Customer Name]]</f>
        <v>Lindon Agnolo</v>
      </c>
      <c r="H885" s="2" t="str">
        <f>_xlfn.XLOOKUP(Orders[[#This Row],[Customer ID]],customers!$A$1:$A$1001,customers!$G$1:$G$1001,,0)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Orders[[#This Row],[Customer Name]]</f>
        <v>Delainey Kiddy</v>
      </c>
      <c r="H886" s="2" t="str">
        <f>_xlfn.XLOOKUP(Orders[[#This Row],[Customer ID]],customers!$A$1:$A$1001,customers!$G$1:$G$1001,,0)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Orders[[#This Row],[Customer Name]]</f>
        <v>Helli Petroulis</v>
      </c>
      <c r="H887" s="2" t="str">
        <f>_xlfn.XLOOKUP(Orders[[#This Row],[Customer ID]],customers!$A$1:$A$1001,customers!$G$1:$G$1001,,0)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Orders[[#This Row],[Customer Name]]</f>
        <v>Marty Scholl</v>
      </c>
      <c r="H888" s="2" t="str">
        <f>_xlfn.XLOOKUP(Orders[[#This Row],[Customer ID]],customers!$A$1:$A$1001,customers!$G$1:$G$1001,,0)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Orders[[#This Row],[Customer Name]]</f>
        <v>Kienan Ferson</v>
      </c>
      <c r="H889" s="2" t="str">
        <f>_xlfn.XLOOKUP(Orders[[#This Row],[Customer ID]],customers!$A$1:$A$1001,customers!$G$1:$G$1001,,0)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Orders[[#This Row],[Customer Name]]</f>
        <v>Blake Kelloway</v>
      </c>
      <c r="H890" s="2" t="str">
        <f>_xlfn.XLOOKUP(Orders[[#This Row],[Customer ID]],customers!$A$1:$A$1001,customers!$G$1:$G$1001,,0)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Orders[[#This Row],[Customer Name]]</f>
        <v>Scarlett Oliffe</v>
      </c>
      <c r="H891" s="2" t="str">
        <f>_xlfn.XLOOKUP(Orders[[#This Row],[Customer ID]],customers!$A$1:$A$1001,customers!$G$1:$G$1001,,0)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Orders[[#This Row],[Customer Name]]</f>
        <v>Kippie Marrison</v>
      </c>
      <c r="H892" s="2" t="str">
        <f>_xlfn.XLOOKUP(Orders[[#This Row],[Customer ID]],customers!$A$1:$A$1001,customers!$G$1:$G$1001,,0)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Orders[[#This Row],[Customer Name]]</f>
        <v>Celestia Dolohunty</v>
      </c>
      <c r="H893" s="2" t="str">
        <f>_xlfn.XLOOKUP(Orders[[#This Row],[Customer ID]],customers!$A$1:$A$1001,customers!$G$1:$G$1001,,0)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Orders[[#This Row],[Customer Name]]</f>
        <v>Patsy Vasilenko</v>
      </c>
      <c r="H894" s="2" t="str">
        <f>_xlfn.XLOOKUP(Orders[[#This Row],[Customer ID]],customers!$A$1:$A$1001,customers!$G$1:$G$1001,,0)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Orders[[#This Row],[Customer Name]]</f>
        <v>Raphaela Schankelborg</v>
      </c>
      <c r="H895" s="2" t="str">
        <f>_xlfn.XLOOKUP(Orders[[#This Row],[Customer ID]],customers!$A$1:$A$1001,customers!$G$1:$G$1001,,0)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Orders[[#This Row],[Customer Name]]</f>
        <v>Sharity Wickens</v>
      </c>
      <c r="H896" s="2" t="str">
        <f>_xlfn.XLOOKUP(Orders[[#This Row],[Customer ID]],customers!$A$1:$A$1001,customers!$G$1:$G$1001,,0)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Orders[[#This Row],[Customer Name]]</f>
        <v>Derick Snow</v>
      </c>
      <c r="H897" s="2" t="str">
        <f>_xlfn.XLOOKUP(Orders[[#This Row],[Customer ID]],customers!$A$1:$A$1001,customers!$G$1:$G$1001,,0)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Orders[[#This Row],[Customer Name]]</f>
        <v>Baxy Cargen</v>
      </c>
      <c r="H898" s="2" t="str">
        <f>_xlfn.XLOOKUP(Orders[[#This Row],[Customer ID]],customers!$A$1:$A$1001,customers!$G$1:$G$1001,,0)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Orders[[#This Row],[Customer Name]]</f>
        <v>Ryann Stickler</v>
      </c>
      <c r="H899" s="2" t="str">
        <f>_xlfn.XLOOKUP(Orders[[#This Row],[Customer ID]],customers!$A$1:$A$1001,customers!$G$1:$G$1001,,0)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Orders[[#This Row],[Customer Name]]</f>
        <v>Daryn Cassius</v>
      </c>
      <c r="H900" s="2" t="str">
        <f>_xlfn.XLOOKUP(Orders[[#This Row],[Customer ID]],customers!$A$1:$A$1001,customers!$G$1:$G$1001,,0)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Orders[[#This Row],[Customer Name]]</f>
        <v>Derick Snow</v>
      </c>
      <c r="H901" s="2" t="str">
        <f>_xlfn.XLOOKUP(Orders[[#This Row],[Customer ID]],customers!$A$1:$A$1001,customers!$G$1:$G$1001,,0)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Orders[[#This Row],[Customer Name]]</f>
        <v>Skelly Dolohunty</v>
      </c>
      <c r="H902" s="2" t="str">
        <f>_xlfn.XLOOKUP(Orders[[#This Row],[Customer ID]],customers!$A$1:$A$1001,customers!$G$1:$G$1001,,0)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Orders[[#This Row],[Customer Name]]</f>
        <v>Drake Jevon</v>
      </c>
      <c r="H903" s="2" t="str">
        <f>_xlfn.XLOOKUP(Orders[[#This Row],[Customer ID]],customers!$A$1:$A$1001,customers!$G$1:$G$1001,,0)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Orders[[#This Row],[Customer Name]]</f>
        <v>Hall Ranner</v>
      </c>
      <c r="H904" s="2" t="str">
        <f>_xlfn.XLOOKUP(Orders[[#This Row],[Customer ID]],customers!$A$1:$A$1001,customers!$G$1:$G$1001,,0)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Orders[[#This Row],[Customer Name]]</f>
        <v>Berkly Imrie</v>
      </c>
      <c r="H905" s="2" t="str">
        <f>_xlfn.XLOOKUP(Orders[[#This Row],[Customer ID]],customers!$A$1:$A$1001,customers!$G$1:$G$1001,,0)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Orders[[#This Row],[Customer Name]]</f>
        <v>Dorey Sopper</v>
      </c>
      <c r="H906" s="2" t="str">
        <f>_xlfn.XLOOKUP(Orders[[#This Row],[Customer ID]],customers!$A$1:$A$1001,customers!$G$1:$G$1001,,0)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Orders[[#This Row],[Customer Name]]</f>
        <v>Darcy Lochran</v>
      </c>
      <c r="H907" s="2" t="str">
        <f>_xlfn.XLOOKUP(Orders[[#This Row],[Customer ID]],customers!$A$1:$A$1001,customers!$G$1:$G$1001,,0)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Orders[[#This Row],[Customer Name]]</f>
        <v>Lauritz Ledgley</v>
      </c>
      <c r="H908" s="2" t="str">
        <f>_xlfn.XLOOKUP(Orders[[#This Row],[Customer ID]],customers!$A$1:$A$1001,customers!$G$1:$G$1001,,0)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Orders[[#This Row],[Customer Name]]</f>
        <v>Tawnya Menary</v>
      </c>
      <c r="H909" s="2" t="str">
        <f>_xlfn.XLOOKUP(Orders[[#This Row],[Customer ID]],customers!$A$1:$A$1001,customers!$G$1:$G$1001,,0)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Orders[[#This Row],[Customer Name]]</f>
        <v>Gustaf Ciccotti</v>
      </c>
      <c r="H910" s="2" t="str">
        <f>_xlfn.XLOOKUP(Orders[[#This Row],[Customer ID]],customers!$A$1:$A$1001,customers!$G$1:$G$1001,,0)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Orders[[#This Row],[Customer Name]]</f>
        <v>Bobbe Renner</v>
      </c>
      <c r="H911" s="2" t="str">
        <f>_xlfn.XLOOKUP(Orders[[#This Row],[Customer ID]],customers!$A$1:$A$1001,customers!$G$1:$G$1001,,0)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Orders[[#This Row],[Customer Name]]</f>
        <v>Wilton Jallin</v>
      </c>
      <c r="H912" s="2" t="str">
        <f>_xlfn.XLOOKUP(Orders[[#This Row],[Customer ID]],customers!$A$1:$A$1001,customers!$G$1:$G$1001,,0)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Orders[[#This Row],[Customer Name]]</f>
        <v>Mindy Bogey</v>
      </c>
      <c r="H913" s="2" t="str">
        <f>_xlfn.XLOOKUP(Orders[[#This Row],[Customer ID]],customers!$A$1:$A$1001,customers!$G$1:$G$1001,,0)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Orders[[#This Row],[Customer Name]]</f>
        <v>Paulie Fonzone</v>
      </c>
      <c r="H914" s="2" t="str">
        <f>_xlfn.XLOOKUP(Orders[[#This Row],[Customer ID]],customers!$A$1:$A$1001,customers!$G$1:$G$1001,,0)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Orders[[#This Row],[Customer Name]]</f>
        <v>Merrile Cobbledick</v>
      </c>
      <c r="H915" s="2" t="str">
        <f>_xlfn.XLOOKUP(Orders[[#This Row],[Customer ID]],customers!$A$1:$A$1001,customers!$G$1:$G$1001,,0)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Orders[[#This Row],[Customer Name]]</f>
        <v>Antonius Lewry</v>
      </c>
      <c r="H916" s="2" t="str">
        <f>_xlfn.XLOOKUP(Orders[[#This Row],[Customer ID]],customers!$A$1:$A$1001,customers!$G$1:$G$1001,,0)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Orders[[#This Row],[Customer Name]]</f>
        <v>Isis Hessel</v>
      </c>
      <c r="H917" s="2" t="str">
        <f>_xlfn.XLOOKUP(Orders[[#This Row],[Customer ID]],customers!$A$1:$A$1001,customers!$G$1:$G$1001,,0)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Orders[[#This Row],[Customer Name]]</f>
        <v>Harland Trematick</v>
      </c>
      <c r="H918" s="2" t="str">
        <f>_xlfn.XLOOKUP(Orders[[#This Row],[Customer ID]],customers!$A$1:$A$1001,customers!$G$1:$G$1001,,0)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Orders[[#This Row],[Customer Name]]</f>
        <v>Chloris Sorrell</v>
      </c>
      <c r="H919" s="2" t="str">
        <f>_xlfn.XLOOKUP(Orders[[#This Row],[Customer ID]],customers!$A$1:$A$1001,customers!$G$1:$G$1001,,0)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Orders[[#This Row],[Customer Name]]</f>
        <v>Chloris Sorrell</v>
      </c>
      <c r="H920" s="2" t="str">
        <f>_xlfn.XLOOKUP(Orders[[#This Row],[Customer ID]],customers!$A$1:$A$1001,customers!$G$1:$G$1001,,0)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Orders[[#This Row],[Customer Name]]</f>
        <v>Quintina Heavyside</v>
      </c>
      <c r="H921" s="2" t="str">
        <f>_xlfn.XLOOKUP(Orders[[#This Row],[Customer ID]],customers!$A$1:$A$1001,customers!$G$1:$G$1001,,0)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Orders[[#This Row],[Customer Name]]</f>
        <v>Hadley Reuven</v>
      </c>
      <c r="H922" s="2" t="str">
        <f>_xlfn.XLOOKUP(Orders[[#This Row],[Customer ID]],customers!$A$1:$A$1001,customers!$G$1:$G$1001,,0)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Orders[[#This Row],[Customer Name]]</f>
        <v>Mitch Attwool</v>
      </c>
      <c r="H923" s="2" t="str">
        <f>_xlfn.XLOOKUP(Orders[[#This Row],[Customer ID]],customers!$A$1:$A$1001,customers!$G$1:$G$1001,,0)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Orders[[#This Row],[Customer Name]]</f>
        <v>Charin Maplethorp</v>
      </c>
      <c r="H924" s="2" t="str">
        <f>_xlfn.XLOOKUP(Orders[[#This Row],[Customer ID]],customers!$A$1:$A$1001,customers!$G$1:$G$1001,,0)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Orders[[#This Row],[Customer Name]]</f>
        <v>Goldie Wynes</v>
      </c>
      <c r="H925" s="2" t="str">
        <f>_xlfn.XLOOKUP(Orders[[#This Row],[Customer ID]],customers!$A$1:$A$1001,customers!$G$1:$G$1001,,0)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Orders[[#This Row],[Customer Name]]</f>
        <v>Celie MacCourt</v>
      </c>
      <c r="H926" s="2" t="str">
        <f>_xlfn.XLOOKUP(Orders[[#This Row],[Customer ID]],customers!$A$1:$A$1001,customers!$G$1:$G$1001,,0)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Orders[[#This Row],[Customer Name]]</f>
        <v>Derick Snow</v>
      </c>
      <c r="H927" s="2" t="str">
        <f>_xlfn.XLOOKUP(Orders[[#This Row],[Customer ID]],customers!$A$1:$A$1001,customers!$G$1:$G$1001,,0)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Orders[[#This Row],[Customer Name]]</f>
        <v>Evy Wilsone</v>
      </c>
      <c r="H928" s="2" t="str">
        <f>_xlfn.XLOOKUP(Orders[[#This Row],[Customer ID]],customers!$A$1:$A$1001,customers!$G$1:$G$1001,,0)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Orders[[#This Row],[Customer Name]]</f>
        <v>Dolores Duffie</v>
      </c>
      <c r="H929" s="2" t="str">
        <f>_xlfn.XLOOKUP(Orders[[#This Row],[Customer ID]],customers!$A$1:$A$1001,customers!$G$1:$G$1001,,0)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Orders[[#This Row],[Customer Name]]</f>
        <v>Mathilda Matiasek</v>
      </c>
      <c r="H930" s="2" t="str">
        <f>_xlfn.XLOOKUP(Orders[[#This Row],[Customer ID]],customers!$A$1:$A$1001,customers!$G$1:$G$1001,,0)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Orders[[#This Row],[Customer Name]]</f>
        <v>Jarred Camillo</v>
      </c>
      <c r="H931" s="2" t="str">
        <f>_xlfn.XLOOKUP(Orders[[#This Row],[Customer ID]],customers!$A$1:$A$1001,customers!$G$1:$G$1001,,0)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Orders[[#This Row],[Customer Name]]</f>
        <v>Kameko Philbrick</v>
      </c>
      <c r="H932" s="2" t="str">
        <f>_xlfn.XLOOKUP(Orders[[#This Row],[Customer ID]],customers!$A$1:$A$1001,customers!$G$1:$G$1001,,0)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Orders[[#This Row],[Customer Name]]</f>
        <v>Mallory Shrimpling</v>
      </c>
      <c r="H933" s="2" t="str">
        <f>_xlfn.XLOOKUP(Orders[[#This Row],[Customer ID]],customers!$A$1:$A$1001,customers!$G$1:$G$1001,,0)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Orders[[#This Row],[Customer Name]]</f>
        <v>Barnett Sillis</v>
      </c>
      <c r="H934" s="2" t="str">
        <f>_xlfn.XLOOKUP(Orders[[#This Row],[Customer ID]],customers!$A$1:$A$1001,customers!$G$1:$G$1001,,0)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Orders[[#This Row],[Customer Name]]</f>
        <v>Brenn Dundredge</v>
      </c>
      <c r="H935" s="2" t="str">
        <f>_xlfn.XLOOKUP(Orders[[#This Row],[Customer ID]],customers!$A$1:$A$1001,customers!$G$1:$G$1001,,0)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Orders[[#This Row],[Customer Name]]</f>
        <v>Read Cutts</v>
      </c>
      <c r="H936" s="2" t="str">
        <f>_xlfn.XLOOKUP(Orders[[#This Row],[Customer ID]],customers!$A$1:$A$1001,customers!$G$1:$G$1001,,0)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Orders[[#This Row],[Customer Name]]</f>
        <v>Michale Delves</v>
      </c>
      <c r="H937" s="2" t="str">
        <f>_xlfn.XLOOKUP(Orders[[#This Row],[Customer ID]],customers!$A$1:$A$1001,customers!$G$1:$G$1001,,0)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Orders[[#This Row],[Customer Name]]</f>
        <v>Devland Gritton</v>
      </c>
      <c r="H938" s="2" t="str">
        <f>_xlfn.XLOOKUP(Orders[[#This Row],[Customer ID]],customers!$A$1:$A$1001,customers!$G$1:$G$1001,,0)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Orders[[#This Row],[Customer Name]]</f>
        <v>Devland Gritton</v>
      </c>
      <c r="H939" s="2" t="str">
        <f>_xlfn.XLOOKUP(Orders[[#This Row],[Customer ID]],customers!$A$1:$A$1001,customers!$G$1:$G$1001,,0)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Orders[[#This Row],[Customer Name]]</f>
        <v>Dell Gut</v>
      </c>
      <c r="H940" s="2" t="str">
        <f>_xlfn.XLOOKUP(Orders[[#This Row],[Customer ID]],customers!$A$1:$A$1001,customers!$G$1:$G$1001,,0)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Orders[[#This Row],[Customer Name]]</f>
        <v>Willy Pummery</v>
      </c>
      <c r="H941" s="2" t="str">
        <f>_xlfn.XLOOKUP(Orders[[#This Row],[Customer ID]],customers!$A$1:$A$1001,customers!$G$1:$G$1001,,0)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Orders[[#This Row],[Customer Name]]</f>
        <v>Geoffrey Siuda</v>
      </c>
      <c r="H942" s="2" t="str">
        <f>_xlfn.XLOOKUP(Orders[[#This Row],[Customer ID]],customers!$A$1:$A$1001,customers!$G$1:$G$1001,,0)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Orders[[#This Row],[Customer Name]]</f>
        <v>Henderson Crowne</v>
      </c>
      <c r="H943" s="2" t="str">
        <f>_xlfn.XLOOKUP(Orders[[#This Row],[Customer ID]],customers!$A$1:$A$1001,customers!$G$1:$G$1001,,0)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Orders[[#This Row],[Customer Name]]</f>
        <v>Vernor Pawsey</v>
      </c>
      <c r="H944" s="2" t="str">
        <f>_xlfn.XLOOKUP(Orders[[#This Row],[Customer ID]],customers!$A$1:$A$1001,customers!$G$1:$G$1001,,0)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Orders[[#This Row],[Customer Name]]</f>
        <v>Augustin Waterhouse</v>
      </c>
      <c r="H945" s="2" t="str">
        <f>_xlfn.XLOOKUP(Orders[[#This Row],[Customer ID]],customers!$A$1:$A$1001,customers!$G$1:$G$1001,,0)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Orders[[#This Row],[Customer Name]]</f>
        <v>Fanchon Haughian</v>
      </c>
      <c r="H946" s="2" t="str">
        <f>_xlfn.XLOOKUP(Orders[[#This Row],[Customer ID]],customers!$A$1:$A$1001,customers!$G$1:$G$1001,,0)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Orders[[#This Row],[Customer Name]]</f>
        <v>Jaimie Hatz</v>
      </c>
      <c r="H947" s="2" t="str">
        <f>_xlfn.XLOOKUP(Orders[[#This Row],[Customer ID]],customers!$A$1:$A$1001,customers!$G$1:$G$1001,,0)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Orders[[#This Row],[Customer Name]]</f>
        <v>Edeline Edney</v>
      </c>
      <c r="H948" s="2" t="str">
        <f>_xlfn.XLOOKUP(Orders[[#This Row],[Customer ID]],customers!$A$1:$A$1001,customers!$G$1:$G$1001,,0)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Orders[[#This Row],[Customer Name]]</f>
        <v>Rickie Faltin</v>
      </c>
      <c r="H949" s="2" t="str">
        <f>_xlfn.XLOOKUP(Orders[[#This Row],[Customer ID]],customers!$A$1:$A$1001,customers!$G$1:$G$1001,,0)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Orders[[#This Row],[Customer Name]]</f>
        <v>Gnni Cheeke</v>
      </c>
      <c r="H950" s="2" t="str">
        <f>_xlfn.XLOOKUP(Orders[[#This Row],[Customer ID]],customers!$A$1:$A$1001,customers!$G$1:$G$1001,,0)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Orders[[#This Row],[Customer Name]]</f>
        <v>Gwenni Ratt</v>
      </c>
      <c r="H951" s="2" t="str">
        <f>_xlfn.XLOOKUP(Orders[[#This Row],[Customer ID]],customers!$A$1:$A$1001,customers!$G$1:$G$1001,,0)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Orders[[#This Row],[Customer Name]]</f>
        <v>Johnath Fairebrother</v>
      </c>
      <c r="H952" s="2" t="str">
        <f>_xlfn.XLOOKUP(Orders[[#This Row],[Customer ID]],customers!$A$1:$A$1001,customers!$G$1:$G$1001,,0)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Orders[[#This Row],[Customer Name]]</f>
        <v>Ingamar Eberlein</v>
      </c>
      <c r="H953" s="2" t="str">
        <f>_xlfn.XLOOKUP(Orders[[#This Row],[Customer ID]],customers!$A$1:$A$1001,customers!$G$1:$G$1001,,0)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Orders[[#This Row],[Customer Name]]</f>
        <v>Jilly Dreng</v>
      </c>
      <c r="H954" s="2" t="str">
        <f>_xlfn.XLOOKUP(Orders[[#This Row],[Customer ID]],customers!$A$1:$A$1001,customers!$G$1:$G$1001,,0)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Orders[[#This Row],[Customer Name]]</f>
        <v>Brenn Dundredge</v>
      </c>
      <c r="H955" s="2" t="str">
        <f>_xlfn.XLOOKUP(Orders[[#This Row],[Customer ID]],customers!$A$1:$A$1001,customers!$G$1:$G$1001,,0)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Orders[[#This Row],[Customer Name]]</f>
        <v>Brenn Dundredge</v>
      </c>
      <c r="H956" s="2" t="str">
        <f>_xlfn.XLOOKUP(Orders[[#This Row],[Customer ID]],customers!$A$1:$A$1001,customers!$G$1:$G$1001,,0)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Orders[[#This Row],[Customer Name]]</f>
        <v>Brenn Dundredge</v>
      </c>
      <c r="H957" s="2" t="str">
        <f>_xlfn.XLOOKUP(Orders[[#This Row],[Customer ID]],customers!$A$1:$A$1001,customers!$G$1:$G$1001,,0)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Orders[[#This Row],[Customer Name]]</f>
        <v>Brenn Dundredge</v>
      </c>
      <c r="H958" s="2" t="str">
        <f>_xlfn.XLOOKUP(Orders[[#This Row],[Customer ID]],customers!$A$1:$A$1001,customers!$G$1:$G$1001,,0)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Orders[[#This Row],[Customer Name]]</f>
        <v>Brenn Dundredge</v>
      </c>
      <c r="H959" s="2" t="str">
        <f>_xlfn.XLOOKUP(Orders[[#This Row],[Customer ID]],customers!$A$1:$A$1001,customers!$G$1:$G$1001,,0)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Orders[[#This Row],[Customer Name]]</f>
        <v>Brenn Dundredge</v>
      </c>
      <c r="H960" s="2" t="str">
        <f>_xlfn.XLOOKUP(Orders[[#This Row],[Customer ID]],customers!$A$1:$A$1001,customers!$G$1:$G$1001,,0)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Orders[[#This Row],[Customer Name]]</f>
        <v>Rhodie Strathern</v>
      </c>
      <c r="H961" s="2" t="str">
        <f>_xlfn.XLOOKUP(Orders[[#This Row],[Customer ID]],customers!$A$1:$A$1001,customers!$G$1:$G$1001,,0)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Orders[[#This Row],[Customer Name]]</f>
        <v>Chad Miguel</v>
      </c>
      <c r="H962" s="2" t="str">
        <f>_xlfn.XLOOKUP(Orders[[#This Row],[Customer ID]],customers!$A$1:$A$1001,customers!$G$1:$G$1001,,0)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Orders[[#This Row],[Customer Name]]</f>
        <v>Florinda Matusovsky</v>
      </c>
      <c r="H963" s="2" t="str">
        <f>_xlfn.XLOOKUP(Orders[[#This Row],[Customer ID]],customers!$A$1:$A$1001,customers!$G$1:$G$1001,,0)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Orders[[#This Row],[Customer Name]]</f>
        <v>Morly Rocks</v>
      </c>
      <c r="H964" s="2" t="str">
        <f>_xlfn.XLOOKUP(Orders[[#This Row],[Customer ID]],customers!$A$1:$A$1001,customers!$G$1:$G$1001,,0)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Orders[[#This Row],[Customer Name]]</f>
        <v>Yuri Burrells</v>
      </c>
      <c r="H965" s="2" t="str">
        <f>_xlfn.XLOOKUP(Orders[[#This Row],[Customer ID]],customers!$A$1:$A$1001,customers!$G$1:$G$1001,,0)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Orders[[#This Row],[Customer Name]]</f>
        <v>Cleopatra Goodrum</v>
      </c>
      <c r="H966" s="2" t="str">
        <f>_xlfn.XLOOKUP(Orders[[#This Row],[Customer ID]],customers!$A$1:$A$1001,customers!$G$1:$G$1001,,0)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Orders[[#This Row],[Customer Name]]</f>
        <v>Joey Jefferys</v>
      </c>
      <c r="H967" s="2" t="str">
        <f>_xlfn.XLOOKUP(Orders[[#This Row],[Customer ID]],customers!$A$1:$A$1001,customers!$G$1:$G$1001,,0)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Orders[[#This Row],[Customer Name]]</f>
        <v>Bearnard Wardell</v>
      </c>
      <c r="H968" s="2" t="str">
        <f>_xlfn.XLOOKUP(Orders[[#This Row],[Customer ID]],customers!$A$1:$A$1001,customers!$G$1:$G$1001,,0)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Orders[[#This Row],[Customer Name]]</f>
        <v>Zeke Walisiak</v>
      </c>
      <c r="H969" s="2" t="str">
        <f>_xlfn.XLOOKUP(Orders[[#This Row],[Customer ID]],customers!$A$1:$A$1001,customers!$G$1:$G$1001,,0)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Orders[[#This Row],[Customer Name]]</f>
        <v>Wiley Leopold</v>
      </c>
      <c r="H970" s="2" t="str">
        <f>_xlfn.XLOOKUP(Orders[[#This Row],[Customer ID]],customers!$A$1:$A$1001,customers!$G$1:$G$1001,,0)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Orders[[#This Row],[Customer Name]]</f>
        <v>Chiarra Shalders</v>
      </c>
      <c r="H971" s="2" t="str">
        <f>_xlfn.XLOOKUP(Orders[[#This Row],[Customer ID]],customers!$A$1:$A$1001,customers!$G$1:$G$1001,,0)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Orders[[#This Row],[Customer Name]]</f>
        <v>Sharl Southerill</v>
      </c>
      <c r="H972" s="2" t="str">
        <f>_xlfn.XLOOKUP(Orders[[#This Row],[Customer ID]],customers!$A$1:$A$1001,customers!$G$1:$G$1001,,0)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Orders[[#This Row],[Customer Name]]</f>
        <v>Noni Furber</v>
      </c>
      <c r="H973" s="2" t="str">
        <f>_xlfn.XLOOKUP(Orders[[#This Row],[Customer ID]],customers!$A$1:$A$1001,customers!$G$1:$G$1001,,0)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Orders[[#This Row],[Customer Name]]</f>
        <v>Dinah Crutcher</v>
      </c>
      <c r="H974" s="2" t="str">
        <f>_xlfn.XLOOKUP(Orders[[#This Row],[Customer ID]],customers!$A$1:$A$1001,customers!$G$1:$G$1001,,0)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Orders[[#This Row],[Customer Name]]</f>
        <v>Charlean Keave</v>
      </c>
      <c r="H975" s="2" t="str">
        <f>_xlfn.XLOOKUP(Orders[[#This Row],[Customer ID]],customers!$A$1:$A$1001,customers!$G$1:$G$1001,,0)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Orders[[#This Row],[Customer Name]]</f>
        <v>Sada Roseborough</v>
      </c>
      <c r="H976" s="2" t="str">
        <f>_xlfn.XLOOKUP(Orders[[#This Row],[Customer ID]],customers!$A$1:$A$1001,customers!$G$1:$G$1001,,0)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Orders[[#This Row],[Customer Name]]</f>
        <v>Clayton Kingwell</v>
      </c>
      <c r="H977" s="2" t="str">
        <f>_xlfn.XLOOKUP(Orders[[#This Row],[Customer ID]],customers!$A$1:$A$1001,customers!$G$1:$G$1001,,0)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Orders[[#This Row],[Customer Name]]</f>
        <v>Kacy Canto</v>
      </c>
      <c r="H978" s="2" t="str">
        <f>_xlfn.XLOOKUP(Orders[[#This Row],[Customer ID]],customers!$A$1:$A$1001,customers!$G$1:$G$1001,,0)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Orders[[#This Row],[Customer Name]]</f>
        <v>Mab Blakemore</v>
      </c>
      <c r="H979" s="2" t="str">
        <f>_xlfn.XLOOKUP(Orders[[#This Row],[Customer ID]],customers!$A$1:$A$1001,customers!$G$1:$G$1001,,0)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Orders[[#This Row],[Customer Name]]</f>
        <v>Charlean Keave</v>
      </c>
      <c r="H980" s="2" t="str">
        <f>_xlfn.XLOOKUP(Orders[[#This Row],[Customer ID]],customers!$A$1:$A$1001,customers!$G$1:$G$1001,,0)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Orders[[#This Row],[Customer Name]]</f>
        <v>Javier Causnett</v>
      </c>
      <c r="H981" s="2" t="str">
        <f>_xlfn.XLOOKUP(Orders[[#This Row],[Customer ID]],customers!$A$1:$A$1001,customers!$G$1:$G$1001,,0)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Orders[[#This Row],[Customer Name]]</f>
        <v>Demetris Micheli</v>
      </c>
      <c r="H982" s="2" t="str">
        <f>_xlfn.XLOOKUP(Orders[[#This Row],[Customer ID]],customers!$A$1:$A$1001,customers!$G$1:$G$1001,,0)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Orders[[#This Row],[Customer Name]]</f>
        <v>Chloette Bernardot</v>
      </c>
      <c r="H983" s="2" t="str">
        <f>_xlfn.XLOOKUP(Orders[[#This Row],[Customer ID]],customers!$A$1:$A$1001,customers!$G$1:$G$1001,,0)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Orders[[#This Row],[Customer Name]]</f>
        <v>Kim Kemery</v>
      </c>
      <c r="H984" s="2" t="str">
        <f>_xlfn.XLOOKUP(Orders[[#This Row],[Customer ID]],customers!$A$1:$A$1001,customers!$G$1:$G$1001,,0)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Orders[[#This Row],[Customer Name]]</f>
        <v>Fanchette Parlot</v>
      </c>
      <c r="H985" s="2" t="str">
        <f>_xlfn.XLOOKUP(Orders[[#This Row],[Customer ID]],customers!$A$1:$A$1001,customers!$G$1:$G$1001,,0)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Orders[[#This Row],[Customer Name]]</f>
        <v>Ramon Cheak</v>
      </c>
      <c r="H986" s="2" t="str">
        <f>_xlfn.XLOOKUP(Orders[[#This Row],[Customer ID]],customers!$A$1:$A$1001,customers!$G$1:$G$1001,,0)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Orders[[#This Row],[Customer Name]]</f>
        <v>Koressa O'Geneay</v>
      </c>
      <c r="H987" s="2" t="str">
        <f>_xlfn.XLOOKUP(Orders[[#This Row],[Customer ID]],customers!$A$1:$A$1001,customers!$G$1:$G$1001,,0)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Orders[[#This Row],[Customer Name]]</f>
        <v>Claudell Ayre</v>
      </c>
      <c r="H988" s="2" t="str">
        <f>_xlfn.XLOOKUP(Orders[[#This Row],[Customer ID]],customers!$A$1:$A$1001,customers!$G$1:$G$1001,,0)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Orders[[#This Row],[Customer Name]]</f>
        <v>Lorianne Kyneton</v>
      </c>
      <c r="H989" s="2" t="str">
        <f>_xlfn.XLOOKUP(Orders[[#This Row],[Customer ID]],customers!$A$1:$A$1001,customers!$G$1:$G$1001,,0)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Orders[[#This Row],[Customer Name]]</f>
        <v>Adele McFayden</v>
      </c>
      <c r="H990" s="2" t="str">
        <f>_xlfn.XLOOKUP(Orders[[#This Row],[Customer ID]],customers!$A$1:$A$1001,customers!$G$1:$G$1001,,0)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Orders[[#This Row],[Customer Name]]</f>
        <v>Herta Layne</v>
      </c>
      <c r="H991" s="2" t="str">
        <f>_xlfn.XLOOKUP(Orders[[#This Row],[Customer ID]],customers!$A$1:$A$1001,customers!$G$1:$G$1001,,0)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Orders[[#This Row],[Customer Name]]</f>
        <v>Marguerite Graves</v>
      </c>
      <c r="H992" s="2" t="str">
        <f>_xlfn.XLOOKUP(Orders[[#This Row],[Customer ID]],customers!$A$1:$A$1001,customers!$G$1:$G$1001,,0)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Orders[[#This Row],[Customer Name]]</f>
        <v>Marguerite Graves</v>
      </c>
      <c r="H993" s="2" t="str">
        <f>_xlfn.XLOOKUP(Orders[[#This Row],[Customer ID]],customers!$A$1:$A$1001,customers!$G$1:$G$1001,,0)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Orders[[#This Row],[Customer Name]]</f>
        <v>Desdemona Eye</v>
      </c>
      <c r="H994" s="2" t="str">
        <f>_xlfn.XLOOKUP(Orders[[#This Row],[Customer ID]],customers!$A$1:$A$1001,customers!$G$1:$G$1001,,0)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Orders[[#This Row],[Customer Name]]</f>
        <v>Margarette Sterland</v>
      </c>
      <c r="H995" s="2" t="str">
        <f>_xlfn.XLOOKUP(Orders[[#This Row],[Customer ID]],customers!$A$1:$A$1001,customers!$G$1:$G$1001,,0)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Orders[[#This Row],[Customer Name]]</f>
        <v>Catharine Scoines</v>
      </c>
      <c r="H996" s="2" t="str">
        <f>_xlfn.XLOOKUP(Orders[[#This Row],[Customer ID]],customers!$A$1:$A$1001,customers!$G$1:$G$1001,,0)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Orders[[#This Row],[Customer Name]]</f>
        <v>Jennica Tewelson</v>
      </c>
      <c r="H997" s="2" t="str">
        <f>_xlfn.XLOOKUP(Orders[[#This Row],[Customer ID]],customers!$A$1:$A$1001,customers!$G$1:$G$1001,,0)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Orders[[#This Row],[Customer Name]]</f>
        <v>Marguerite Graves</v>
      </c>
      <c r="H998" s="2" t="str">
        <f>_xlfn.XLOOKUP(Orders[[#This Row],[Customer ID]],customers!$A$1:$A$1001,customers!$G$1:$G$1001,,0)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Orders[[#This Row],[Customer Name]]</f>
        <v>Marguerite Graves</v>
      </c>
      <c r="H999" s="2" t="str">
        <f>_xlfn.XLOOKUP(Orders[[#This Row],[Customer ID]],customers!$A$1:$A$1001,customers!$G$1:$G$1001,,0)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Orders[[#This Row],[Customer Name]]</f>
        <v>Nicolina Jenny</v>
      </c>
      <c r="H1000" s="2" t="str">
        <f>_xlfn.XLOOKUP(Orders[[#This Row],[Customer ID]],customers!$A$1:$A$1001,customers!$G$1:$G$1001,,0)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Orders[[#This Row],[Customer Name]]</f>
        <v>Vidovic Antonelli</v>
      </c>
      <c r="H1001" s="2" t="str">
        <f>_xlfn.XLOOKUP(Orders[[#This Row],[Customer ID]],customers!$A$1:$A$1001,customers!$G$1:$G$1001,,0)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election activeCell="C1" sqref="C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EFDD-AEAB-DC42-A3E5-090980A41032}">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Total_Sales</vt:lpstr>
      <vt:lpstr>Country_Barchart</vt:lpstr>
      <vt:lpstr>Top_5_custimers</vt:lpstr>
      <vt:lpstr>orders</vt:lpstr>
      <vt:lpstr>customers</vt:lpstr>
      <vt:lpstr>products</vt:lpstr>
      <vt:lpstr>Sheet9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zakia hasan</cp:lastModifiedBy>
  <cp:revision/>
  <dcterms:created xsi:type="dcterms:W3CDTF">2022-11-26T09:51:45Z</dcterms:created>
  <dcterms:modified xsi:type="dcterms:W3CDTF">2024-03-01T04:45:08Z</dcterms:modified>
  <cp:category/>
  <cp:contentStatus/>
</cp:coreProperties>
</file>