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Ислам\Рабочий стол\base\прога\Podzem_gidrodin\"/>
    </mc:Choice>
  </mc:AlternateContent>
  <xr:revisionPtr revIDLastSave="0" documentId="13_ncr:1_{FC407EFE-B863-428A-8BB2-1BFEAE021D4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1.1" sheetId="1" r:id="rId1"/>
    <sheet name="Лист1" sheetId="3" r:id="rId2"/>
    <sheet name="2.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 l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3" i="3"/>
  <c r="D4" i="3"/>
  <c r="D5" i="3"/>
  <c r="D6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2" i="3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14" i="2"/>
  <c r="I15" i="2"/>
  <c r="I16" i="2"/>
  <c r="I17" i="2"/>
  <c r="I18" i="2"/>
  <c r="I19" i="2"/>
  <c r="I20" i="2"/>
  <c r="I21" i="2"/>
  <c r="I5" i="2"/>
  <c r="I6" i="2"/>
  <c r="I7" i="2"/>
  <c r="I8" i="2"/>
  <c r="I9" i="2"/>
  <c r="I10" i="2"/>
  <c r="I11" i="2"/>
  <c r="I12" i="2"/>
  <c r="I13" i="2"/>
  <c r="I3" i="2"/>
  <c r="I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2" i="2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77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5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W2" i="1"/>
  <c r="O2" i="1"/>
  <c r="G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E2" i="1"/>
  <c r="W4" i="2"/>
  <c r="W5" i="2"/>
  <c r="W6" i="2"/>
  <c r="Y5" i="2" s="1"/>
  <c r="W7" i="2"/>
  <c r="W8" i="2"/>
  <c r="Y7" i="2" s="1"/>
  <c r="W9" i="2"/>
  <c r="Y8" i="2" s="1"/>
  <c r="W10" i="2"/>
  <c r="Y9" i="2" s="1"/>
  <c r="W11" i="2"/>
  <c r="Y10" i="2" s="1"/>
  <c r="W12" i="2"/>
  <c r="W13" i="2"/>
  <c r="Y12" i="2" s="1"/>
  <c r="W14" i="2"/>
  <c r="W15" i="2"/>
  <c r="W16" i="2"/>
  <c r="W17" i="2"/>
  <c r="Y16" i="2" s="1"/>
  <c r="W18" i="2"/>
  <c r="Y17" i="2" s="1"/>
  <c r="W19" i="2"/>
  <c r="Y18" i="2" s="1"/>
  <c r="W20" i="2"/>
  <c r="W21" i="2"/>
  <c r="W22" i="2"/>
  <c r="W23" i="2"/>
  <c r="Y22" i="2" s="1"/>
  <c r="W24" i="2"/>
  <c r="W25" i="2"/>
  <c r="W26" i="2"/>
  <c r="Y25" i="2" s="1"/>
  <c r="W27" i="2"/>
  <c r="Y26" i="2" s="1"/>
  <c r="W28" i="2"/>
  <c r="W29" i="2"/>
  <c r="W30" i="2"/>
  <c r="W31" i="2"/>
  <c r="Y30" i="2" s="1"/>
  <c r="W32" i="2"/>
  <c r="W33" i="2"/>
  <c r="W34" i="2"/>
  <c r="W35" i="2"/>
  <c r="Y34" i="2" s="1"/>
  <c r="W36" i="2"/>
  <c r="W37" i="2"/>
  <c r="Y36" i="2" s="1"/>
  <c r="W38" i="2"/>
  <c r="W39" i="2"/>
  <c r="Y38" i="2" s="1"/>
  <c r="W40" i="2"/>
  <c r="W41" i="2"/>
  <c r="W42" i="2"/>
  <c r="W43" i="2"/>
  <c r="W44" i="2"/>
  <c r="W45" i="2"/>
  <c r="Y44" i="2" s="1"/>
  <c r="W46" i="2"/>
  <c r="W47" i="2"/>
  <c r="Y46" i="2" s="1"/>
  <c r="W48" i="2"/>
  <c r="W49" i="2"/>
  <c r="W50" i="2"/>
  <c r="W51" i="2"/>
  <c r="W52" i="2"/>
  <c r="W53" i="2"/>
  <c r="Y52" i="2" s="1"/>
  <c r="W54" i="2"/>
  <c r="W55" i="2"/>
  <c r="Y54" i="2" s="1"/>
  <c r="W56" i="2"/>
  <c r="W57" i="2"/>
  <c r="W58" i="2"/>
  <c r="W59" i="2"/>
  <c r="W60" i="2"/>
  <c r="W61" i="2"/>
  <c r="Y60" i="2" s="1"/>
  <c r="W62" i="2"/>
  <c r="W63" i="2"/>
  <c r="Y62" i="2" s="1"/>
  <c r="W64" i="2"/>
  <c r="W65" i="2"/>
  <c r="W66" i="2"/>
  <c r="W67" i="2"/>
  <c r="W68" i="2"/>
  <c r="W69" i="2"/>
  <c r="Y68" i="2" s="1"/>
  <c r="W70" i="2"/>
  <c r="W71" i="2"/>
  <c r="Y70" i="2" s="1"/>
  <c r="W72" i="2"/>
  <c r="W73" i="2"/>
  <c r="W74" i="2"/>
  <c r="W75" i="2"/>
  <c r="W76" i="2"/>
  <c r="W77" i="2"/>
  <c r="Y76" i="2" s="1"/>
  <c r="W78" i="2"/>
  <c r="W79" i="2"/>
  <c r="Y78" i="2" s="1"/>
  <c r="W80" i="2"/>
  <c r="W81" i="2"/>
  <c r="W82" i="2"/>
  <c r="W83" i="2"/>
  <c r="W84" i="2"/>
  <c r="W85" i="2"/>
  <c r="Y84" i="2" s="1"/>
  <c r="W86" i="2"/>
  <c r="W87" i="2"/>
  <c r="Y86" i="2" s="1"/>
  <c r="W88" i="2"/>
  <c r="W89" i="2"/>
  <c r="W90" i="2"/>
  <c r="W91" i="2"/>
  <c r="W92" i="2"/>
  <c r="W93" i="2"/>
  <c r="Y92" i="2" s="1"/>
  <c r="W94" i="2"/>
  <c r="W95" i="2"/>
  <c r="Y94" i="2" s="1"/>
  <c r="W96" i="2"/>
  <c r="W97" i="2"/>
  <c r="W98" i="2"/>
  <c r="W99" i="2"/>
  <c r="W100" i="2"/>
  <c r="W101" i="2"/>
  <c r="Y100" i="2" s="1"/>
  <c r="W3" i="2"/>
  <c r="W2" i="2"/>
  <c r="N3" i="2"/>
  <c r="N4" i="2"/>
  <c r="N5" i="2"/>
  <c r="N6" i="2"/>
  <c r="N7" i="2"/>
  <c r="N8" i="2"/>
  <c r="P7" i="2" s="1"/>
  <c r="N9" i="2"/>
  <c r="N10" i="2"/>
  <c r="P9" i="2" s="1"/>
  <c r="N11" i="2"/>
  <c r="N12" i="2"/>
  <c r="N13" i="2"/>
  <c r="N14" i="2"/>
  <c r="N15" i="2"/>
  <c r="N16" i="2"/>
  <c r="P15" i="2" s="1"/>
  <c r="N17" i="2"/>
  <c r="N18" i="2"/>
  <c r="P17" i="2" s="1"/>
  <c r="N19" i="2"/>
  <c r="N20" i="2"/>
  <c r="N21" i="2"/>
  <c r="N22" i="2"/>
  <c r="N23" i="2"/>
  <c r="N24" i="2"/>
  <c r="P23" i="2" s="1"/>
  <c r="N25" i="2"/>
  <c r="N26" i="2"/>
  <c r="P25" i="2" s="1"/>
  <c r="N27" i="2"/>
  <c r="N28" i="2"/>
  <c r="N29" i="2"/>
  <c r="N30" i="2"/>
  <c r="N31" i="2"/>
  <c r="N32" i="2"/>
  <c r="P31" i="2" s="1"/>
  <c r="N33" i="2"/>
  <c r="N34" i="2"/>
  <c r="P33" i="2" s="1"/>
  <c r="N35" i="2"/>
  <c r="N36" i="2"/>
  <c r="N37" i="2"/>
  <c r="N38" i="2"/>
  <c r="N39" i="2"/>
  <c r="N40" i="2"/>
  <c r="P39" i="2" s="1"/>
  <c r="N41" i="2"/>
  <c r="N42" i="2"/>
  <c r="P41" i="2" s="1"/>
  <c r="N43" i="2"/>
  <c r="N44" i="2"/>
  <c r="N45" i="2"/>
  <c r="N46" i="2"/>
  <c r="N47" i="2"/>
  <c r="N48" i="2"/>
  <c r="P47" i="2" s="1"/>
  <c r="N49" i="2"/>
  <c r="N50" i="2"/>
  <c r="P49" i="2" s="1"/>
  <c r="N51" i="2"/>
  <c r="N52" i="2"/>
  <c r="N53" i="2"/>
  <c r="N54" i="2"/>
  <c r="N55" i="2"/>
  <c r="N56" i="2"/>
  <c r="P55" i="2" s="1"/>
  <c r="N57" i="2"/>
  <c r="N58" i="2"/>
  <c r="P57" i="2" s="1"/>
  <c r="N59" i="2"/>
  <c r="N60" i="2"/>
  <c r="N61" i="2"/>
  <c r="N62" i="2"/>
  <c r="N63" i="2"/>
  <c r="N64" i="2"/>
  <c r="P63" i="2" s="1"/>
  <c r="N65" i="2"/>
  <c r="N66" i="2"/>
  <c r="P65" i="2" s="1"/>
  <c r="N67" i="2"/>
  <c r="N68" i="2"/>
  <c r="N69" i="2"/>
  <c r="N70" i="2"/>
  <c r="P69" i="2" s="1"/>
  <c r="N71" i="2"/>
  <c r="N72" i="2"/>
  <c r="P71" i="2" s="1"/>
  <c r="N73" i="2"/>
  <c r="N74" i="2"/>
  <c r="P73" i="2" s="1"/>
  <c r="N75" i="2"/>
  <c r="N76" i="2"/>
  <c r="N77" i="2"/>
  <c r="N78" i="2"/>
  <c r="P77" i="2" s="1"/>
  <c r="N79" i="2"/>
  <c r="N80" i="2"/>
  <c r="P79" i="2" s="1"/>
  <c r="N81" i="2"/>
  <c r="N82" i="2"/>
  <c r="P81" i="2" s="1"/>
  <c r="N83" i="2"/>
  <c r="N84" i="2"/>
  <c r="N85" i="2"/>
  <c r="N86" i="2"/>
  <c r="P85" i="2" s="1"/>
  <c r="N87" i="2"/>
  <c r="N88" i="2"/>
  <c r="P87" i="2" s="1"/>
  <c r="N89" i="2"/>
  <c r="N90" i="2"/>
  <c r="P89" i="2" s="1"/>
  <c r="N91" i="2"/>
  <c r="N92" i="2"/>
  <c r="N93" i="2"/>
  <c r="N94" i="2"/>
  <c r="P93" i="2" s="1"/>
  <c r="N95" i="2"/>
  <c r="N96" i="2"/>
  <c r="P95" i="2" s="1"/>
  <c r="N97" i="2"/>
  <c r="N98" i="2"/>
  <c r="P97" i="2" s="1"/>
  <c r="N99" i="2"/>
  <c r="N100" i="2"/>
  <c r="N101" i="2"/>
  <c r="N2" i="2"/>
  <c r="E2" i="2"/>
  <c r="F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3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3" i="2"/>
  <c r="G2" i="2" s="1"/>
  <c r="E4" i="2"/>
  <c r="F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P98" i="2" l="1"/>
  <c r="P90" i="2"/>
  <c r="P82" i="2"/>
  <c r="P74" i="2"/>
  <c r="P66" i="2"/>
  <c r="P58" i="2"/>
  <c r="P50" i="2"/>
  <c r="P42" i="2"/>
  <c r="P34" i="2"/>
  <c r="P26" i="2"/>
  <c r="P18" i="2"/>
  <c r="P10" i="2"/>
  <c r="P2" i="2"/>
  <c r="Y95" i="2"/>
  <c r="Y87" i="2"/>
  <c r="Y79" i="2"/>
  <c r="Y71" i="2"/>
  <c r="Y63" i="2"/>
  <c r="Y55" i="2"/>
  <c r="Y47" i="2"/>
  <c r="Y39" i="2"/>
  <c r="Y31" i="2"/>
  <c r="Y23" i="2"/>
  <c r="Y14" i="2"/>
  <c r="Y28" i="2"/>
  <c r="Y20" i="2"/>
  <c r="P94" i="2"/>
  <c r="P86" i="2"/>
  <c r="P78" i="2"/>
  <c r="P70" i="2"/>
  <c r="P62" i="2"/>
  <c r="P54" i="2"/>
  <c r="P46" i="2"/>
  <c r="P38" i="2"/>
  <c r="P30" i="2"/>
  <c r="P22" i="2"/>
  <c r="P14" i="2"/>
  <c r="P6" i="2"/>
  <c r="Y99" i="2"/>
  <c r="Y91" i="2"/>
  <c r="Y83" i="2"/>
  <c r="Y75" i="2"/>
  <c r="Y67" i="2"/>
  <c r="Y59" i="2"/>
  <c r="Y51" i="2"/>
  <c r="Y43" i="2"/>
  <c r="Y35" i="2"/>
  <c r="Y27" i="2"/>
  <c r="Y19" i="2"/>
  <c r="Y11" i="2"/>
  <c r="P61" i="2"/>
  <c r="P53" i="2"/>
  <c r="P45" i="2"/>
  <c r="P37" i="2"/>
  <c r="P29" i="2"/>
  <c r="P21" i="2"/>
  <c r="P13" i="2"/>
  <c r="P5" i="2"/>
  <c r="Y98" i="2"/>
  <c r="Y90" i="2"/>
  <c r="Y82" i="2"/>
  <c r="Y74" i="2"/>
  <c r="Y66" i="2"/>
  <c r="Y58" i="2"/>
  <c r="Y50" i="2"/>
  <c r="Y42" i="2"/>
  <c r="G93" i="2"/>
  <c r="G85" i="2"/>
  <c r="G77" i="2"/>
  <c r="P100" i="2"/>
  <c r="P92" i="2"/>
  <c r="P84" i="2"/>
  <c r="P76" i="2"/>
  <c r="P68" i="2"/>
  <c r="P60" i="2"/>
  <c r="P52" i="2"/>
  <c r="P44" i="2"/>
  <c r="P36" i="2"/>
  <c r="P28" i="2"/>
  <c r="P20" i="2"/>
  <c r="P12" i="2"/>
  <c r="P4" i="2"/>
  <c r="Y97" i="2"/>
  <c r="Y89" i="2"/>
  <c r="Y81" i="2"/>
  <c r="Y73" i="2"/>
  <c r="Y65" i="2"/>
  <c r="Y57" i="2"/>
  <c r="Y49" i="2"/>
  <c r="Y41" i="2"/>
  <c r="Y33" i="2"/>
  <c r="P99" i="2"/>
  <c r="P91" i="2"/>
  <c r="P83" i="2"/>
  <c r="P75" i="2"/>
  <c r="P67" i="2"/>
  <c r="P59" i="2"/>
  <c r="P51" i="2"/>
  <c r="P43" i="2"/>
  <c r="P35" i="2"/>
  <c r="P27" i="2"/>
  <c r="P19" i="2"/>
  <c r="P11" i="2"/>
  <c r="P3" i="2"/>
  <c r="Y96" i="2"/>
  <c r="Y88" i="2"/>
  <c r="Y80" i="2"/>
  <c r="Y72" i="2"/>
  <c r="Y64" i="2"/>
  <c r="Y56" i="2"/>
  <c r="Y48" i="2"/>
  <c r="Y40" i="2"/>
  <c r="Y32" i="2"/>
  <c r="Y24" i="2"/>
  <c r="Y15" i="2"/>
  <c r="Y6" i="2"/>
  <c r="G97" i="2"/>
  <c r="G89" i="2"/>
  <c r="G81" i="2"/>
  <c r="G73" i="2"/>
  <c r="G65" i="2"/>
  <c r="G57" i="2"/>
  <c r="G49" i="2"/>
  <c r="G41" i="2"/>
  <c r="G33" i="2"/>
  <c r="G25" i="2"/>
  <c r="G17" i="2"/>
  <c r="G9" i="2"/>
  <c r="P96" i="2"/>
  <c r="P88" i="2"/>
  <c r="P80" i="2"/>
  <c r="P72" i="2"/>
  <c r="P64" i="2"/>
  <c r="P56" i="2"/>
  <c r="P48" i="2"/>
  <c r="P40" i="2"/>
  <c r="P32" i="2"/>
  <c r="P24" i="2"/>
  <c r="P16" i="2"/>
  <c r="P8" i="2"/>
  <c r="Y2" i="2"/>
  <c r="Y93" i="2"/>
  <c r="Y85" i="2"/>
  <c r="Y77" i="2"/>
  <c r="Y69" i="2"/>
  <c r="Y61" i="2"/>
  <c r="Y53" i="2"/>
  <c r="Y45" i="2"/>
  <c r="Y37" i="2"/>
  <c r="Y29" i="2"/>
  <c r="Y21" i="2"/>
  <c r="Y13" i="2"/>
  <c r="Y4" i="2"/>
  <c r="Y3" i="2"/>
  <c r="G99" i="2"/>
  <c r="G83" i="2"/>
  <c r="G35" i="2"/>
  <c r="G69" i="2"/>
  <c r="G61" i="2"/>
  <c r="G53" i="2"/>
  <c r="G45" i="2"/>
  <c r="G37" i="2"/>
  <c r="G21" i="2"/>
  <c r="G84" i="2"/>
  <c r="G20" i="2"/>
  <c r="G29" i="2"/>
  <c r="G13" i="2"/>
  <c r="G5" i="2"/>
  <c r="G43" i="2"/>
  <c r="G19" i="2"/>
  <c r="G10" i="2"/>
  <c r="G96" i="2"/>
  <c r="G88" i="2"/>
  <c r="G80" i="2"/>
  <c r="G72" i="2"/>
  <c r="G64" i="2"/>
  <c r="G56" i="2"/>
  <c r="G48" i="2"/>
  <c r="G40" i="2"/>
  <c r="G32" i="2"/>
  <c r="G24" i="2"/>
  <c r="G16" i="2"/>
  <c r="G8" i="2"/>
  <c r="G3" i="2"/>
  <c r="G100" i="2"/>
  <c r="G92" i="2"/>
  <c r="G76" i="2"/>
  <c r="G68" i="2"/>
  <c r="G60" i="2"/>
  <c r="G52" i="2"/>
  <c r="G44" i="2"/>
  <c r="G36" i="2"/>
  <c r="G28" i="2"/>
  <c r="G12" i="2"/>
  <c r="G4" i="2"/>
  <c r="G91" i="2"/>
  <c r="G75" i="2"/>
  <c r="G67" i="2"/>
  <c r="G59" i="2"/>
  <c r="G51" i="2"/>
  <c r="G27" i="2"/>
  <c r="G11" i="2"/>
  <c r="G95" i="2"/>
  <c r="G87" i="2"/>
  <c r="G79" i="2"/>
  <c r="G71" i="2"/>
  <c r="G63" i="2"/>
  <c r="G55" i="2"/>
  <c r="G47" i="2"/>
  <c r="G39" i="2"/>
  <c r="G31" i="2"/>
  <c r="G23" i="2"/>
  <c r="G15" i="2"/>
  <c r="G7" i="2"/>
  <c r="G94" i="2"/>
  <c r="G86" i="2"/>
  <c r="G78" i="2"/>
  <c r="G70" i="2"/>
  <c r="G62" i="2"/>
  <c r="G54" i="2"/>
  <c r="G46" i="2"/>
  <c r="G38" i="2"/>
  <c r="G30" i="2"/>
  <c r="G22" i="2"/>
  <c r="G14" i="2"/>
  <c r="G6" i="2"/>
  <c r="G98" i="2"/>
  <c r="G90" i="2"/>
  <c r="G82" i="2"/>
  <c r="G74" i="2"/>
  <c r="G66" i="2"/>
  <c r="G58" i="2"/>
  <c r="G50" i="2"/>
  <c r="G42" i="2"/>
  <c r="G34" i="2"/>
  <c r="G26" i="2"/>
  <c r="G18" i="2"/>
</calcChain>
</file>

<file path=xl/sharedStrings.xml><?xml version="1.0" encoding="utf-8"?>
<sst xmlns="http://schemas.openxmlformats.org/spreadsheetml/2006/main" count="56" uniqueCount="38">
  <si>
    <t>x</t>
  </si>
  <si>
    <t>p_n</t>
  </si>
  <si>
    <t>v</t>
  </si>
  <si>
    <t>p_e</t>
  </si>
  <si>
    <t>0</t>
  </si>
  <si>
    <t>1</t>
  </si>
  <si>
    <t>-139,7728677</t>
  </si>
  <si>
    <t>p_n-2,1</t>
  </si>
  <si>
    <t>v-2,1</t>
  </si>
  <si>
    <t>p_e-2,1</t>
  </si>
  <si>
    <t>p_g_n-2,1</t>
  </si>
  <si>
    <t>p_g_e-2,1</t>
  </si>
  <si>
    <t>v_g-2,1</t>
  </si>
  <si>
    <t>p_n-2,2</t>
  </si>
  <si>
    <t>v-2,2</t>
  </si>
  <si>
    <t>p_e-2,2</t>
  </si>
  <si>
    <t>p_g_e-2,2</t>
  </si>
  <si>
    <t>v_g-2,2</t>
  </si>
  <si>
    <t>p_n-2,3</t>
  </si>
  <si>
    <t>v-2,3</t>
  </si>
  <si>
    <t>p_e-2,3</t>
  </si>
  <si>
    <t>p_g_n-2,2</t>
  </si>
  <si>
    <t>p_g_n-1,1</t>
  </si>
  <si>
    <t>p_g_e-1,1</t>
  </si>
  <si>
    <t>v_g-1,1</t>
  </si>
  <si>
    <t>p_g_n-1,2</t>
  </si>
  <si>
    <t>p_g_e-1,2</t>
  </si>
  <si>
    <t>v_g-1,2</t>
  </si>
  <si>
    <t>p_g_n-1,3</t>
  </si>
  <si>
    <t>p_g_e-1,3</t>
  </si>
  <si>
    <t>v_g-1,3</t>
  </si>
  <si>
    <t>ρ_1</t>
  </si>
  <si>
    <t>ρ_2</t>
  </si>
  <si>
    <t>ρ_3</t>
  </si>
  <si>
    <t>p газа</t>
  </si>
  <si>
    <t>скорость газа</t>
  </si>
  <si>
    <t>скорость жидскости</t>
  </si>
  <si>
    <t>p жидкости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</si>
</sst>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zoomScaleNormal="100" workbookViewId="0">
      <selection sqref="A1:A1048576"/>
    </sheetView>
  </sheetViews>
  <sheetFormatPr defaultRowHeight="14.4" x14ac:dyDescent="0.3"/>
  <cols>
    <col min="5" max="6" width="9.88671875" bestFit="1" customWidth="1"/>
    <col min="7" max="7" width="12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23</v>
      </c>
      <c r="G1" t="s">
        <v>24</v>
      </c>
      <c r="I1" t="s">
        <v>0</v>
      </c>
      <c r="J1" t="s">
        <v>1</v>
      </c>
      <c r="K1" t="s">
        <v>2</v>
      </c>
      <c r="L1" t="s">
        <v>3</v>
      </c>
      <c r="M1" t="s">
        <v>25</v>
      </c>
      <c r="N1" t="s">
        <v>26</v>
      </c>
      <c r="O1" t="s">
        <v>27</v>
      </c>
      <c r="Q1" t="s">
        <v>0</v>
      </c>
      <c r="R1" t="s">
        <v>1</v>
      </c>
      <c r="S1" t="s">
        <v>2</v>
      </c>
      <c r="T1" t="s">
        <v>3</v>
      </c>
      <c r="U1" t="s">
        <v>28</v>
      </c>
      <c r="V1" t="s">
        <v>29</v>
      </c>
      <c r="W1" t="s">
        <v>30</v>
      </c>
    </row>
    <row r="2" spans="1:23" x14ac:dyDescent="0.3">
      <c r="A2">
        <v>0</v>
      </c>
      <c r="B2">
        <v>1</v>
      </c>
      <c r="C2">
        <v>1</v>
      </c>
      <c r="D2">
        <v>1</v>
      </c>
      <c r="E2">
        <f>SQRT(B2)</f>
        <v>1</v>
      </c>
      <c r="F2">
        <f>SQRT(1-A2)</f>
        <v>1</v>
      </c>
      <c r="G2">
        <f>(F3-F2)/(A2-A3)</f>
        <v>0.50125628933800348</v>
      </c>
      <c r="I2">
        <v>0</v>
      </c>
      <c r="J2">
        <v>1</v>
      </c>
      <c r="K2">
        <v>0.18181818180000001</v>
      </c>
      <c r="L2">
        <v>1</v>
      </c>
      <c r="M2">
        <f>SQRT(J2)</f>
        <v>1</v>
      </c>
      <c r="O2">
        <f>(M3-M2)/(I2-I3)</f>
        <v>9.0950449921711751E-2</v>
      </c>
      <c r="Q2">
        <v>0</v>
      </c>
      <c r="R2">
        <v>1</v>
      </c>
      <c r="S2">
        <v>0.18181824460000001</v>
      </c>
      <c r="T2">
        <v>1</v>
      </c>
      <c r="U2">
        <f>SQRT(R2)</f>
        <v>1</v>
      </c>
      <c r="W2">
        <f>(U3-U2)/(Q2-Q3)</f>
        <v>9.0950479949014618E-2</v>
      </c>
    </row>
    <row r="3" spans="1:23" x14ac:dyDescent="0.3">
      <c r="A3">
        <v>0.01</v>
      </c>
      <c r="B3">
        <v>0.99</v>
      </c>
      <c r="C3">
        <v>1</v>
      </c>
      <c r="D3">
        <v>0.99</v>
      </c>
      <c r="E3">
        <f t="shared" ref="E3:E66" si="0">SQRT(B3)</f>
        <v>0.99498743710661997</v>
      </c>
      <c r="F3">
        <f t="shared" ref="F3:F66" si="1">SQRT(1-A3)</f>
        <v>0.99498743710661997</v>
      </c>
      <c r="G3">
        <f>(F4-F3)/(A3-A4)</f>
        <v>0.50379434454533856</v>
      </c>
      <c r="I3">
        <v>0.01</v>
      </c>
      <c r="J3">
        <v>0.99818181819999996</v>
      </c>
      <c r="K3">
        <v>0.18181818180000001</v>
      </c>
      <c r="L3">
        <v>0.99818181819999996</v>
      </c>
      <c r="M3">
        <f t="shared" ref="M3:M66" si="2">SQRT(J3)</f>
        <v>0.99909049550078288</v>
      </c>
      <c r="O3">
        <f t="shared" ref="O3:O51" si="3">(M4-M3)/(I3-I4)</f>
        <v>9.1033320541844542E-2</v>
      </c>
      <c r="Q3">
        <v>0.01</v>
      </c>
      <c r="R3">
        <v>0.99818181760000002</v>
      </c>
      <c r="S3">
        <v>0.18181824460000001</v>
      </c>
      <c r="T3">
        <v>0.99818181760000002</v>
      </c>
      <c r="U3">
        <f t="shared" ref="U3:U66" si="4">SQRT(R3)</f>
        <v>0.99909049520050985</v>
      </c>
      <c r="W3">
        <f t="shared" ref="W3:W66" si="5">(U4-U3)/(Q3-Q4)</f>
        <v>9.103335563305226E-2</v>
      </c>
    </row>
    <row r="4" spans="1:23" x14ac:dyDescent="0.3">
      <c r="A4">
        <v>0.02</v>
      </c>
      <c r="B4">
        <v>0.98</v>
      </c>
      <c r="C4">
        <v>1</v>
      </c>
      <c r="D4">
        <v>0.98</v>
      </c>
      <c r="E4">
        <f t="shared" si="0"/>
        <v>0.98994949366116658</v>
      </c>
      <c r="F4">
        <f t="shared" si="1"/>
        <v>0.98994949366116658</v>
      </c>
      <c r="G4">
        <f t="shared" ref="G4:G67" si="6">(F5-F4)/(A4-A5)</f>
        <v>0.50637134815560991</v>
      </c>
      <c r="I4">
        <v>0.02</v>
      </c>
      <c r="J4">
        <v>0.99636363640000003</v>
      </c>
      <c r="K4">
        <v>0.18181818180000001</v>
      </c>
      <c r="L4">
        <v>0.99636363640000003</v>
      </c>
      <c r="M4">
        <f t="shared" si="2"/>
        <v>0.99818016229536444</v>
      </c>
      <c r="O4">
        <f t="shared" si="3"/>
        <v>9.1116423115111825E-2</v>
      </c>
      <c r="Q4">
        <v>0.02</v>
      </c>
      <c r="R4">
        <v>0.99636363510000003</v>
      </c>
      <c r="S4">
        <v>0.18181824460000001</v>
      </c>
      <c r="T4">
        <v>0.99636363510000003</v>
      </c>
      <c r="U4">
        <f t="shared" si="4"/>
        <v>0.99818016164417933</v>
      </c>
      <c r="W4">
        <f t="shared" si="5"/>
        <v>9.1116448243055995E-2</v>
      </c>
    </row>
    <row r="5" spans="1:23" x14ac:dyDescent="0.3">
      <c r="A5">
        <v>0.03</v>
      </c>
      <c r="B5">
        <v>0.97</v>
      </c>
      <c r="C5">
        <v>1</v>
      </c>
      <c r="D5">
        <v>0.97</v>
      </c>
      <c r="E5">
        <f t="shared" si="0"/>
        <v>0.98488578017961048</v>
      </c>
      <c r="F5">
        <f t="shared" si="1"/>
        <v>0.98488578017961048</v>
      </c>
      <c r="G5">
        <f t="shared" si="6"/>
        <v>0.50898830663392836</v>
      </c>
      <c r="I5">
        <v>0.03</v>
      </c>
      <c r="J5">
        <v>0.99454545449999998</v>
      </c>
      <c r="K5">
        <v>0.18181818180000001</v>
      </c>
      <c r="L5">
        <v>0.99454545449999998</v>
      </c>
      <c r="M5">
        <f t="shared" si="2"/>
        <v>0.99726899806421332</v>
      </c>
      <c r="O5">
        <f t="shared" si="3"/>
        <v>9.1199743642622608E-2</v>
      </c>
      <c r="Q5">
        <v>0.03</v>
      </c>
      <c r="R5">
        <v>0.99454545270000005</v>
      </c>
      <c r="S5">
        <v>0.18181824460000001</v>
      </c>
      <c r="T5">
        <v>0.99454545270000005</v>
      </c>
      <c r="U5">
        <f t="shared" si="4"/>
        <v>0.99726899716174877</v>
      </c>
      <c r="W5">
        <f t="shared" si="5"/>
        <v>9.1199778853212607E-2</v>
      </c>
    </row>
    <row r="6" spans="1:23" x14ac:dyDescent="0.3">
      <c r="A6">
        <v>0.04</v>
      </c>
      <c r="B6">
        <v>0.96</v>
      </c>
      <c r="C6">
        <v>1</v>
      </c>
      <c r="D6">
        <v>0.96</v>
      </c>
      <c r="E6">
        <f t="shared" si="0"/>
        <v>0.9797958971132712</v>
      </c>
      <c r="F6">
        <f t="shared" si="1"/>
        <v>0.9797958971132712</v>
      </c>
      <c r="G6">
        <f t="shared" si="6"/>
        <v>0.51164626323748619</v>
      </c>
      <c r="I6">
        <v>0.04</v>
      </c>
      <c r="J6">
        <v>0.99272727270000005</v>
      </c>
      <c r="K6">
        <v>0.18181818180000001</v>
      </c>
      <c r="L6">
        <v>0.99272727270000005</v>
      </c>
      <c r="M6">
        <f t="shared" si="2"/>
        <v>0.99635700062778709</v>
      </c>
      <c r="O6">
        <f t="shared" si="3"/>
        <v>9.1283298200695015E-2</v>
      </c>
      <c r="Q6">
        <v>0.04</v>
      </c>
      <c r="R6">
        <v>0.99272727019999996</v>
      </c>
      <c r="S6">
        <v>0.18181824460000001</v>
      </c>
      <c r="T6">
        <v>0.99272727019999996</v>
      </c>
      <c r="U6">
        <f t="shared" si="4"/>
        <v>0.99635699937321665</v>
      </c>
      <c r="W6">
        <f t="shared" si="5"/>
        <v>9.1283328453040088E-2</v>
      </c>
    </row>
    <row r="7" spans="1:23" x14ac:dyDescent="0.3">
      <c r="A7">
        <v>0.05</v>
      </c>
      <c r="B7">
        <v>0.95</v>
      </c>
      <c r="C7">
        <v>1</v>
      </c>
      <c r="D7">
        <v>0.95</v>
      </c>
      <c r="E7">
        <f t="shared" si="0"/>
        <v>0.97467943448089633</v>
      </c>
      <c r="F7">
        <f t="shared" si="1"/>
        <v>0.97467943448089633</v>
      </c>
      <c r="G7">
        <f t="shared" si="6"/>
        <v>0.5143462997630579</v>
      </c>
      <c r="I7">
        <v>0.05</v>
      </c>
      <c r="J7">
        <v>0.99090909090000001</v>
      </c>
      <c r="K7">
        <v>0.18181818180000001</v>
      </c>
      <c r="L7">
        <v>0.99090909090000001</v>
      </c>
      <c r="M7">
        <f t="shared" si="2"/>
        <v>0.99544416764578014</v>
      </c>
      <c r="O7">
        <f t="shared" si="3"/>
        <v>9.1367082831206356E-2</v>
      </c>
      <c r="Q7">
        <v>0.05</v>
      </c>
      <c r="R7">
        <v>0.99090908779999998</v>
      </c>
      <c r="S7">
        <v>0.18181824460000001</v>
      </c>
      <c r="T7">
        <v>0.99090908779999998</v>
      </c>
      <c r="U7">
        <f t="shared" si="4"/>
        <v>0.99544416608868624</v>
      </c>
      <c r="W7">
        <f t="shared" si="5"/>
        <v>9.1367118166729752E-2</v>
      </c>
    </row>
    <row r="8" spans="1:23" x14ac:dyDescent="0.3">
      <c r="A8">
        <v>0.06</v>
      </c>
      <c r="B8">
        <v>0.94</v>
      </c>
      <c r="C8">
        <v>1</v>
      </c>
      <c r="D8">
        <v>0.94</v>
      </c>
      <c r="E8">
        <f t="shared" si="0"/>
        <v>0.96953597148326576</v>
      </c>
      <c r="F8">
        <f t="shared" si="1"/>
        <v>0.96953597148326576</v>
      </c>
      <c r="G8">
        <f t="shared" si="6"/>
        <v>0.51708953839703042</v>
      </c>
      <c r="I8">
        <v>0.06</v>
      </c>
      <c r="J8">
        <v>0.98909090909999997</v>
      </c>
      <c r="K8">
        <v>0.18181818180000001</v>
      </c>
      <c r="L8">
        <v>0.98909090909999997</v>
      </c>
      <c r="M8">
        <f t="shared" si="2"/>
        <v>0.99453049681746808</v>
      </c>
      <c r="O8">
        <f t="shared" si="3"/>
        <v>9.1451098591954688E-2</v>
      </c>
      <c r="Q8">
        <v>0.06</v>
      </c>
      <c r="R8">
        <v>0.98909090529999999</v>
      </c>
      <c r="S8">
        <v>0.18181824460000001</v>
      </c>
      <c r="T8">
        <v>0.98909090529999999</v>
      </c>
      <c r="U8">
        <f t="shared" si="4"/>
        <v>0.99453049490701895</v>
      </c>
      <c r="W8">
        <f t="shared" si="5"/>
        <v>9.1451128960551215E-2</v>
      </c>
    </row>
    <row r="9" spans="1:23" x14ac:dyDescent="0.3">
      <c r="A9">
        <v>7.0000000000000007E-2</v>
      </c>
      <c r="B9">
        <v>0.93</v>
      </c>
      <c r="C9">
        <v>1</v>
      </c>
      <c r="D9">
        <v>0.93</v>
      </c>
      <c r="E9">
        <f t="shared" si="0"/>
        <v>0.96436507609929556</v>
      </c>
      <c r="F9">
        <f t="shared" si="1"/>
        <v>0.96436507609929545</v>
      </c>
      <c r="G9">
        <f t="shared" si="6"/>
        <v>0.5198771436751517</v>
      </c>
      <c r="I9">
        <v>7.0000000000000007E-2</v>
      </c>
      <c r="J9">
        <v>0.98727272730000004</v>
      </c>
      <c r="K9">
        <v>0.18181818180000001</v>
      </c>
      <c r="L9">
        <v>0.98727272730000004</v>
      </c>
      <c r="M9">
        <f t="shared" si="2"/>
        <v>0.99361598583154853</v>
      </c>
      <c r="O9">
        <f t="shared" si="3"/>
        <v>9.1535346547611016E-2</v>
      </c>
      <c r="Q9">
        <v>7.0000000000000007E-2</v>
      </c>
      <c r="R9">
        <v>0.98727272290000001</v>
      </c>
      <c r="S9">
        <v>0.18181824460000001</v>
      </c>
      <c r="T9">
        <v>0.98727272290000001</v>
      </c>
      <c r="U9">
        <f t="shared" si="4"/>
        <v>0.99361598361741343</v>
      </c>
      <c r="W9">
        <f t="shared" si="5"/>
        <v>9.1535382009133623E-2</v>
      </c>
    </row>
    <row r="10" spans="1:23" x14ac:dyDescent="0.3">
      <c r="A10">
        <v>0.08</v>
      </c>
      <c r="B10">
        <v>0.92</v>
      </c>
      <c r="C10">
        <v>1</v>
      </c>
      <c r="D10">
        <v>0.92</v>
      </c>
      <c r="E10">
        <f t="shared" si="0"/>
        <v>0.95916630466254393</v>
      </c>
      <c r="F10">
        <f t="shared" si="1"/>
        <v>0.95916630466254393</v>
      </c>
      <c r="G10">
        <f t="shared" si="6"/>
        <v>0.52271032455982769</v>
      </c>
      <c r="I10">
        <v>0.08</v>
      </c>
      <c r="J10">
        <v>0.9854545455</v>
      </c>
      <c r="K10">
        <v>0.18181818180000001</v>
      </c>
      <c r="L10">
        <v>0.9854545455</v>
      </c>
      <c r="M10">
        <f t="shared" si="2"/>
        <v>0.99270063236607242</v>
      </c>
      <c r="O10">
        <f t="shared" si="3"/>
        <v>9.161983281107404E-2</v>
      </c>
      <c r="Q10">
        <v>0.08</v>
      </c>
      <c r="R10">
        <v>0.98545454040000002</v>
      </c>
      <c r="S10">
        <v>0.18181824460000001</v>
      </c>
      <c r="T10">
        <v>0.98545454040000002</v>
      </c>
      <c r="U10">
        <f t="shared" si="4"/>
        <v>0.9927006297973221</v>
      </c>
      <c r="W10">
        <f t="shared" si="5"/>
        <v>9.1619858255453976E-2</v>
      </c>
    </row>
    <row r="11" spans="1:23" x14ac:dyDescent="0.3">
      <c r="A11">
        <v>0.09</v>
      </c>
      <c r="B11">
        <v>0.91</v>
      </c>
      <c r="C11">
        <v>1</v>
      </c>
      <c r="D11">
        <v>0.91</v>
      </c>
      <c r="E11">
        <f t="shared" si="0"/>
        <v>0.95393920141694566</v>
      </c>
      <c r="F11">
        <f t="shared" si="1"/>
        <v>0.95393920141694566</v>
      </c>
      <c r="G11">
        <f t="shared" si="6"/>
        <v>0.52559033664318866</v>
      </c>
      <c r="I11">
        <v>0.09</v>
      </c>
      <c r="J11">
        <v>0.98363636359999995</v>
      </c>
      <c r="K11">
        <v>0.18181818180000001</v>
      </c>
      <c r="L11">
        <v>0.98363636359999995</v>
      </c>
      <c r="M11">
        <f t="shared" si="2"/>
        <v>0.99178443403796168</v>
      </c>
      <c r="O11">
        <f t="shared" si="3"/>
        <v>9.1704543341186634E-2</v>
      </c>
      <c r="Q11">
        <v>0.09</v>
      </c>
      <c r="R11">
        <v>0.98363635800000004</v>
      </c>
      <c r="S11">
        <v>0.18181824460000001</v>
      </c>
      <c r="T11">
        <v>0.98363635800000004</v>
      </c>
      <c r="U11">
        <f t="shared" si="4"/>
        <v>0.99178443121476756</v>
      </c>
      <c r="W11">
        <f t="shared" si="5"/>
        <v>9.1704578925066921E-2</v>
      </c>
    </row>
    <row r="12" spans="1:23" x14ac:dyDescent="0.3">
      <c r="A12">
        <v>0.1</v>
      </c>
      <c r="B12">
        <v>0.9</v>
      </c>
      <c r="C12">
        <v>1</v>
      </c>
      <c r="D12">
        <v>0.9</v>
      </c>
      <c r="E12">
        <f t="shared" si="0"/>
        <v>0.94868329805051377</v>
      </c>
      <c r="F12">
        <f t="shared" si="1"/>
        <v>0.94868329805051377</v>
      </c>
      <c r="G12">
        <f t="shared" si="6"/>
        <v>0.528518484485341</v>
      </c>
      <c r="I12">
        <v>0.1</v>
      </c>
      <c r="J12">
        <v>0.98181818180000002</v>
      </c>
      <c r="K12">
        <v>0.18181818180000001</v>
      </c>
      <c r="L12">
        <v>0.98181818180000002</v>
      </c>
      <c r="M12">
        <f t="shared" si="2"/>
        <v>0.99086738860454981</v>
      </c>
      <c r="O12">
        <f t="shared" si="3"/>
        <v>9.1789494338323549E-2</v>
      </c>
      <c r="Q12">
        <v>0.1</v>
      </c>
      <c r="R12">
        <v>0.98181817549999995</v>
      </c>
      <c r="S12">
        <v>0.18181824460000001</v>
      </c>
      <c r="T12">
        <v>0.98181817549999995</v>
      </c>
      <c r="U12">
        <f t="shared" si="4"/>
        <v>0.99086738542551689</v>
      </c>
      <c r="W12">
        <f t="shared" si="5"/>
        <v>9.1789524937668829E-2</v>
      </c>
    </row>
    <row r="13" spans="1:23" x14ac:dyDescent="0.3">
      <c r="A13">
        <v>0.11</v>
      </c>
      <c r="B13">
        <v>0.89</v>
      </c>
      <c r="C13">
        <v>1</v>
      </c>
      <c r="D13">
        <v>0.89</v>
      </c>
      <c r="E13">
        <f t="shared" si="0"/>
        <v>0.94339811320566036</v>
      </c>
      <c r="F13">
        <f t="shared" si="1"/>
        <v>0.94339811320566036</v>
      </c>
      <c r="G13">
        <f t="shared" si="6"/>
        <v>0.53149612409744162</v>
      </c>
      <c r="I13">
        <v>0.11</v>
      </c>
      <c r="J13">
        <v>0.98</v>
      </c>
      <c r="K13">
        <v>0.18181818180000001</v>
      </c>
      <c r="L13">
        <v>0.98</v>
      </c>
      <c r="M13">
        <f t="shared" si="2"/>
        <v>0.98994949366116658</v>
      </c>
      <c r="O13">
        <f t="shared" si="3"/>
        <v>9.1874681858228377E-2</v>
      </c>
      <c r="Q13">
        <v>0.11</v>
      </c>
      <c r="R13">
        <v>0.97999999309999997</v>
      </c>
      <c r="S13">
        <v>0.18181824460000001</v>
      </c>
      <c r="T13">
        <v>0.97999999309999997</v>
      </c>
      <c r="U13">
        <f t="shared" si="4"/>
        <v>0.9899494901761402</v>
      </c>
      <c r="W13">
        <f t="shared" si="5"/>
        <v>9.1874717570139583E-2</v>
      </c>
    </row>
    <row r="14" spans="1:23" x14ac:dyDescent="0.3">
      <c r="A14">
        <v>0.12</v>
      </c>
      <c r="B14">
        <v>0.88</v>
      </c>
      <c r="C14">
        <v>1</v>
      </c>
      <c r="D14">
        <v>0.88</v>
      </c>
      <c r="E14">
        <f t="shared" si="0"/>
        <v>0.93808315196468595</v>
      </c>
      <c r="F14">
        <f t="shared" si="1"/>
        <v>0.93808315196468595</v>
      </c>
      <c r="G14">
        <f t="shared" si="6"/>
        <v>0.53452466558044875</v>
      </c>
      <c r="I14">
        <v>0.12</v>
      </c>
      <c r="J14">
        <v>0.97818181820000005</v>
      </c>
      <c r="K14">
        <v>0.18181818180000001</v>
      </c>
      <c r="L14">
        <v>0.97818181820000005</v>
      </c>
      <c r="M14">
        <f t="shared" si="2"/>
        <v>0.9890307468425843</v>
      </c>
      <c r="O14">
        <f t="shared" si="3"/>
        <v>9.1960107000466002E-2</v>
      </c>
      <c r="Q14">
        <v>0.12</v>
      </c>
      <c r="R14">
        <v>0.97818181059999998</v>
      </c>
      <c r="S14">
        <v>0.18181824460000001</v>
      </c>
      <c r="T14">
        <v>0.97818181059999998</v>
      </c>
      <c r="U14">
        <f t="shared" si="4"/>
        <v>0.98903074300043881</v>
      </c>
      <c r="W14">
        <f t="shared" si="5"/>
        <v>9.1960137719004825E-2</v>
      </c>
    </row>
    <row r="15" spans="1:23" x14ac:dyDescent="0.3">
      <c r="A15">
        <v>0.13</v>
      </c>
      <c r="B15">
        <v>0.87</v>
      </c>
      <c r="C15">
        <v>1</v>
      </c>
      <c r="D15">
        <v>0.87</v>
      </c>
      <c r="E15">
        <f t="shared" si="0"/>
        <v>0.93273790530888145</v>
      </c>
      <c r="F15">
        <f t="shared" si="1"/>
        <v>0.93273790530888145</v>
      </c>
      <c r="G15">
        <f t="shared" si="6"/>
        <v>0.53760557593111002</v>
      </c>
      <c r="I15">
        <v>0.13</v>
      </c>
      <c r="J15">
        <v>0.97636363640000001</v>
      </c>
      <c r="K15">
        <v>0.18181818180000001</v>
      </c>
      <c r="L15">
        <v>0.97636363640000001</v>
      </c>
      <c r="M15">
        <f t="shared" si="2"/>
        <v>0.98811114577257964</v>
      </c>
      <c r="O15">
        <f t="shared" si="3"/>
        <v>9.2045775936710955E-2</v>
      </c>
      <c r="Q15">
        <v>0.13</v>
      </c>
      <c r="R15">
        <v>0.9763636282</v>
      </c>
      <c r="S15">
        <v>0.18181824460000001</v>
      </c>
      <c r="T15">
        <v>0.9763636282</v>
      </c>
      <c r="U15">
        <f t="shared" si="4"/>
        <v>0.98811114162324876</v>
      </c>
      <c r="W15">
        <f t="shared" si="5"/>
        <v>9.2045801647966302E-2</v>
      </c>
    </row>
    <row r="16" spans="1:23" x14ac:dyDescent="0.3">
      <c r="A16">
        <v>0.14000000000000001</v>
      </c>
      <c r="B16">
        <v>0.86</v>
      </c>
      <c r="C16">
        <v>1</v>
      </c>
      <c r="D16">
        <v>0.86</v>
      </c>
      <c r="E16">
        <f t="shared" si="0"/>
        <v>0.92736184954957035</v>
      </c>
      <c r="F16">
        <f t="shared" si="1"/>
        <v>0.92736184954957035</v>
      </c>
      <c r="G16">
        <f t="shared" si="6"/>
        <v>0.54074038202816077</v>
      </c>
      <c r="I16">
        <v>0.14000000000000001</v>
      </c>
      <c r="J16">
        <v>0.97454545449999996</v>
      </c>
      <c r="K16">
        <v>0.18181818180000001</v>
      </c>
      <c r="L16">
        <v>0.97454545449999996</v>
      </c>
      <c r="M16">
        <f t="shared" si="2"/>
        <v>0.98719068801321253</v>
      </c>
      <c r="O16">
        <f t="shared" si="3"/>
        <v>9.2131674591011861E-2</v>
      </c>
      <c r="Q16">
        <v>0.14000000000000001</v>
      </c>
      <c r="R16">
        <v>0.97454544580000002</v>
      </c>
      <c r="S16">
        <v>0.18181824460000001</v>
      </c>
      <c r="T16">
        <v>0.97454544580000002</v>
      </c>
      <c r="U16">
        <f t="shared" si="4"/>
        <v>0.98719068360676909</v>
      </c>
      <c r="W16">
        <f t="shared" si="5"/>
        <v>9.2131710489906829E-2</v>
      </c>
    </row>
    <row r="17" spans="1:23" x14ac:dyDescent="0.3">
      <c r="A17">
        <v>0.15</v>
      </c>
      <c r="B17">
        <v>0.85</v>
      </c>
      <c r="C17">
        <v>1</v>
      </c>
      <c r="D17">
        <v>0.85</v>
      </c>
      <c r="E17">
        <f t="shared" si="0"/>
        <v>0.92195444572928875</v>
      </c>
      <c r="F17">
        <f t="shared" si="1"/>
        <v>0.92195444572928875</v>
      </c>
      <c r="G17">
        <f t="shared" si="6"/>
        <v>0.54393067381207594</v>
      </c>
      <c r="I17">
        <v>0.15</v>
      </c>
      <c r="J17">
        <v>0.97272727270000003</v>
      </c>
      <c r="K17">
        <v>0.18181818180000001</v>
      </c>
      <c r="L17">
        <v>0.97272727270000003</v>
      </c>
      <c r="M17">
        <f t="shared" si="2"/>
        <v>0.98626937126730241</v>
      </c>
      <c r="O17">
        <f t="shared" si="3"/>
        <v>9.2217819269890727E-2</v>
      </c>
      <c r="Q17">
        <v>0.15</v>
      </c>
      <c r="R17">
        <v>0.97272726330000003</v>
      </c>
      <c r="S17">
        <v>0.18181824460000001</v>
      </c>
      <c r="T17">
        <v>0.97272726330000003</v>
      </c>
      <c r="U17">
        <f t="shared" si="4"/>
        <v>0.98626936650187003</v>
      </c>
      <c r="W17">
        <f t="shared" si="5"/>
        <v>9.2217850162001819E-2</v>
      </c>
    </row>
    <row r="18" spans="1:23" x14ac:dyDescent="0.3">
      <c r="A18">
        <v>0.16</v>
      </c>
      <c r="B18">
        <v>0.84</v>
      </c>
      <c r="C18">
        <v>1</v>
      </c>
      <c r="D18">
        <v>0.84</v>
      </c>
      <c r="E18">
        <f t="shared" si="0"/>
        <v>0.91651513899116799</v>
      </c>
      <c r="F18">
        <f t="shared" si="1"/>
        <v>0.91651513899116799</v>
      </c>
      <c r="G18">
        <f t="shared" si="6"/>
        <v>0.54717810767380648</v>
      </c>
      <c r="I18">
        <v>0.16</v>
      </c>
      <c r="J18">
        <v>0.97090909089999999</v>
      </c>
      <c r="K18">
        <v>0.18181818180000001</v>
      </c>
      <c r="L18">
        <v>0.97090909089999999</v>
      </c>
      <c r="M18">
        <f t="shared" si="2"/>
        <v>0.9853471930746035</v>
      </c>
      <c r="O18">
        <f t="shared" si="3"/>
        <v>9.2304206041793263E-2</v>
      </c>
      <c r="Q18">
        <v>0.16</v>
      </c>
      <c r="R18">
        <v>0.97090908090000005</v>
      </c>
      <c r="S18">
        <v>0.18181824460000001</v>
      </c>
      <c r="T18">
        <v>0.97090908090000005</v>
      </c>
      <c r="U18">
        <f t="shared" si="4"/>
        <v>0.98534718800025001</v>
      </c>
      <c r="W18">
        <f t="shared" si="5"/>
        <v>9.2304242071372583E-2</v>
      </c>
    </row>
    <row r="19" spans="1:23" x14ac:dyDescent="0.3">
      <c r="A19">
        <v>0.17</v>
      </c>
      <c r="B19">
        <v>0.83</v>
      </c>
      <c r="C19">
        <v>1</v>
      </c>
      <c r="D19">
        <v>0.83</v>
      </c>
      <c r="E19">
        <f t="shared" si="0"/>
        <v>0.91104335791442992</v>
      </c>
      <c r="F19">
        <f t="shared" si="1"/>
        <v>0.91104335791442992</v>
      </c>
      <c r="G19">
        <f t="shared" si="6"/>
        <v>0.55048441006881987</v>
      </c>
      <c r="I19">
        <v>0.17</v>
      </c>
      <c r="J19">
        <v>0.96909090909999995</v>
      </c>
      <c r="K19">
        <v>0.18181818180000001</v>
      </c>
      <c r="L19">
        <v>0.96909090909999995</v>
      </c>
      <c r="M19">
        <f t="shared" si="2"/>
        <v>0.98442415101418557</v>
      </c>
      <c r="O19">
        <f t="shared" si="3"/>
        <v>9.2390836042799587E-2</v>
      </c>
      <c r="Q19">
        <v>0.17</v>
      </c>
      <c r="R19">
        <v>0.96909089839999996</v>
      </c>
      <c r="S19">
        <v>0.18181824460000001</v>
      </c>
      <c r="T19">
        <v>0.96909089839999996</v>
      </c>
      <c r="U19">
        <f t="shared" si="4"/>
        <v>0.98442414557953628</v>
      </c>
      <c r="W19">
        <f t="shared" si="5"/>
        <v>9.2390867056635531E-2</v>
      </c>
    </row>
    <row r="20" spans="1:23" x14ac:dyDescent="0.3">
      <c r="A20">
        <v>0.18</v>
      </c>
      <c r="B20">
        <v>0.82</v>
      </c>
      <c r="C20">
        <v>1</v>
      </c>
      <c r="D20">
        <v>0.82</v>
      </c>
      <c r="E20">
        <f t="shared" si="0"/>
        <v>0.90553851381374162</v>
      </c>
      <c r="F20">
        <f t="shared" si="1"/>
        <v>0.90553851381374173</v>
      </c>
      <c r="G20">
        <f t="shared" si="6"/>
        <v>0.55385138137417034</v>
      </c>
      <c r="I20">
        <v>0.18</v>
      </c>
      <c r="J20">
        <v>0.96727272730000002</v>
      </c>
      <c r="K20">
        <v>0.18181818180000001</v>
      </c>
      <c r="L20">
        <v>0.96727272730000002</v>
      </c>
      <c r="M20">
        <f t="shared" si="2"/>
        <v>0.98350024265375757</v>
      </c>
      <c r="O20">
        <f t="shared" si="3"/>
        <v>9.2477710416427522E-2</v>
      </c>
      <c r="Q20">
        <v>0.18</v>
      </c>
      <c r="R20">
        <v>0.96727271599999998</v>
      </c>
      <c r="S20">
        <v>0.18181824460000001</v>
      </c>
      <c r="T20">
        <v>0.96727271599999998</v>
      </c>
      <c r="U20">
        <f t="shared" si="4"/>
        <v>0.98350023690896993</v>
      </c>
      <c r="W20">
        <f t="shared" si="5"/>
        <v>9.2477746577790315E-2</v>
      </c>
    </row>
    <row r="21" spans="1:23" x14ac:dyDescent="0.3">
      <c r="A21">
        <v>0.19</v>
      </c>
      <c r="B21">
        <v>0.81</v>
      </c>
      <c r="C21">
        <v>1</v>
      </c>
      <c r="D21">
        <v>0.81</v>
      </c>
      <c r="E21">
        <f t="shared" si="0"/>
        <v>0.9</v>
      </c>
      <c r="F21">
        <f t="shared" si="1"/>
        <v>0.9</v>
      </c>
      <c r="G21">
        <f t="shared" si="6"/>
        <v>0.55728090000841624</v>
      </c>
      <c r="I21">
        <v>0.19</v>
      </c>
      <c r="J21">
        <v>0.96545454549999998</v>
      </c>
      <c r="K21">
        <v>0.18181818180000001</v>
      </c>
      <c r="L21">
        <v>0.96545454549999998</v>
      </c>
      <c r="M21">
        <f t="shared" si="2"/>
        <v>0.9825754655495933</v>
      </c>
      <c r="O21">
        <f t="shared" si="3"/>
        <v>9.2564835407216078E-2</v>
      </c>
      <c r="Q21">
        <v>0.19</v>
      </c>
      <c r="R21">
        <v>0.96545453349999999</v>
      </c>
      <c r="S21">
        <v>0.18181824460000001</v>
      </c>
      <c r="T21">
        <v>0.96545453349999999</v>
      </c>
      <c r="U21">
        <f t="shared" si="4"/>
        <v>0.98257545944319202</v>
      </c>
      <c r="W21">
        <f t="shared" si="5"/>
        <v>9.2564861450350394E-2</v>
      </c>
    </row>
    <row r="22" spans="1:23" x14ac:dyDescent="0.3">
      <c r="A22">
        <v>0.2</v>
      </c>
      <c r="B22">
        <v>0.8</v>
      </c>
      <c r="C22">
        <v>1</v>
      </c>
      <c r="D22">
        <v>0.8</v>
      </c>
      <c r="E22">
        <f t="shared" si="0"/>
        <v>0.89442719099991586</v>
      </c>
      <c r="F22">
        <f t="shared" si="1"/>
        <v>0.89442719099991586</v>
      </c>
      <c r="G22">
        <f t="shared" si="6"/>
        <v>0.56077492683569541</v>
      </c>
      <c r="I22">
        <v>0.2</v>
      </c>
      <c r="J22">
        <v>0.96363636360000005</v>
      </c>
      <c r="K22">
        <v>0.18181818180000001</v>
      </c>
      <c r="L22">
        <v>0.96363636360000005</v>
      </c>
      <c r="M22">
        <f t="shared" si="2"/>
        <v>0.98164981719552113</v>
      </c>
      <c r="O22">
        <f t="shared" si="3"/>
        <v>9.2652196898268716E-2</v>
      </c>
      <c r="Q22">
        <v>0.2</v>
      </c>
      <c r="R22">
        <v>0.96363635110000001</v>
      </c>
      <c r="S22">
        <v>0.18181824460000001</v>
      </c>
      <c r="T22">
        <v>0.96363635110000001</v>
      </c>
      <c r="U22">
        <f t="shared" si="4"/>
        <v>0.98164981082868852</v>
      </c>
      <c r="W22">
        <f t="shared" si="5"/>
        <v>9.2652233187706837E-2</v>
      </c>
    </row>
    <row r="23" spans="1:23" x14ac:dyDescent="0.3">
      <c r="A23">
        <v>0.21</v>
      </c>
      <c r="B23">
        <v>0.79</v>
      </c>
      <c r="C23">
        <v>1</v>
      </c>
      <c r="D23">
        <v>0.79</v>
      </c>
      <c r="E23">
        <f t="shared" si="0"/>
        <v>0.88881944173155891</v>
      </c>
      <c r="F23">
        <f t="shared" si="1"/>
        <v>0.88881944173155891</v>
      </c>
      <c r="G23">
        <f t="shared" si="6"/>
        <v>0.5643355098774222</v>
      </c>
      <c r="I23">
        <v>0.21</v>
      </c>
      <c r="J23">
        <v>0.9618181818</v>
      </c>
      <c r="K23">
        <v>0.18181818180000001</v>
      </c>
      <c r="L23">
        <v>0.9618181818</v>
      </c>
      <c r="M23">
        <f t="shared" si="2"/>
        <v>0.98072329522653845</v>
      </c>
      <c r="O23">
        <f t="shared" si="3"/>
        <v>9.273981132672518E-2</v>
      </c>
      <c r="Q23">
        <v>0.21</v>
      </c>
      <c r="R23">
        <v>0.96181816860000002</v>
      </c>
      <c r="S23">
        <v>0.18181824460000001</v>
      </c>
      <c r="T23">
        <v>0.96181816860000002</v>
      </c>
      <c r="U23">
        <f t="shared" si="4"/>
        <v>0.98072328849681145</v>
      </c>
      <c r="W23">
        <f t="shared" si="5"/>
        <v>9.273984258232329E-2</v>
      </c>
    </row>
    <row r="24" spans="1:23" x14ac:dyDescent="0.3">
      <c r="A24">
        <v>0.22</v>
      </c>
      <c r="B24">
        <v>0.78</v>
      </c>
      <c r="C24">
        <v>1</v>
      </c>
      <c r="D24">
        <v>0.78</v>
      </c>
      <c r="E24">
        <f t="shared" si="0"/>
        <v>0.88317608663278468</v>
      </c>
      <c r="F24">
        <f t="shared" si="1"/>
        <v>0.88317608663278468</v>
      </c>
      <c r="G24">
        <f t="shared" si="6"/>
        <v>0.56796478935724426</v>
      </c>
      <c r="I24">
        <v>0.22</v>
      </c>
      <c r="J24">
        <v>0.96</v>
      </c>
      <c r="K24">
        <v>0.18181818180000001</v>
      </c>
      <c r="L24">
        <v>0.96</v>
      </c>
      <c r="M24">
        <f t="shared" si="2"/>
        <v>0.9797958971132712</v>
      </c>
      <c r="O24">
        <f t="shared" si="3"/>
        <v>9.2827674777962083E-2</v>
      </c>
      <c r="Q24">
        <v>0.22</v>
      </c>
      <c r="R24">
        <v>0.95999998620000004</v>
      </c>
      <c r="S24">
        <v>0.18181824460000001</v>
      </c>
      <c r="T24">
        <v>0.95999998620000004</v>
      </c>
      <c r="U24">
        <f t="shared" si="4"/>
        <v>0.97979589007098822</v>
      </c>
      <c r="W24">
        <f t="shared" si="5"/>
        <v>9.2827711201415225E-2</v>
      </c>
    </row>
    <row r="25" spans="1:23" x14ac:dyDescent="0.3">
      <c r="A25">
        <v>0.23</v>
      </c>
      <c r="B25">
        <v>0.77</v>
      </c>
      <c r="C25">
        <v>1</v>
      </c>
      <c r="D25">
        <v>0.77</v>
      </c>
      <c r="E25">
        <f t="shared" si="0"/>
        <v>0.87749643873921224</v>
      </c>
      <c r="F25">
        <f t="shared" si="1"/>
        <v>0.87749643873921224</v>
      </c>
      <c r="G25">
        <f t="shared" si="6"/>
        <v>0.57166500310775858</v>
      </c>
      <c r="I25">
        <v>0.23</v>
      </c>
      <c r="J25">
        <v>0.95818181820000004</v>
      </c>
      <c r="K25">
        <v>0.18181818180000001</v>
      </c>
      <c r="L25">
        <v>0.95818181820000004</v>
      </c>
      <c r="M25">
        <f t="shared" si="2"/>
        <v>0.97886762036549158</v>
      </c>
      <c r="O25">
        <f t="shared" si="3"/>
        <v>9.2915788433933957E-2</v>
      </c>
      <c r="Q25">
        <v>0.23</v>
      </c>
      <c r="R25">
        <v>0.95818180369999995</v>
      </c>
      <c r="S25">
        <v>0.18181824460000001</v>
      </c>
      <c r="T25">
        <v>0.95818180369999995</v>
      </c>
      <c r="U25">
        <f t="shared" si="4"/>
        <v>0.97886761295897406</v>
      </c>
      <c r="W25">
        <f t="shared" si="5"/>
        <v>9.2915819814409953E-2</v>
      </c>
    </row>
    <row r="26" spans="1:23" x14ac:dyDescent="0.3">
      <c r="A26">
        <v>0.24</v>
      </c>
      <c r="B26">
        <v>0.76</v>
      </c>
      <c r="C26">
        <v>1</v>
      </c>
      <c r="D26">
        <v>0.76</v>
      </c>
      <c r="E26">
        <f t="shared" si="0"/>
        <v>0.87177978870813466</v>
      </c>
      <c r="F26">
        <f t="shared" si="1"/>
        <v>0.87177978870813466</v>
      </c>
      <c r="G26">
        <f t="shared" si="6"/>
        <v>0.57543849236960598</v>
      </c>
      <c r="I26">
        <v>0.24</v>
      </c>
      <c r="J26">
        <v>0.95636363639999999</v>
      </c>
      <c r="K26">
        <v>0.18181818180000001</v>
      </c>
      <c r="L26">
        <v>0.95636363639999999</v>
      </c>
      <c r="M26">
        <f t="shared" si="2"/>
        <v>0.97793846248115224</v>
      </c>
      <c r="O26">
        <f t="shared" si="3"/>
        <v>9.3004158601994652E-2</v>
      </c>
      <c r="Q26">
        <v>0.24</v>
      </c>
      <c r="R26">
        <v>0.95636362129999997</v>
      </c>
      <c r="S26">
        <v>0.18181824460000001</v>
      </c>
      <c r="T26">
        <v>0.95636362129999997</v>
      </c>
      <c r="U26">
        <f t="shared" si="4"/>
        <v>0.97793845476082997</v>
      </c>
      <c r="W26">
        <f t="shared" si="5"/>
        <v>9.3004190042888985E-2</v>
      </c>
    </row>
    <row r="27" spans="1:23" x14ac:dyDescent="0.3">
      <c r="A27">
        <v>0.25</v>
      </c>
      <c r="B27">
        <v>0.75</v>
      </c>
      <c r="C27">
        <v>1</v>
      </c>
      <c r="D27">
        <v>0.75</v>
      </c>
      <c r="E27">
        <f t="shared" si="0"/>
        <v>0.8660254037844386</v>
      </c>
      <c r="F27">
        <f t="shared" si="1"/>
        <v>0.8660254037844386</v>
      </c>
      <c r="G27">
        <f t="shared" si="6"/>
        <v>0.57928770801759455</v>
      </c>
      <c r="I27">
        <v>0.25</v>
      </c>
      <c r="J27">
        <v>0.95454545449999995</v>
      </c>
      <c r="K27">
        <v>0.18181818180000001</v>
      </c>
      <c r="L27">
        <v>0.95454545449999995</v>
      </c>
      <c r="M27">
        <f t="shared" si="2"/>
        <v>0.97700842089513229</v>
      </c>
      <c r="O27">
        <f t="shared" si="3"/>
        <v>9.3092771131752988E-2</v>
      </c>
      <c r="Q27">
        <v>0.25</v>
      </c>
      <c r="R27">
        <v>0.95454543879999998</v>
      </c>
      <c r="S27">
        <v>0.18181824460000001</v>
      </c>
      <c r="T27">
        <v>0.95454543879999998</v>
      </c>
      <c r="U27">
        <f t="shared" si="4"/>
        <v>0.97700841286040108</v>
      </c>
      <c r="W27">
        <f t="shared" si="5"/>
        <v>9.3092802633321009E-2</v>
      </c>
    </row>
    <row r="28" spans="1:23" x14ac:dyDescent="0.3">
      <c r="A28">
        <v>0.26</v>
      </c>
      <c r="B28">
        <v>0.74</v>
      </c>
      <c r="C28">
        <v>1</v>
      </c>
      <c r="D28">
        <v>0.74</v>
      </c>
      <c r="E28">
        <f t="shared" si="0"/>
        <v>0.86023252670426265</v>
      </c>
      <c r="F28">
        <f t="shared" si="1"/>
        <v>0.86023252670426265</v>
      </c>
      <c r="G28">
        <f t="shared" si="6"/>
        <v>0.5832152172509536</v>
      </c>
      <c r="I28">
        <v>0.26</v>
      </c>
      <c r="J28">
        <v>0.95272727270000002</v>
      </c>
      <c r="K28">
        <v>0.18181818180000001</v>
      </c>
      <c r="L28">
        <v>0.95272727270000002</v>
      </c>
      <c r="M28">
        <f t="shared" si="2"/>
        <v>0.97607749318381476</v>
      </c>
      <c r="O28">
        <f t="shared" si="3"/>
        <v>9.3181642572137596E-2</v>
      </c>
      <c r="Q28">
        <v>0.26</v>
      </c>
      <c r="R28">
        <v>0.9527272564</v>
      </c>
      <c r="S28">
        <v>0.18181824460000001</v>
      </c>
      <c r="T28">
        <v>0.9527272564</v>
      </c>
      <c r="U28">
        <f t="shared" si="4"/>
        <v>0.97607748483406787</v>
      </c>
      <c r="W28">
        <f t="shared" si="5"/>
        <v>9.3181674134645759E-2</v>
      </c>
    </row>
    <row r="29" spans="1:23" x14ac:dyDescent="0.3">
      <c r="A29">
        <v>0.27</v>
      </c>
      <c r="B29">
        <v>0.73</v>
      </c>
      <c r="C29">
        <v>1</v>
      </c>
      <c r="D29">
        <v>0.73</v>
      </c>
      <c r="E29">
        <f t="shared" si="0"/>
        <v>0.8544003745317531</v>
      </c>
      <c r="F29">
        <f t="shared" si="1"/>
        <v>0.8544003745317531</v>
      </c>
      <c r="G29">
        <f t="shared" si="6"/>
        <v>0.58722371078960778</v>
      </c>
      <c r="I29">
        <v>0.27</v>
      </c>
      <c r="J29">
        <v>0.95090909089999998</v>
      </c>
      <c r="K29">
        <v>0.18181818180000001</v>
      </c>
      <c r="L29">
        <v>0.95090909089999998</v>
      </c>
      <c r="M29">
        <f t="shared" si="2"/>
        <v>0.97514567675809338</v>
      </c>
      <c r="O29">
        <f t="shared" si="3"/>
        <v>9.3270769024111827E-2</v>
      </c>
      <c r="Q29">
        <v>0.27</v>
      </c>
      <c r="R29">
        <v>0.95090907400000002</v>
      </c>
      <c r="S29">
        <v>0.18181824460000001</v>
      </c>
      <c r="T29">
        <v>0.95090907400000002</v>
      </c>
      <c r="U29">
        <f t="shared" si="4"/>
        <v>0.97514566809272141</v>
      </c>
      <c r="W29">
        <f t="shared" si="5"/>
        <v>9.3270805780176685E-2</v>
      </c>
    </row>
    <row r="30" spans="1:23" x14ac:dyDescent="0.3">
      <c r="A30">
        <v>0.28000000000000003</v>
      </c>
      <c r="B30">
        <v>0.72</v>
      </c>
      <c r="C30">
        <v>1</v>
      </c>
      <c r="D30">
        <v>0.72</v>
      </c>
      <c r="E30">
        <f t="shared" si="0"/>
        <v>0.84852813742385702</v>
      </c>
      <c r="F30">
        <f t="shared" si="1"/>
        <v>0.84852813742385702</v>
      </c>
      <c r="G30">
        <f t="shared" si="6"/>
        <v>0.59131601062212547</v>
      </c>
      <c r="I30">
        <v>0.28000000000000003</v>
      </c>
      <c r="J30">
        <v>0.94909090910000005</v>
      </c>
      <c r="K30">
        <v>0.18181818180000001</v>
      </c>
      <c r="L30">
        <v>0.94909090910000005</v>
      </c>
      <c r="M30">
        <f t="shared" si="2"/>
        <v>0.97421296906785226</v>
      </c>
      <c r="O30">
        <f t="shared" si="3"/>
        <v>9.3360151709609859E-2</v>
      </c>
      <c r="Q30">
        <v>0.28000000000000003</v>
      </c>
      <c r="R30">
        <v>0.94909089150000003</v>
      </c>
      <c r="S30">
        <v>0.18181824460000001</v>
      </c>
      <c r="T30">
        <v>0.94909089150000003</v>
      </c>
      <c r="U30">
        <f t="shared" si="4"/>
        <v>0.97421296003491964</v>
      </c>
      <c r="W30">
        <f t="shared" si="5"/>
        <v>9.336018339969375E-2</v>
      </c>
    </row>
    <row r="31" spans="1:23" x14ac:dyDescent="0.3">
      <c r="A31">
        <v>0.28999999999999998</v>
      </c>
      <c r="B31">
        <v>0.71</v>
      </c>
      <c r="C31">
        <v>1</v>
      </c>
      <c r="D31">
        <v>0.71</v>
      </c>
      <c r="E31">
        <f t="shared" si="0"/>
        <v>0.84261497731763579</v>
      </c>
      <c r="F31">
        <f t="shared" si="1"/>
        <v>0.84261497731763579</v>
      </c>
      <c r="G31">
        <f t="shared" si="6"/>
        <v>0.59549507835602256</v>
      </c>
      <c r="I31">
        <v>0.28999999999999998</v>
      </c>
      <c r="J31">
        <v>0.94727272730000001</v>
      </c>
      <c r="K31">
        <v>0.18181818180000001</v>
      </c>
      <c r="L31">
        <v>0.94727272730000001</v>
      </c>
      <c r="M31">
        <f t="shared" si="2"/>
        <v>0.97327936755075617</v>
      </c>
      <c r="O31">
        <f t="shared" si="3"/>
        <v>9.3449791858701753E-2</v>
      </c>
      <c r="Q31">
        <v>0.28999999999999998</v>
      </c>
      <c r="R31">
        <v>0.94727270910000005</v>
      </c>
      <c r="S31">
        <v>0.18181824460000001</v>
      </c>
      <c r="T31">
        <v>0.94727270910000005</v>
      </c>
      <c r="U31">
        <f t="shared" si="4"/>
        <v>0.97327935820092271</v>
      </c>
      <c r="W31">
        <f t="shared" si="5"/>
        <v>9.3449828752756231E-2</v>
      </c>
    </row>
    <row r="32" spans="1:23" x14ac:dyDescent="0.3">
      <c r="A32">
        <v>0.3</v>
      </c>
      <c r="B32">
        <v>0.7</v>
      </c>
      <c r="C32">
        <v>1</v>
      </c>
      <c r="D32">
        <v>0.7</v>
      </c>
      <c r="E32">
        <f t="shared" si="0"/>
        <v>0.83666002653407556</v>
      </c>
      <c r="F32">
        <f t="shared" si="1"/>
        <v>0.83666002653407556</v>
      </c>
      <c r="G32">
        <f t="shared" si="6"/>
        <v>0.59976402422681152</v>
      </c>
      <c r="I32">
        <v>0.3</v>
      </c>
      <c r="J32">
        <v>0.94545454549999997</v>
      </c>
      <c r="K32">
        <v>0.18181818180000001</v>
      </c>
      <c r="L32">
        <v>0.94545454549999997</v>
      </c>
      <c r="M32">
        <f t="shared" si="2"/>
        <v>0.97234486963216915</v>
      </c>
      <c r="O32">
        <f t="shared" si="3"/>
        <v>9.3539695856992205E-2</v>
      </c>
      <c r="Q32">
        <v>0.3</v>
      </c>
      <c r="R32">
        <v>0.94545452659999996</v>
      </c>
      <c r="S32">
        <v>0.18181824460000001</v>
      </c>
      <c r="T32">
        <v>0.94545452659999996</v>
      </c>
      <c r="U32">
        <f t="shared" si="4"/>
        <v>0.97234485991339514</v>
      </c>
      <c r="W32">
        <f t="shared" si="5"/>
        <v>9.353972252864598E-2</v>
      </c>
    </row>
    <row r="33" spans="1:23" x14ac:dyDescent="0.3">
      <c r="A33">
        <v>0.31</v>
      </c>
      <c r="B33">
        <v>0.69</v>
      </c>
      <c r="C33">
        <v>1</v>
      </c>
      <c r="D33">
        <v>0.69</v>
      </c>
      <c r="E33">
        <f t="shared" si="0"/>
        <v>0.83066238629180744</v>
      </c>
      <c r="F33">
        <f t="shared" si="1"/>
        <v>0.83066238629180744</v>
      </c>
      <c r="G33">
        <f t="shared" si="6"/>
        <v>0.6041261168275408</v>
      </c>
      <c r="I33">
        <v>0.31</v>
      </c>
      <c r="J33">
        <v>0.94363636360000003</v>
      </c>
      <c r="K33">
        <v>0.18181818180000001</v>
      </c>
      <c r="L33">
        <v>0.94363636360000003</v>
      </c>
      <c r="M33">
        <f t="shared" si="2"/>
        <v>0.97140947267359923</v>
      </c>
      <c r="O33">
        <f t="shared" si="3"/>
        <v>9.3629849514720226E-2</v>
      </c>
      <c r="Q33">
        <v>0.31</v>
      </c>
      <c r="R33">
        <v>0.94363634419999998</v>
      </c>
      <c r="S33">
        <v>0.18181824460000001</v>
      </c>
      <c r="T33">
        <v>0.94363634419999998</v>
      </c>
      <c r="U33">
        <f t="shared" si="4"/>
        <v>0.97140946268810868</v>
      </c>
      <c r="W33">
        <f t="shared" si="5"/>
        <v>9.3629886542989565E-2</v>
      </c>
    </row>
    <row r="34" spans="1:23" x14ac:dyDescent="0.3">
      <c r="A34">
        <v>0.32</v>
      </c>
      <c r="B34">
        <v>0.68</v>
      </c>
      <c r="C34">
        <v>1</v>
      </c>
      <c r="D34">
        <v>0.68</v>
      </c>
      <c r="E34">
        <f t="shared" si="0"/>
        <v>0.82462112512353214</v>
      </c>
      <c r="F34">
        <f t="shared" si="1"/>
        <v>0.82462112512353203</v>
      </c>
      <c r="G34">
        <f t="shared" si="6"/>
        <v>0.60858479362870754</v>
      </c>
      <c r="I34">
        <v>0.32</v>
      </c>
      <c r="J34">
        <v>0.94181818179999999</v>
      </c>
      <c r="K34">
        <v>0.18181818180000001</v>
      </c>
      <c r="L34">
        <v>0.94181818179999999</v>
      </c>
      <c r="M34">
        <f t="shared" si="2"/>
        <v>0.97047317417845202</v>
      </c>
      <c r="O34">
        <f t="shared" si="3"/>
        <v>9.3720269518626692E-2</v>
      </c>
      <c r="Q34">
        <v>0.32</v>
      </c>
      <c r="R34">
        <v>0.94181816169999999</v>
      </c>
      <c r="S34">
        <v>0.18181824460000001</v>
      </c>
      <c r="T34">
        <v>0.94181816169999999</v>
      </c>
      <c r="U34">
        <f t="shared" si="4"/>
        <v>0.97047316382267879</v>
      </c>
      <c r="W34">
        <f t="shared" si="5"/>
        <v>9.3720301462296624E-2</v>
      </c>
    </row>
    <row r="35" spans="1:23" x14ac:dyDescent="0.3">
      <c r="A35">
        <v>0.33</v>
      </c>
      <c r="B35">
        <v>0.67</v>
      </c>
      <c r="C35">
        <v>1</v>
      </c>
      <c r="D35">
        <v>0.67</v>
      </c>
      <c r="E35">
        <f t="shared" si="0"/>
        <v>0.81853527718724506</v>
      </c>
      <c r="F35">
        <f t="shared" si="1"/>
        <v>0.81853527718724495</v>
      </c>
      <c r="G35">
        <f t="shared" si="6"/>
        <v>0.61314367236489031</v>
      </c>
      <c r="I35">
        <v>0.33</v>
      </c>
      <c r="J35">
        <v>0.94</v>
      </c>
      <c r="K35">
        <v>0.18181818180000001</v>
      </c>
      <c r="L35">
        <v>0.94</v>
      </c>
      <c r="M35">
        <f t="shared" si="2"/>
        <v>0.96953597148326576</v>
      </c>
      <c r="O35">
        <f t="shared" si="3"/>
        <v>9.3810951990169672E-2</v>
      </c>
      <c r="Q35">
        <v>0.33</v>
      </c>
      <c r="R35">
        <v>0.93999997930000001</v>
      </c>
      <c r="S35">
        <v>0.18181824460000001</v>
      </c>
      <c r="T35">
        <v>0.93999997930000001</v>
      </c>
      <c r="U35">
        <f t="shared" si="4"/>
        <v>0.96953596080805582</v>
      </c>
      <c r="W35">
        <f t="shared" si="5"/>
        <v>9.3810989158804509E-2</v>
      </c>
    </row>
    <row r="36" spans="1:23" x14ac:dyDescent="0.3">
      <c r="A36">
        <v>0.34</v>
      </c>
      <c r="B36">
        <v>0.66</v>
      </c>
      <c r="C36">
        <v>1</v>
      </c>
      <c r="D36">
        <v>0.66</v>
      </c>
      <c r="E36">
        <f t="shared" si="0"/>
        <v>0.81240384046359604</v>
      </c>
      <c r="F36">
        <f t="shared" si="1"/>
        <v>0.81240384046359604</v>
      </c>
      <c r="G36">
        <f t="shared" si="6"/>
        <v>0.61780656337410433</v>
      </c>
      <c r="I36">
        <v>0.34</v>
      </c>
      <c r="J36">
        <v>0.93818181820000002</v>
      </c>
      <c r="K36">
        <v>0.18181818180000001</v>
      </c>
      <c r="L36">
        <v>0.93818181820000002</v>
      </c>
      <c r="M36">
        <f t="shared" si="2"/>
        <v>0.96859786196336406</v>
      </c>
      <c r="O36">
        <f t="shared" si="3"/>
        <v>9.3901898201665279E-2</v>
      </c>
      <c r="Q36">
        <v>0.34</v>
      </c>
      <c r="R36">
        <v>0.93818179680000002</v>
      </c>
      <c r="S36">
        <v>0.18181824460000001</v>
      </c>
      <c r="T36">
        <v>0.93818179680000002</v>
      </c>
      <c r="U36">
        <f t="shared" si="4"/>
        <v>0.96859785091646777</v>
      </c>
      <c r="W36">
        <f t="shared" si="5"/>
        <v>9.3901930276308221E-2</v>
      </c>
    </row>
    <row r="37" spans="1:23" x14ac:dyDescent="0.3">
      <c r="A37">
        <v>0.35</v>
      </c>
      <c r="B37">
        <v>0.65</v>
      </c>
      <c r="C37">
        <v>1</v>
      </c>
      <c r="D37">
        <v>0.65</v>
      </c>
      <c r="E37">
        <f t="shared" si="0"/>
        <v>0.80622577482985502</v>
      </c>
      <c r="F37">
        <f t="shared" si="1"/>
        <v>0.80622577482985502</v>
      </c>
      <c r="G37">
        <f t="shared" si="6"/>
        <v>0.62257748298549742</v>
      </c>
      <c r="I37">
        <v>0.35</v>
      </c>
      <c r="J37">
        <v>0.93636363639999998</v>
      </c>
      <c r="K37">
        <v>0.18181818180000001</v>
      </c>
      <c r="L37">
        <v>0.93636363639999998</v>
      </c>
      <c r="M37">
        <f t="shared" si="2"/>
        <v>0.96765884298134741</v>
      </c>
      <c r="O37">
        <f t="shared" si="3"/>
        <v>9.3993114606116729E-2</v>
      </c>
      <c r="Q37">
        <v>0.35</v>
      </c>
      <c r="R37">
        <v>0.93636361440000004</v>
      </c>
      <c r="S37">
        <v>0.18181824460000001</v>
      </c>
      <c r="T37">
        <v>0.93636361440000004</v>
      </c>
      <c r="U37">
        <f t="shared" si="4"/>
        <v>0.9676588316137047</v>
      </c>
      <c r="W37">
        <f t="shared" si="5"/>
        <v>9.3993146744197814E-2</v>
      </c>
    </row>
    <row r="38" spans="1:23" x14ac:dyDescent="0.3">
      <c r="A38">
        <v>0.36</v>
      </c>
      <c r="B38">
        <v>0.64</v>
      </c>
      <c r="C38">
        <v>1</v>
      </c>
      <c r="D38">
        <v>0.64</v>
      </c>
      <c r="E38">
        <f t="shared" si="0"/>
        <v>0.8</v>
      </c>
      <c r="F38">
        <f t="shared" si="1"/>
        <v>0.8</v>
      </c>
      <c r="G38">
        <f t="shared" si="6"/>
        <v>0.62746066806228462</v>
      </c>
      <c r="I38">
        <v>0.36</v>
      </c>
      <c r="J38">
        <v>0.93454545450000004</v>
      </c>
      <c r="K38">
        <v>0.18181818180000001</v>
      </c>
      <c r="L38">
        <v>0.93454545450000004</v>
      </c>
      <c r="M38">
        <f t="shared" si="2"/>
        <v>0.96671891183528624</v>
      </c>
      <c r="O38">
        <f t="shared" si="3"/>
        <v>9.4084586981812907E-2</v>
      </c>
      <c r="Q38">
        <v>0.36</v>
      </c>
      <c r="R38">
        <v>0.93454543189999995</v>
      </c>
      <c r="S38">
        <v>0.18181824460000001</v>
      </c>
      <c r="T38">
        <v>0.93454543189999995</v>
      </c>
      <c r="U38">
        <f t="shared" si="4"/>
        <v>0.96671890014626272</v>
      </c>
      <c r="W38">
        <f t="shared" si="5"/>
        <v>9.4084619183576385E-2</v>
      </c>
    </row>
    <row r="39" spans="1:23" x14ac:dyDescent="0.3">
      <c r="A39">
        <v>0.37</v>
      </c>
      <c r="B39">
        <v>0.63</v>
      </c>
      <c r="C39">
        <v>1</v>
      </c>
      <c r="D39">
        <v>0.63</v>
      </c>
      <c r="E39">
        <f t="shared" si="0"/>
        <v>0.79372539331937719</v>
      </c>
      <c r="F39">
        <f t="shared" si="1"/>
        <v>0.79372539331937719</v>
      </c>
      <c r="G39">
        <f t="shared" si="6"/>
        <v>0.63246059181960523</v>
      </c>
      <c r="I39">
        <v>0.37</v>
      </c>
      <c r="J39">
        <v>0.9327272727</v>
      </c>
      <c r="K39">
        <v>0.18181818180000001</v>
      </c>
      <c r="L39">
        <v>0.9327272727</v>
      </c>
      <c r="M39">
        <f t="shared" si="2"/>
        <v>0.96577806596546811</v>
      </c>
      <c r="O39">
        <f t="shared" si="3"/>
        <v>9.4176332133566382E-2</v>
      </c>
      <c r="Q39">
        <v>0.37</v>
      </c>
      <c r="R39">
        <v>0.93272724949999997</v>
      </c>
      <c r="S39">
        <v>0.18181824460000001</v>
      </c>
      <c r="T39">
        <v>0.93272724949999997</v>
      </c>
      <c r="U39">
        <f t="shared" si="4"/>
        <v>0.96577805395442695</v>
      </c>
      <c r="W39">
        <f t="shared" si="5"/>
        <v>9.4176369581522229E-2</v>
      </c>
    </row>
    <row r="40" spans="1:23" x14ac:dyDescent="0.3">
      <c r="A40">
        <v>0.38</v>
      </c>
      <c r="B40">
        <v>0.62</v>
      </c>
      <c r="C40">
        <v>1</v>
      </c>
      <c r="D40">
        <v>0.62</v>
      </c>
      <c r="E40">
        <f t="shared" si="0"/>
        <v>0.78740078740118113</v>
      </c>
      <c r="F40">
        <f t="shared" si="1"/>
        <v>0.78740078740118113</v>
      </c>
      <c r="G40">
        <f t="shared" si="6"/>
        <v>0.63758198105157093</v>
      </c>
      <c r="I40">
        <v>0.38</v>
      </c>
      <c r="J40">
        <v>0.93090909089999996</v>
      </c>
      <c r="K40">
        <v>0.18181818180000001</v>
      </c>
      <c r="L40">
        <v>0.93090909089999996</v>
      </c>
      <c r="M40">
        <f t="shared" si="2"/>
        <v>0.96483630264413245</v>
      </c>
      <c r="O40">
        <f t="shared" si="3"/>
        <v>9.426834620154248E-2</v>
      </c>
      <c r="Q40">
        <v>0.38</v>
      </c>
      <c r="R40">
        <v>0.93090906699999998</v>
      </c>
      <c r="S40">
        <v>0.18181824460000001</v>
      </c>
      <c r="T40">
        <v>0.93090906699999998</v>
      </c>
      <c r="U40">
        <f t="shared" si="4"/>
        <v>0.96483629025861173</v>
      </c>
      <c r="W40">
        <f t="shared" si="5"/>
        <v>9.4268378536610437E-2</v>
      </c>
    </row>
    <row r="41" spans="1:23" x14ac:dyDescent="0.3">
      <c r="A41">
        <v>0.39</v>
      </c>
      <c r="B41">
        <v>0.61</v>
      </c>
      <c r="C41">
        <v>1</v>
      </c>
      <c r="D41">
        <v>0.61</v>
      </c>
      <c r="E41">
        <f t="shared" si="0"/>
        <v>0.78102496759066542</v>
      </c>
      <c r="F41">
        <f t="shared" si="1"/>
        <v>0.78102496759066542</v>
      </c>
      <c r="G41">
        <f t="shared" si="6"/>
        <v>0.642829834918201</v>
      </c>
      <c r="I41">
        <v>0.39</v>
      </c>
      <c r="J41">
        <v>0.92909090910000003</v>
      </c>
      <c r="K41">
        <v>0.18181818180000001</v>
      </c>
      <c r="L41">
        <v>0.92909090910000003</v>
      </c>
      <c r="M41">
        <f t="shared" si="2"/>
        <v>0.96389361918211702</v>
      </c>
      <c r="O41">
        <f t="shared" si="3"/>
        <v>9.4360630502066029E-2</v>
      </c>
      <c r="Q41">
        <v>0.39</v>
      </c>
      <c r="R41">
        <v>0.9290908846</v>
      </c>
      <c r="S41">
        <v>0.18181824460000001</v>
      </c>
      <c r="T41">
        <v>0.9290908846</v>
      </c>
      <c r="U41">
        <f t="shared" si="4"/>
        <v>0.96389360647324562</v>
      </c>
      <c r="W41">
        <f t="shared" si="5"/>
        <v>9.4360668094073313E-2</v>
      </c>
    </row>
    <row r="42" spans="1:23" x14ac:dyDescent="0.3">
      <c r="A42">
        <v>0.4</v>
      </c>
      <c r="B42">
        <v>0.6</v>
      </c>
      <c r="C42">
        <v>1</v>
      </c>
      <c r="D42">
        <v>0.6</v>
      </c>
      <c r="E42">
        <f t="shared" si="0"/>
        <v>0.7745966692414834</v>
      </c>
      <c r="F42">
        <f t="shared" si="1"/>
        <v>0.7745966692414834</v>
      </c>
      <c r="G42">
        <f t="shared" si="6"/>
        <v>0.64820944546225856</v>
      </c>
      <c r="I42">
        <v>0.4</v>
      </c>
      <c r="J42">
        <v>0.92727272729999999</v>
      </c>
      <c r="K42">
        <v>0.18181818180000001</v>
      </c>
      <c r="L42">
        <v>0.92727272729999999</v>
      </c>
      <c r="M42">
        <f t="shared" si="2"/>
        <v>0.96295001287709636</v>
      </c>
      <c r="O42">
        <f t="shared" si="3"/>
        <v>9.4453186360444086E-2</v>
      </c>
      <c r="Q42">
        <v>0.4</v>
      </c>
      <c r="R42">
        <v>0.92727270210000001</v>
      </c>
      <c r="S42">
        <v>0.18181824460000001</v>
      </c>
      <c r="T42">
        <v>0.92727270210000001</v>
      </c>
      <c r="U42">
        <f t="shared" si="4"/>
        <v>0.96294999979230489</v>
      </c>
      <c r="W42">
        <f t="shared" si="5"/>
        <v>9.445321883000446E-2</v>
      </c>
    </row>
    <row r="43" spans="1:23" x14ac:dyDescent="0.3">
      <c r="A43">
        <v>0.41</v>
      </c>
      <c r="B43">
        <v>0.59</v>
      </c>
      <c r="C43">
        <v>1</v>
      </c>
      <c r="D43">
        <v>0.59</v>
      </c>
      <c r="E43">
        <f t="shared" si="0"/>
        <v>0.76811457478686085</v>
      </c>
      <c r="F43">
        <f t="shared" si="1"/>
        <v>0.76811457478686085</v>
      </c>
      <c r="G43">
        <f t="shared" si="6"/>
        <v>0.65372642004699555</v>
      </c>
      <c r="I43">
        <v>0.41</v>
      </c>
      <c r="J43">
        <v>0.92545454549999995</v>
      </c>
      <c r="K43">
        <v>0.18181818180000001</v>
      </c>
      <c r="L43">
        <v>0.92545454549999995</v>
      </c>
      <c r="M43">
        <f t="shared" si="2"/>
        <v>0.96200548101349193</v>
      </c>
      <c r="O43">
        <f t="shared" si="3"/>
        <v>9.4546020313690443E-2</v>
      </c>
      <c r="Q43">
        <v>0.41</v>
      </c>
      <c r="R43">
        <v>0.92545451970000003</v>
      </c>
      <c r="S43">
        <v>0.18181824460000001</v>
      </c>
      <c r="T43">
        <v>0.92545451970000003</v>
      </c>
      <c r="U43">
        <f t="shared" si="4"/>
        <v>0.96200546760400485</v>
      </c>
      <c r="W43">
        <f t="shared" si="5"/>
        <v>9.4546047645815895E-2</v>
      </c>
    </row>
    <row r="44" spans="1:23" x14ac:dyDescent="0.3">
      <c r="A44">
        <v>0.42</v>
      </c>
      <c r="B44">
        <v>0.57999999999999996</v>
      </c>
      <c r="C44">
        <v>1</v>
      </c>
      <c r="D44">
        <v>0.57999999999999996</v>
      </c>
      <c r="E44">
        <f t="shared" si="0"/>
        <v>0.76157731058639078</v>
      </c>
      <c r="F44">
        <f t="shared" si="1"/>
        <v>0.76157731058639089</v>
      </c>
      <c r="G44">
        <f t="shared" si="6"/>
        <v>0.65938670593158555</v>
      </c>
      <c r="I44">
        <v>0.42</v>
      </c>
      <c r="J44">
        <v>0.92363636360000001</v>
      </c>
      <c r="K44">
        <v>0.18181818180000001</v>
      </c>
      <c r="L44">
        <v>0.92363636360000001</v>
      </c>
      <c r="M44">
        <f t="shared" si="2"/>
        <v>0.96106002081035502</v>
      </c>
      <c r="O44">
        <f t="shared" si="3"/>
        <v>9.4639118102834902E-2</v>
      </c>
      <c r="Q44">
        <v>0.42</v>
      </c>
      <c r="R44">
        <v>0.92363633730000005</v>
      </c>
      <c r="S44">
        <v>0.18181824460000001</v>
      </c>
      <c r="T44">
        <v>0.92363633730000005</v>
      </c>
      <c r="U44">
        <f t="shared" si="4"/>
        <v>0.96106000712754669</v>
      </c>
      <c r="W44">
        <f t="shared" si="5"/>
        <v>9.4639155905573619E-2</v>
      </c>
    </row>
    <row r="45" spans="1:23" x14ac:dyDescent="0.3">
      <c r="A45">
        <v>0.43</v>
      </c>
      <c r="B45">
        <v>0.56999999999999995</v>
      </c>
      <c r="C45">
        <v>1</v>
      </c>
      <c r="D45">
        <v>0.56999999999999995</v>
      </c>
      <c r="E45">
        <f t="shared" si="0"/>
        <v>0.75498344352707492</v>
      </c>
      <c r="F45">
        <f t="shared" si="1"/>
        <v>0.75498344352707503</v>
      </c>
      <c r="G45">
        <f t="shared" si="6"/>
        <v>0.66519661722866885</v>
      </c>
      <c r="I45">
        <v>0.43</v>
      </c>
      <c r="J45">
        <v>0.92181818179999997</v>
      </c>
      <c r="K45">
        <v>0.18181818180000001</v>
      </c>
      <c r="L45">
        <v>0.92181818179999997</v>
      </c>
      <c r="M45">
        <f t="shared" si="2"/>
        <v>0.96011362962932667</v>
      </c>
      <c r="O45">
        <f t="shared" si="3"/>
        <v>9.4732496678273576E-2</v>
      </c>
      <c r="Q45">
        <v>0.43</v>
      </c>
      <c r="R45">
        <v>0.92181815479999996</v>
      </c>
      <c r="S45">
        <v>0.18181824460000001</v>
      </c>
      <c r="T45">
        <v>0.92181815479999996</v>
      </c>
      <c r="U45">
        <f t="shared" si="4"/>
        <v>0.96011361556849095</v>
      </c>
      <c r="W45">
        <f t="shared" si="5"/>
        <v>9.4732529344176891E-2</v>
      </c>
    </row>
    <row r="46" spans="1:23" x14ac:dyDescent="0.3">
      <c r="A46">
        <v>0.44</v>
      </c>
      <c r="B46">
        <v>0.56000000000000005</v>
      </c>
      <c r="C46">
        <v>1</v>
      </c>
      <c r="D46">
        <v>0.56000000000000005</v>
      </c>
      <c r="E46">
        <f t="shared" si="0"/>
        <v>0.74833147735478833</v>
      </c>
      <c r="F46">
        <f t="shared" si="1"/>
        <v>0.74833147735478833</v>
      </c>
      <c r="G46">
        <f t="shared" si="6"/>
        <v>0.67116286452220064</v>
      </c>
      <c r="I46">
        <v>0.44</v>
      </c>
      <c r="J46">
        <v>0.92</v>
      </c>
      <c r="K46">
        <v>0.18181818180000001</v>
      </c>
      <c r="L46">
        <v>0.92</v>
      </c>
      <c r="M46">
        <f t="shared" si="2"/>
        <v>0.95916630466254393</v>
      </c>
      <c r="O46">
        <f t="shared" si="3"/>
        <v>9.4826152204874253E-2</v>
      </c>
      <c r="Q46">
        <v>0.44</v>
      </c>
      <c r="R46">
        <v>0.91999997239999998</v>
      </c>
      <c r="S46">
        <v>0.18181824460000001</v>
      </c>
      <c r="T46">
        <v>0.91999997239999998</v>
      </c>
      <c r="U46">
        <f t="shared" si="4"/>
        <v>0.95916629027504918</v>
      </c>
      <c r="W46">
        <f t="shared" si="5"/>
        <v>9.4826190154795237E-2</v>
      </c>
    </row>
    <row r="47" spans="1:23" x14ac:dyDescent="0.3">
      <c r="A47">
        <v>0.45</v>
      </c>
      <c r="B47">
        <v>0.55000000000000004</v>
      </c>
      <c r="C47">
        <v>1</v>
      </c>
      <c r="D47">
        <v>0.55000000000000004</v>
      </c>
      <c r="E47">
        <f t="shared" si="0"/>
        <v>0.74161984870956632</v>
      </c>
      <c r="F47">
        <f t="shared" si="1"/>
        <v>0.74161984870956632</v>
      </c>
      <c r="G47">
        <f t="shared" si="6"/>
        <v>0.67729258746128618</v>
      </c>
      <c r="I47">
        <v>0.45</v>
      </c>
      <c r="J47">
        <v>0.9181818182</v>
      </c>
      <c r="K47">
        <v>0.18181818180000001</v>
      </c>
      <c r="L47">
        <v>0.9181818182</v>
      </c>
      <c r="M47">
        <f t="shared" si="2"/>
        <v>0.95821804314049519</v>
      </c>
      <c r="O47">
        <f t="shared" si="3"/>
        <v>9.492008605430638E-2</v>
      </c>
      <c r="Q47">
        <v>0.45</v>
      </c>
      <c r="R47">
        <v>0.91818178989999999</v>
      </c>
      <c r="S47">
        <v>0.18181824460000001</v>
      </c>
      <c r="T47">
        <v>0.91818178989999999</v>
      </c>
      <c r="U47">
        <f t="shared" si="4"/>
        <v>0.95821802837350123</v>
      </c>
      <c r="W47">
        <f t="shared" si="5"/>
        <v>9.4920118857721919E-2</v>
      </c>
    </row>
    <row r="48" spans="1:23" x14ac:dyDescent="0.3">
      <c r="A48">
        <v>0.46</v>
      </c>
      <c r="B48">
        <v>0.54</v>
      </c>
      <c r="C48">
        <v>1</v>
      </c>
      <c r="D48">
        <v>0.54</v>
      </c>
      <c r="E48">
        <f t="shared" si="0"/>
        <v>0.73484692283495345</v>
      </c>
      <c r="F48">
        <f t="shared" si="1"/>
        <v>0.73484692283495345</v>
      </c>
      <c r="G48">
        <f t="shared" si="6"/>
        <v>0.68359339069016578</v>
      </c>
      <c r="I48">
        <v>0.46</v>
      </c>
      <c r="J48">
        <v>0.91636363639999996</v>
      </c>
      <c r="K48">
        <v>0.18181818180000001</v>
      </c>
      <c r="L48">
        <v>0.91636363639999996</v>
      </c>
      <c r="M48">
        <f t="shared" si="2"/>
        <v>0.95726884227995213</v>
      </c>
      <c r="O48">
        <f t="shared" si="3"/>
        <v>9.5014304836227748E-2</v>
      </c>
      <c r="Q48">
        <v>0.46</v>
      </c>
      <c r="R48">
        <v>0.91636360750000001</v>
      </c>
      <c r="S48">
        <v>0.18181824460000001</v>
      </c>
      <c r="T48">
        <v>0.91636360750000001</v>
      </c>
      <c r="U48">
        <f t="shared" si="4"/>
        <v>0.95726882718492401</v>
      </c>
      <c r="W48">
        <f t="shared" si="5"/>
        <v>9.5014337706278873E-2</v>
      </c>
    </row>
    <row r="49" spans="1:23" x14ac:dyDescent="0.3">
      <c r="A49">
        <v>0.47</v>
      </c>
      <c r="B49">
        <v>0.53</v>
      </c>
      <c r="C49">
        <v>1</v>
      </c>
      <c r="D49">
        <v>0.53</v>
      </c>
      <c r="E49">
        <f t="shared" si="0"/>
        <v>0.72801098892805183</v>
      </c>
      <c r="F49">
        <f t="shared" si="1"/>
        <v>0.72801098892805183</v>
      </c>
      <c r="G49">
        <f t="shared" si="6"/>
        <v>0.69007338352539072</v>
      </c>
      <c r="I49">
        <v>0.47</v>
      </c>
      <c r="J49">
        <v>0.91454545450000002</v>
      </c>
      <c r="K49">
        <v>0.18181818180000001</v>
      </c>
      <c r="L49">
        <v>0.91454545450000002</v>
      </c>
      <c r="M49">
        <f t="shared" si="2"/>
        <v>0.95631869923158985</v>
      </c>
      <c r="O49">
        <f t="shared" si="3"/>
        <v>9.5108794261589052E-2</v>
      </c>
      <c r="Q49">
        <v>0.47</v>
      </c>
      <c r="R49">
        <v>0.91454542500000002</v>
      </c>
      <c r="S49">
        <v>0.18181824460000001</v>
      </c>
      <c r="T49">
        <v>0.91454542500000002</v>
      </c>
      <c r="U49">
        <f t="shared" si="4"/>
        <v>0.95631868380786123</v>
      </c>
      <c r="W49">
        <f t="shared" si="5"/>
        <v>9.5108827198575524E-2</v>
      </c>
    </row>
    <row r="50" spans="1:23" x14ac:dyDescent="0.3">
      <c r="A50">
        <v>0.48</v>
      </c>
      <c r="B50">
        <v>0.52</v>
      </c>
      <c r="C50">
        <v>1</v>
      </c>
      <c r="D50">
        <v>0.52</v>
      </c>
      <c r="E50">
        <f t="shared" si="0"/>
        <v>0.72111025509279791</v>
      </c>
      <c r="F50">
        <f t="shared" si="1"/>
        <v>0.72111025509279791</v>
      </c>
      <c r="G50">
        <f t="shared" si="6"/>
        <v>0.69674122385129311</v>
      </c>
      <c r="I50">
        <v>0.48</v>
      </c>
      <c r="J50">
        <v>0.91272727269999998</v>
      </c>
      <c r="K50">
        <v>0.18181818180000001</v>
      </c>
      <c r="L50">
        <v>0.91272727269999998</v>
      </c>
      <c r="M50">
        <f t="shared" si="2"/>
        <v>0.95536761128897396</v>
      </c>
      <c r="O50">
        <f t="shared" si="3"/>
        <v>9.5203571405699711E-2</v>
      </c>
      <c r="Q50">
        <v>0.48</v>
      </c>
      <c r="R50">
        <v>0.91272724260000004</v>
      </c>
      <c r="S50">
        <v>0.18181824460000001</v>
      </c>
      <c r="T50">
        <v>0.91272724260000004</v>
      </c>
      <c r="U50">
        <f t="shared" si="4"/>
        <v>0.95536759553587547</v>
      </c>
      <c r="W50">
        <f t="shared" si="5"/>
        <v>9.5203609648752879E-2</v>
      </c>
    </row>
    <row r="51" spans="1:23" x14ac:dyDescent="0.3">
      <c r="A51">
        <v>0.49</v>
      </c>
      <c r="B51">
        <v>0.51</v>
      </c>
      <c r="C51">
        <v>1</v>
      </c>
      <c r="D51">
        <v>0.51</v>
      </c>
      <c r="E51">
        <f t="shared" si="0"/>
        <v>0.71414284285428498</v>
      </c>
      <c r="F51">
        <f t="shared" si="1"/>
        <v>0.71414284285428498</v>
      </c>
      <c r="G51">
        <f t="shared" si="6"/>
        <v>0.70360616677373966</v>
      </c>
      <c r="I51">
        <v>0.49</v>
      </c>
      <c r="J51">
        <v>0.91090909090000005</v>
      </c>
      <c r="K51">
        <v>0.18181818180000001</v>
      </c>
      <c r="L51">
        <v>0.91090909090000005</v>
      </c>
      <c r="M51">
        <f t="shared" si="2"/>
        <v>0.95441557557491696</v>
      </c>
      <c r="O51">
        <f t="shared" si="3"/>
        <v>9.5298632455731364E-2</v>
      </c>
      <c r="Q51">
        <v>0.49</v>
      </c>
      <c r="R51">
        <v>0.91090906009999995</v>
      </c>
      <c r="S51">
        <v>0.18181824460000001</v>
      </c>
      <c r="T51">
        <v>0.91090906009999995</v>
      </c>
      <c r="U51">
        <f t="shared" si="4"/>
        <v>0.95441555943938794</v>
      </c>
      <c r="W51">
        <f t="shared" si="5"/>
        <v>9.5298665532739163E-2</v>
      </c>
    </row>
    <row r="52" spans="1:23" x14ac:dyDescent="0.3">
      <c r="A52">
        <v>0.5</v>
      </c>
      <c r="B52">
        <v>0.5</v>
      </c>
      <c r="C52">
        <v>1</v>
      </c>
      <c r="D52">
        <v>0.5</v>
      </c>
      <c r="E52">
        <f t="shared" si="0"/>
        <v>0.70710678118654757</v>
      </c>
      <c r="F52">
        <f t="shared" si="1"/>
        <v>0.70710678118654757</v>
      </c>
      <c r="G52">
        <f t="shared" si="6"/>
        <v>0.71067811865476105</v>
      </c>
      <c r="I52">
        <v>0.5</v>
      </c>
      <c r="J52">
        <v>0.90909090910000001</v>
      </c>
      <c r="K52">
        <v>0.18181818180000001</v>
      </c>
      <c r="L52">
        <v>0.90909090910000001</v>
      </c>
      <c r="M52">
        <f t="shared" si="2"/>
        <v>0.95346258925035965</v>
      </c>
      <c r="O52">
        <f>0.1*(M53-M52)/(I52-I53)</f>
        <v>9.5827818066364007E-2</v>
      </c>
      <c r="Q52">
        <v>0.5</v>
      </c>
      <c r="R52">
        <v>0.90909087769999997</v>
      </c>
      <c r="S52">
        <v>0.18181824460000001</v>
      </c>
      <c r="T52">
        <v>0.90909087769999997</v>
      </c>
      <c r="U52">
        <f t="shared" si="4"/>
        <v>0.95346257278406055</v>
      </c>
      <c r="W52">
        <f t="shared" si="5"/>
        <v>9.539401722610244E-2</v>
      </c>
    </row>
    <row r="53" spans="1:23" x14ac:dyDescent="0.3">
      <c r="A53">
        <v>0.51</v>
      </c>
      <c r="B53">
        <v>0.49</v>
      </c>
      <c r="C53">
        <v>1</v>
      </c>
      <c r="D53">
        <v>0.49</v>
      </c>
      <c r="E53">
        <f t="shared" si="0"/>
        <v>0.7</v>
      </c>
      <c r="F53">
        <f t="shared" si="1"/>
        <v>0.7</v>
      </c>
      <c r="G53">
        <f t="shared" si="6"/>
        <v>0.71796769724490273</v>
      </c>
      <c r="I53">
        <v>0.51</v>
      </c>
      <c r="J53">
        <v>0.89090909090000003</v>
      </c>
      <c r="K53">
        <v>0.18181818180000001</v>
      </c>
      <c r="L53">
        <v>0.89090909090000003</v>
      </c>
      <c r="M53">
        <f t="shared" si="2"/>
        <v>0.94387980744372324</v>
      </c>
      <c r="O53">
        <f t="shared" ref="O53:O101" si="7">0.1*(M54-M53)/(I53-I54)</f>
        <v>9.6810744644925034E-2</v>
      </c>
      <c r="Q53">
        <v>0.51</v>
      </c>
      <c r="R53">
        <v>0.90727269519999998</v>
      </c>
      <c r="S53">
        <v>0.18181824460000001</v>
      </c>
      <c r="T53">
        <v>0.90727269519999998</v>
      </c>
      <c r="U53">
        <f t="shared" si="4"/>
        <v>0.95250863261179952</v>
      </c>
      <c r="W53">
        <f t="shared" si="5"/>
        <v>9.5489645182833455E-2</v>
      </c>
    </row>
    <row r="54" spans="1:23" x14ac:dyDescent="0.3">
      <c r="A54">
        <v>0.52</v>
      </c>
      <c r="B54">
        <v>0.48</v>
      </c>
      <c r="C54">
        <v>1</v>
      </c>
      <c r="D54">
        <v>0.48</v>
      </c>
      <c r="E54">
        <f t="shared" si="0"/>
        <v>0.69282032302755092</v>
      </c>
      <c r="F54">
        <f t="shared" si="1"/>
        <v>0.69282032302755092</v>
      </c>
      <c r="G54">
        <f t="shared" si="6"/>
        <v>0.72548629874464798</v>
      </c>
      <c r="I54">
        <v>0.52</v>
      </c>
      <c r="J54">
        <v>0.87272727269999995</v>
      </c>
      <c r="K54">
        <v>0.18181818180000001</v>
      </c>
      <c r="L54">
        <v>0.87272727269999995</v>
      </c>
      <c r="M54">
        <f t="shared" si="2"/>
        <v>0.93419873297923073</v>
      </c>
      <c r="O54">
        <f t="shared" si="7"/>
        <v>9.7824552666408909E-2</v>
      </c>
      <c r="Q54">
        <v>0.52</v>
      </c>
      <c r="R54">
        <v>0.9054545128</v>
      </c>
      <c r="S54">
        <v>0.18181824460000001</v>
      </c>
      <c r="T54">
        <v>0.9054545128</v>
      </c>
      <c r="U54">
        <f t="shared" si="4"/>
        <v>0.95155373615997119</v>
      </c>
      <c r="W54">
        <f t="shared" si="5"/>
        <v>9.5585571840406308E-2</v>
      </c>
    </row>
    <row r="55" spans="1:23" x14ac:dyDescent="0.3">
      <c r="A55">
        <v>0.53</v>
      </c>
      <c r="B55">
        <v>0.47</v>
      </c>
      <c r="C55">
        <v>1</v>
      </c>
      <c r="D55">
        <v>0.47</v>
      </c>
      <c r="E55">
        <f t="shared" si="0"/>
        <v>0.68556546004010444</v>
      </c>
      <c r="F55">
        <f t="shared" si="1"/>
        <v>0.68556546004010444</v>
      </c>
      <c r="G55">
        <f t="shared" si="6"/>
        <v>0.73324617275776149</v>
      </c>
      <c r="I55">
        <v>0.53</v>
      </c>
      <c r="J55">
        <v>0.85454545449999997</v>
      </c>
      <c r="K55">
        <v>0.18181818180000001</v>
      </c>
      <c r="L55">
        <v>0.85454545449999997</v>
      </c>
      <c r="M55">
        <f t="shared" si="2"/>
        <v>0.92441627771258983</v>
      </c>
      <c r="O55">
        <f t="shared" si="7"/>
        <v>9.8870893320329639E-2</v>
      </c>
      <c r="Q55">
        <v>0.53</v>
      </c>
      <c r="R55">
        <v>0.90363633030000001</v>
      </c>
      <c r="S55">
        <v>0.18181824460000001</v>
      </c>
      <c r="T55">
        <v>0.90363633030000001</v>
      </c>
      <c r="U55">
        <f t="shared" si="4"/>
        <v>0.95059788044156712</v>
      </c>
      <c r="W55">
        <f t="shared" si="5"/>
        <v>9.5681777630940351E-2</v>
      </c>
    </row>
    <row r="56" spans="1:23" x14ac:dyDescent="0.3">
      <c r="A56">
        <v>0.54</v>
      </c>
      <c r="B56">
        <v>0.46</v>
      </c>
      <c r="C56">
        <v>1</v>
      </c>
      <c r="D56">
        <v>0.46</v>
      </c>
      <c r="E56">
        <f t="shared" si="0"/>
        <v>0.67823299831252681</v>
      </c>
      <c r="F56">
        <f t="shared" si="1"/>
        <v>0.67823299831252681</v>
      </c>
      <c r="G56">
        <f t="shared" si="6"/>
        <v>0.74126050625898876</v>
      </c>
      <c r="I56">
        <v>0.54</v>
      </c>
      <c r="J56">
        <v>0.8363636364</v>
      </c>
      <c r="K56">
        <v>0.18181818180000001</v>
      </c>
      <c r="L56">
        <v>0.8363636364</v>
      </c>
      <c r="M56">
        <f t="shared" si="2"/>
        <v>0.91452918838055686</v>
      </c>
      <c r="O56">
        <f t="shared" si="7"/>
        <v>9.9951546372155559E-2</v>
      </c>
      <c r="Q56">
        <v>0.54</v>
      </c>
      <c r="R56">
        <v>0.90181814790000003</v>
      </c>
      <c r="S56">
        <v>0.18181824460000001</v>
      </c>
      <c r="T56">
        <v>0.90181814790000003</v>
      </c>
      <c r="U56">
        <f t="shared" si="4"/>
        <v>0.94964106266525772</v>
      </c>
      <c r="W56">
        <f t="shared" si="5"/>
        <v>9.5778279784064418E-2</v>
      </c>
    </row>
    <row r="57" spans="1:23" x14ac:dyDescent="0.3">
      <c r="A57">
        <v>0.55000000000000004</v>
      </c>
      <c r="B57">
        <v>0.45</v>
      </c>
      <c r="C57">
        <v>1</v>
      </c>
      <c r="D57">
        <v>0.45</v>
      </c>
      <c r="E57">
        <f t="shared" si="0"/>
        <v>0.67082039324993692</v>
      </c>
      <c r="F57">
        <f t="shared" si="1"/>
        <v>0.67082039324993692</v>
      </c>
      <c r="G57">
        <f t="shared" si="6"/>
        <v>0.74954351788569729</v>
      </c>
      <c r="I57">
        <v>0.55000000000000004</v>
      </c>
      <c r="J57">
        <v>0.81818181820000002</v>
      </c>
      <c r="K57">
        <v>0.18181818180000001</v>
      </c>
      <c r="L57">
        <v>0.81818181820000002</v>
      </c>
      <c r="M57">
        <f t="shared" si="2"/>
        <v>0.90453403374334129</v>
      </c>
      <c r="O57">
        <f t="shared" si="7"/>
        <v>0.10106842743425427</v>
      </c>
      <c r="Q57">
        <v>0.55000000000000004</v>
      </c>
      <c r="R57">
        <v>0.89999996550000005</v>
      </c>
      <c r="S57">
        <v>0.18181824460000001</v>
      </c>
      <c r="T57">
        <v>0.89999996550000005</v>
      </c>
      <c r="U57">
        <f t="shared" si="4"/>
        <v>0.94868327986741707</v>
      </c>
      <c r="W57">
        <f t="shared" si="5"/>
        <v>9.5875079792007073E-2</v>
      </c>
    </row>
    <row r="58" spans="1:23" x14ac:dyDescent="0.3">
      <c r="A58">
        <v>0.56000000000000005</v>
      </c>
      <c r="B58">
        <v>0.44</v>
      </c>
      <c r="C58">
        <v>1</v>
      </c>
      <c r="D58">
        <v>0.44</v>
      </c>
      <c r="E58">
        <f t="shared" si="0"/>
        <v>0.66332495807107994</v>
      </c>
      <c r="F58">
        <f t="shared" si="1"/>
        <v>0.66332495807107994</v>
      </c>
      <c r="G58">
        <f t="shared" si="6"/>
        <v>0.75811056408799593</v>
      </c>
      <c r="I58">
        <v>0.56000000000000005</v>
      </c>
      <c r="J58">
        <v>0.8</v>
      </c>
      <c r="K58">
        <v>0.18181818180000001</v>
      </c>
      <c r="L58">
        <v>0.8</v>
      </c>
      <c r="M58">
        <f t="shared" si="2"/>
        <v>0.89442719099991586</v>
      </c>
      <c r="O58">
        <f t="shared" si="7"/>
        <v>0.10222360771082623</v>
      </c>
      <c r="Q58">
        <v>0.56000000000000005</v>
      </c>
      <c r="R58">
        <v>0.89818178299999996</v>
      </c>
      <c r="S58">
        <v>0.18181824460000001</v>
      </c>
      <c r="T58">
        <v>0.89818178299999996</v>
      </c>
      <c r="U58">
        <f t="shared" si="4"/>
        <v>0.947724529069497</v>
      </c>
      <c r="W58">
        <f t="shared" si="5"/>
        <v>9.5972163314118494E-2</v>
      </c>
    </row>
    <row r="59" spans="1:23" x14ac:dyDescent="0.3">
      <c r="A59">
        <v>0.56999999999999995</v>
      </c>
      <c r="B59">
        <v>0.43</v>
      </c>
      <c r="C59">
        <v>1</v>
      </c>
      <c r="D59">
        <v>0.43</v>
      </c>
      <c r="E59">
        <f t="shared" si="0"/>
        <v>0.65574385243020006</v>
      </c>
      <c r="F59">
        <f t="shared" si="1"/>
        <v>0.65574385243020006</v>
      </c>
      <c r="G59">
        <f t="shared" si="6"/>
        <v>0.76697825894139693</v>
      </c>
      <c r="I59">
        <v>0.56999999999999995</v>
      </c>
      <c r="J59">
        <v>0.78181818179999996</v>
      </c>
      <c r="K59">
        <v>0.18181818180000001</v>
      </c>
      <c r="L59">
        <v>0.78181818179999996</v>
      </c>
      <c r="M59">
        <f t="shared" si="2"/>
        <v>0.88420483022883334</v>
      </c>
      <c r="O59">
        <f t="shared" si="7"/>
        <v>0.10341932744336581</v>
      </c>
      <c r="Q59">
        <v>0.56999999999999995</v>
      </c>
      <c r="R59">
        <v>0.89636360059999998</v>
      </c>
      <c r="S59">
        <v>0.18181824460000001</v>
      </c>
      <c r="T59">
        <v>0.89636360059999998</v>
      </c>
      <c r="U59">
        <f t="shared" si="4"/>
        <v>0.94676480743635583</v>
      </c>
      <c r="W59">
        <f t="shared" si="5"/>
        <v>9.6069552945576758E-2</v>
      </c>
    </row>
    <row r="60" spans="1:23" x14ac:dyDescent="0.3">
      <c r="A60">
        <v>0.57999999999999996</v>
      </c>
      <c r="B60">
        <v>0.42</v>
      </c>
      <c r="C60">
        <v>1</v>
      </c>
      <c r="D60">
        <v>0.42</v>
      </c>
      <c r="E60">
        <f t="shared" si="0"/>
        <v>0.64807406984078597</v>
      </c>
      <c r="F60">
        <f t="shared" si="1"/>
        <v>0.64807406984078608</v>
      </c>
      <c r="G60">
        <f t="shared" si="6"/>
        <v>0.77616460975011781</v>
      </c>
      <c r="I60">
        <v>0.57999999999999996</v>
      </c>
      <c r="J60">
        <v>0.76363636359999998</v>
      </c>
      <c r="K60">
        <v>0.18181818180000001</v>
      </c>
      <c r="L60">
        <v>0.76363636359999998</v>
      </c>
      <c r="M60">
        <f t="shared" si="2"/>
        <v>0.87386289748449675</v>
      </c>
      <c r="O60">
        <f t="shared" si="7"/>
        <v>0.10465801415717949</v>
      </c>
      <c r="Q60">
        <v>0.57999999999999996</v>
      </c>
      <c r="R60">
        <v>0.89454541809999999</v>
      </c>
      <c r="S60">
        <v>0.18181824460000001</v>
      </c>
      <c r="T60">
        <v>0.89454541809999999</v>
      </c>
      <c r="U60">
        <f t="shared" si="4"/>
        <v>0.94580411190690006</v>
      </c>
      <c r="W60">
        <f t="shared" si="5"/>
        <v>9.6167229064314436E-2</v>
      </c>
    </row>
    <row r="61" spans="1:23" x14ac:dyDescent="0.3">
      <c r="A61">
        <v>0.59</v>
      </c>
      <c r="B61">
        <v>0.41</v>
      </c>
      <c r="C61">
        <v>1</v>
      </c>
      <c r="D61">
        <v>0.41</v>
      </c>
      <c r="E61">
        <f t="shared" si="0"/>
        <v>0.6403124237432849</v>
      </c>
      <c r="F61">
        <f t="shared" si="1"/>
        <v>0.6403124237432849</v>
      </c>
      <c r="G61">
        <f t="shared" si="6"/>
        <v>0.78568917096090085</v>
      </c>
      <c r="I61">
        <v>0.59</v>
      </c>
      <c r="J61">
        <v>0.74545454550000001</v>
      </c>
      <c r="K61">
        <v>0.18181818180000001</v>
      </c>
      <c r="L61">
        <v>0.74545454550000001</v>
      </c>
      <c r="M61">
        <f t="shared" si="2"/>
        <v>0.86339709606877879</v>
      </c>
      <c r="O61">
        <f t="shared" si="7"/>
        <v>0.10594230630347025</v>
      </c>
      <c r="Q61">
        <v>0.59</v>
      </c>
      <c r="R61">
        <v>0.89272723570000001</v>
      </c>
      <c r="S61">
        <v>0.18181824460000001</v>
      </c>
      <c r="T61">
        <v>0.89272723570000001</v>
      </c>
      <c r="U61">
        <f t="shared" si="4"/>
        <v>0.94484243961625691</v>
      </c>
      <c r="W61">
        <f t="shared" si="5"/>
        <v>9.6265214329693732E-2</v>
      </c>
    </row>
    <row r="62" spans="1:23" x14ac:dyDescent="0.3">
      <c r="A62">
        <v>0.6</v>
      </c>
      <c r="B62">
        <v>0.4</v>
      </c>
      <c r="C62">
        <v>1</v>
      </c>
      <c r="D62">
        <v>0.4</v>
      </c>
      <c r="E62">
        <f t="shared" si="0"/>
        <v>0.63245553203367588</v>
      </c>
      <c r="F62">
        <f t="shared" si="1"/>
        <v>0.63245553203367588</v>
      </c>
      <c r="G62">
        <f t="shared" si="6"/>
        <v>0.79557321938360448</v>
      </c>
      <c r="I62">
        <v>0.6</v>
      </c>
      <c r="J62">
        <v>0.72727272730000003</v>
      </c>
      <c r="K62">
        <v>0.18181818180000001</v>
      </c>
      <c r="L62">
        <v>0.72727272730000003</v>
      </c>
      <c r="M62">
        <f t="shared" si="2"/>
        <v>0.85280286543843176</v>
      </c>
      <c r="O62">
        <f t="shared" si="7"/>
        <v>0.10727507112349369</v>
      </c>
      <c r="Q62">
        <v>0.6</v>
      </c>
      <c r="R62">
        <v>0.89090905320000002</v>
      </c>
      <c r="S62">
        <v>0.18181824460000001</v>
      </c>
      <c r="T62">
        <v>0.89090905320000002</v>
      </c>
      <c r="U62">
        <f t="shared" si="4"/>
        <v>0.94387978747295997</v>
      </c>
      <c r="W62">
        <f t="shared" si="5"/>
        <v>9.6363489098194505E-2</v>
      </c>
    </row>
    <row r="63" spans="1:23" x14ac:dyDescent="0.3">
      <c r="A63">
        <v>0.61</v>
      </c>
      <c r="B63">
        <v>0.39</v>
      </c>
      <c r="C63">
        <v>1</v>
      </c>
      <c r="D63">
        <v>0.39</v>
      </c>
      <c r="E63">
        <f t="shared" si="0"/>
        <v>0.62449979983983983</v>
      </c>
      <c r="F63">
        <f t="shared" si="1"/>
        <v>0.62449979983983983</v>
      </c>
      <c r="G63">
        <f t="shared" si="6"/>
        <v>0.80583995429421784</v>
      </c>
      <c r="I63">
        <v>0.61</v>
      </c>
      <c r="J63">
        <v>0.70909090910000006</v>
      </c>
      <c r="K63">
        <v>0.18181818180000001</v>
      </c>
      <c r="L63">
        <v>0.70909090910000006</v>
      </c>
      <c r="M63">
        <f t="shared" si="2"/>
        <v>0.84207535832608238</v>
      </c>
      <c r="O63">
        <f t="shared" si="7"/>
        <v>0.10865943737917375</v>
      </c>
      <c r="Q63">
        <v>0.61</v>
      </c>
      <c r="R63">
        <v>0.88909087080000004</v>
      </c>
      <c r="S63">
        <v>0.18181824460000001</v>
      </c>
      <c r="T63">
        <v>0.88909087080000004</v>
      </c>
      <c r="U63">
        <f t="shared" si="4"/>
        <v>0.94291615258197803</v>
      </c>
      <c r="W63">
        <f t="shared" si="5"/>
        <v>9.646207609400595E-2</v>
      </c>
    </row>
    <row r="64" spans="1:23" x14ac:dyDescent="0.3">
      <c r="A64">
        <v>0.62</v>
      </c>
      <c r="B64">
        <v>0.38</v>
      </c>
      <c r="C64">
        <v>1</v>
      </c>
      <c r="D64">
        <v>0.38</v>
      </c>
      <c r="E64">
        <f t="shared" si="0"/>
        <v>0.61644140029689765</v>
      </c>
      <c r="F64">
        <f t="shared" si="1"/>
        <v>0.61644140029689765</v>
      </c>
      <c r="G64">
        <f t="shared" si="6"/>
        <v>0.81651472670757264</v>
      </c>
      <c r="I64">
        <v>0.62</v>
      </c>
      <c r="J64">
        <v>0.69090909089999997</v>
      </c>
      <c r="K64">
        <v>0.18181818180000001</v>
      </c>
      <c r="L64">
        <v>0.69090909089999997</v>
      </c>
      <c r="M64">
        <f t="shared" si="2"/>
        <v>0.831209414588165</v>
      </c>
      <c r="O64">
        <f t="shared" si="7"/>
        <v>0.1100988234006627</v>
      </c>
      <c r="Q64">
        <v>0.62</v>
      </c>
      <c r="R64">
        <v>0.88727268829999995</v>
      </c>
      <c r="S64">
        <v>0.18181824460000001</v>
      </c>
      <c r="T64">
        <v>0.88727268829999995</v>
      </c>
      <c r="U64">
        <f t="shared" si="4"/>
        <v>0.94195153182103797</v>
      </c>
      <c r="W64">
        <f t="shared" si="5"/>
        <v>9.6560955652291641E-2</v>
      </c>
    </row>
    <row r="65" spans="1:23" x14ac:dyDescent="0.3">
      <c r="A65">
        <v>0.63</v>
      </c>
      <c r="B65">
        <v>0.37</v>
      </c>
      <c r="C65">
        <v>1</v>
      </c>
      <c r="D65">
        <v>0.37</v>
      </c>
      <c r="E65">
        <f t="shared" si="0"/>
        <v>0.60827625302982191</v>
      </c>
      <c r="F65">
        <f t="shared" si="1"/>
        <v>0.60827625302982191</v>
      </c>
      <c r="G65">
        <f t="shared" si="6"/>
        <v>0.82762530298219261</v>
      </c>
      <c r="I65">
        <v>0.63</v>
      </c>
      <c r="J65">
        <v>0.67272727269999999</v>
      </c>
      <c r="K65">
        <v>0.18181818180000001</v>
      </c>
      <c r="L65">
        <v>0.67272727269999999</v>
      </c>
      <c r="M65">
        <f t="shared" si="2"/>
        <v>0.82019953224809872</v>
      </c>
      <c r="O65">
        <f t="shared" si="7"/>
        <v>0.11159697320299856</v>
      </c>
      <c r="Q65">
        <v>0.63</v>
      </c>
      <c r="R65">
        <v>0.88545450589999997</v>
      </c>
      <c r="S65">
        <v>0.18181824460000001</v>
      </c>
      <c r="T65">
        <v>0.88545450589999997</v>
      </c>
      <c r="U65">
        <f t="shared" si="4"/>
        <v>0.94098592226451505</v>
      </c>
      <c r="W65">
        <f t="shared" si="5"/>
        <v>9.6660150562766139E-2</v>
      </c>
    </row>
    <row r="66" spans="1:23" x14ac:dyDescent="0.3">
      <c r="A66">
        <v>0.64</v>
      </c>
      <c r="B66">
        <v>0.36</v>
      </c>
      <c r="C66">
        <v>1</v>
      </c>
      <c r="D66">
        <v>0.36</v>
      </c>
      <c r="E66">
        <f t="shared" si="0"/>
        <v>0.6</v>
      </c>
      <c r="F66">
        <f t="shared" si="1"/>
        <v>0.6</v>
      </c>
      <c r="G66">
        <f t="shared" si="6"/>
        <v>0.83920216900383793</v>
      </c>
      <c r="I66">
        <v>0.64</v>
      </c>
      <c r="J66">
        <v>0.65454545450000001</v>
      </c>
      <c r="K66">
        <v>0.18181818180000001</v>
      </c>
      <c r="L66">
        <v>0.65454545450000001</v>
      </c>
      <c r="M66">
        <f t="shared" si="2"/>
        <v>0.80903983492779885</v>
      </c>
      <c r="O66">
        <f t="shared" si="7"/>
        <v>0.1131579968754103</v>
      </c>
      <c r="Q66">
        <v>0.64</v>
      </c>
      <c r="R66">
        <v>0.88363632339999998</v>
      </c>
      <c r="S66">
        <v>0.18181824460000001</v>
      </c>
      <c r="T66">
        <v>0.88363632339999998</v>
      </c>
      <c r="U66">
        <f t="shared" si="4"/>
        <v>0.94001932075888739</v>
      </c>
      <c r="W66">
        <f t="shared" si="5"/>
        <v>9.6759641139432168E-2</v>
      </c>
    </row>
    <row r="67" spans="1:23" x14ac:dyDescent="0.3">
      <c r="A67">
        <v>0.65</v>
      </c>
      <c r="B67">
        <v>0.35</v>
      </c>
      <c r="C67">
        <v>1</v>
      </c>
      <c r="D67">
        <v>0.35</v>
      </c>
      <c r="E67">
        <f t="shared" ref="E67:E102" si="8">SQRT(B67)</f>
        <v>0.59160797830996159</v>
      </c>
      <c r="F67">
        <f t="shared" ref="F67:F102" si="9">SQRT(1-A67)</f>
        <v>0.59160797830996159</v>
      </c>
      <c r="G67">
        <f t="shared" si="6"/>
        <v>0.85127888254315975</v>
      </c>
      <c r="I67">
        <v>0.65</v>
      </c>
      <c r="J67">
        <v>0.63636363640000004</v>
      </c>
      <c r="K67">
        <v>0.18181818180000001</v>
      </c>
      <c r="L67">
        <v>0.63636363640000004</v>
      </c>
      <c r="M67">
        <f t="shared" ref="M67:M102" si="10">SQRT(J67)</f>
        <v>0.79772403524025781</v>
      </c>
      <c r="O67">
        <f t="shared" si="7"/>
        <v>0.11478642121798932</v>
      </c>
      <c r="Q67">
        <v>0.65</v>
      </c>
      <c r="R67">
        <v>0.881818141</v>
      </c>
      <c r="S67">
        <v>0.18181824460000001</v>
      </c>
      <c r="T67">
        <v>0.881818141</v>
      </c>
      <c r="U67">
        <f t="shared" ref="U67:U102" si="11">SQRT(R67)</f>
        <v>0.93905172434749307</v>
      </c>
      <c r="W67">
        <f t="shared" ref="W67:W76" si="12">(U68-U67)/(Q67-Q68)</f>
        <v>9.6859450238173578E-2</v>
      </c>
    </row>
    <row r="68" spans="1:23" x14ac:dyDescent="0.3">
      <c r="A68">
        <v>0.66</v>
      </c>
      <c r="B68">
        <v>0.34</v>
      </c>
      <c r="C68">
        <v>1</v>
      </c>
      <c r="D68">
        <v>0.34</v>
      </c>
      <c r="E68">
        <f t="shared" si="8"/>
        <v>0.5830951894845301</v>
      </c>
      <c r="F68">
        <f t="shared" si="9"/>
        <v>0.58309518948452999</v>
      </c>
      <c r="G68">
        <f t="shared" ref="G68:G101" si="13">(F69-F68)/(A68-A69)</f>
        <v>0.86389248307271382</v>
      </c>
      <c r="I68">
        <v>0.66</v>
      </c>
      <c r="J68">
        <v>0.61818181819999996</v>
      </c>
      <c r="K68">
        <v>0.18181818180000001</v>
      </c>
      <c r="L68">
        <v>0.61818181819999996</v>
      </c>
      <c r="M68">
        <f t="shared" si="10"/>
        <v>0.78624539311845887</v>
      </c>
      <c r="O68">
        <f t="shared" si="7"/>
        <v>0.11648723876975454</v>
      </c>
      <c r="Q68">
        <v>0.66</v>
      </c>
      <c r="R68">
        <v>0.87999995850000001</v>
      </c>
      <c r="S68">
        <v>0.18181824460000001</v>
      </c>
      <c r="T68">
        <v>0.87999995850000001</v>
      </c>
      <c r="U68">
        <f t="shared" si="11"/>
        <v>0.93808312984511133</v>
      </c>
      <c r="W68">
        <f t="shared" si="12"/>
        <v>9.6959558151954367E-2</v>
      </c>
    </row>
    <row r="69" spans="1:23" x14ac:dyDescent="0.3">
      <c r="A69">
        <v>0.67</v>
      </c>
      <c r="B69">
        <v>0.33</v>
      </c>
      <c r="C69">
        <v>1</v>
      </c>
      <c r="D69">
        <v>0.33</v>
      </c>
      <c r="E69">
        <f t="shared" si="8"/>
        <v>0.57445626465380284</v>
      </c>
      <c r="F69">
        <f t="shared" si="9"/>
        <v>0.57445626465380284</v>
      </c>
      <c r="G69">
        <f t="shared" si="13"/>
        <v>0.87708397045648179</v>
      </c>
      <c r="I69">
        <v>0.67</v>
      </c>
      <c r="J69">
        <v>0.6</v>
      </c>
      <c r="K69">
        <v>0.18181818180000001</v>
      </c>
      <c r="L69">
        <v>0.6</v>
      </c>
      <c r="M69">
        <f t="shared" si="10"/>
        <v>0.7745966692414834</v>
      </c>
      <c r="O69">
        <f t="shared" si="7"/>
        <v>0.11826597856927847</v>
      </c>
      <c r="Q69">
        <v>0.67</v>
      </c>
      <c r="R69">
        <v>0.87818177610000003</v>
      </c>
      <c r="S69">
        <v>0.18181824460000001</v>
      </c>
      <c r="T69">
        <v>0.87818177610000003</v>
      </c>
      <c r="U69">
        <f t="shared" si="11"/>
        <v>0.93711353426359179</v>
      </c>
      <c r="W69">
        <f t="shared" si="12"/>
        <v>9.7059982462477296E-2</v>
      </c>
    </row>
    <row r="70" spans="1:23" x14ac:dyDescent="0.3">
      <c r="A70">
        <v>0.68</v>
      </c>
      <c r="B70">
        <v>0.32</v>
      </c>
      <c r="C70">
        <v>1</v>
      </c>
      <c r="D70">
        <v>0.32</v>
      </c>
      <c r="E70">
        <f t="shared" si="8"/>
        <v>0.56568542494923801</v>
      </c>
      <c r="F70">
        <f t="shared" si="9"/>
        <v>0.56568542494923801</v>
      </c>
      <c r="G70">
        <f t="shared" si="13"/>
        <v>0.89089886662358864</v>
      </c>
      <c r="I70">
        <v>0.68</v>
      </c>
      <c r="J70">
        <v>0.5818181818</v>
      </c>
      <c r="K70">
        <v>0.18181818180000001</v>
      </c>
      <c r="L70">
        <v>0.5818181818</v>
      </c>
      <c r="M70">
        <f t="shared" si="10"/>
        <v>0.76277007138455555</v>
      </c>
      <c r="O70">
        <f t="shared" si="7"/>
        <v>0.12012877879225349</v>
      </c>
      <c r="Q70">
        <v>0.68</v>
      </c>
      <c r="R70">
        <v>0.87636359370000005</v>
      </c>
      <c r="S70">
        <v>0.18181824460000001</v>
      </c>
      <c r="T70">
        <v>0.87636359370000005</v>
      </c>
      <c r="U70">
        <f t="shared" si="11"/>
        <v>0.93614293443896701</v>
      </c>
      <c r="W70">
        <f t="shared" si="12"/>
        <v>9.7160724806134469E-2</v>
      </c>
    </row>
    <row r="71" spans="1:23" x14ac:dyDescent="0.3">
      <c r="A71">
        <v>0.69</v>
      </c>
      <c r="B71">
        <v>0.31</v>
      </c>
      <c r="C71">
        <v>1</v>
      </c>
      <c r="D71">
        <v>0.31</v>
      </c>
      <c r="E71">
        <f t="shared" si="8"/>
        <v>0.55677643628300222</v>
      </c>
      <c r="F71">
        <f t="shared" si="9"/>
        <v>0.55677643628300222</v>
      </c>
      <c r="G71">
        <f t="shared" si="13"/>
        <v>0.90538787778360252</v>
      </c>
      <c r="I71">
        <v>0.69</v>
      </c>
      <c r="J71">
        <v>0.56363636360000002</v>
      </c>
      <c r="K71">
        <v>0.18181818180000001</v>
      </c>
      <c r="L71">
        <v>0.56363636360000002</v>
      </c>
      <c r="M71">
        <f t="shared" si="10"/>
        <v>0.75075719350533032</v>
      </c>
      <c r="O71">
        <f t="shared" si="7"/>
        <v>0.12208247598560974</v>
      </c>
      <c r="Q71">
        <v>0.69</v>
      </c>
      <c r="R71">
        <v>0.87454541119999996</v>
      </c>
      <c r="S71">
        <v>0.18181824460000001</v>
      </c>
      <c r="T71">
        <v>0.87454541119999996</v>
      </c>
      <c r="U71">
        <f t="shared" si="11"/>
        <v>0.93517132719090568</v>
      </c>
      <c r="W71">
        <f t="shared" si="12"/>
        <v>9.7261770774648065E-2</v>
      </c>
    </row>
    <row r="72" spans="1:23" x14ac:dyDescent="0.3">
      <c r="A72">
        <v>0.7</v>
      </c>
      <c r="B72">
        <v>0.3</v>
      </c>
      <c r="C72">
        <v>1</v>
      </c>
      <c r="D72">
        <v>0.3</v>
      </c>
      <c r="E72">
        <f t="shared" si="8"/>
        <v>0.54772255750516607</v>
      </c>
      <c r="F72">
        <f t="shared" si="9"/>
        <v>0.54772255750516619</v>
      </c>
      <c r="G72">
        <f t="shared" si="13"/>
        <v>0.92060767917156927</v>
      </c>
      <c r="I72">
        <v>0.7</v>
      </c>
      <c r="J72">
        <v>0.54545454550000005</v>
      </c>
      <c r="K72">
        <v>0.18181818180000001</v>
      </c>
      <c r="L72">
        <v>0.54545454550000005</v>
      </c>
      <c r="M72">
        <f t="shared" si="10"/>
        <v>0.73854894590676934</v>
      </c>
      <c r="O72">
        <f t="shared" si="7"/>
        <v>0.12413471425595113</v>
      </c>
      <c r="Q72">
        <v>0.7</v>
      </c>
      <c r="R72">
        <v>0.87272722879999998</v>
      </c>
      <c r="S72">
        <v>0.18181824460000001</v>
      </c>
      <c r="T72">
        <v>0.87272722879999998</v>
      </c>
      <c r="U72">
        <f t="shared" si="11"/>
        <v>0.9341987094831592</v>
      </c>
      <c r="W72">
        <f t="shared" si="12"/>
        <v>9.7363143392459245E-2</v>
      </c>
    </row>
    <row r="73" spans="1:23" x14ac:dyDescent="0.3">
      <c r="A73">
        <v>0.71</v>
      </c>
      <c r="B73">
        <v>0.28999999999999998</v>
      </c>
      <c r="C73">
        <v>1</v>
      </c>
      <c r="D73">
        <v>0.28999999999999998</v>
      </c>
      <c r="E73">
        <f t="shared" si="8"/>
        <v>0.53851648071345037</v>
      </c>
      <c r="F73">
        <f t="shared" si="9"/>
        <v>0.53851648071345048</v>
      </c>
      <c r="G73">
        <f t="shared" si="13"/>
        <v>0.93662185005323118</v>
      </c>
      <c r="I73">
        <v>0.71</v>
      </c>
      <c r="J73">
        <v>0.52727272729999997</v>
      </c>
      <c r="K73">
        <v>0.18181818180000001</v>
      </c>
      <c r="L73">
        <v>0.52727272729999997</v>
      </c>
      <c r="M73">
        <f t="shared" si="10"/>
        <v>0.72613547448117421</v>
      </c>
      <c r="O73">
        <f t="shared" si="7"/>
        <v>0.12629406462127835</v>
      </c>
      <c r="Q73">
        <v>0.71</v>
      </c>
      <c r="R73">
        <v>0.87090904629999999</v>
      </c>
      <c r="S73">
        <v>0.18181824460000001</v>
      </c>
      <c r="T73">
        <v>0.87090904629999999</v>
      </c>
      <c r="U73">
        <f t="shared" si="11"/>
        <v>0.9332250780492346</v>
      </c>
      <c r="W73">
        <f t="shared" si="12"/>
        <v>9.74648229006502E-2</v>
      </c>
    </row>
    <row r="74" spans="1:23" x14ac:dyDescent="0.3">
      <c r="A74">
        <v>0.72</v>
      </c>
      <c r="B74">
        <v>0.28000000000000003</v>
      </c>
      <c r="C74">
        <v>1</v>
      </c>
      <c r="D74">
        <v>0.28000000000000003</v>
      </c>
      <c r="E74">
        <f t="shared" si="8"/>
        <v>0.52915026221291817</v>
      </c>
      <c r="F74">
        <f t="shared" si="9"/>
        <v>0.52915026221291817</v>
      </c>
      <c r="G74">
        <f t="shared" si="13"/>
        <v>0.95350199422549098</v>
      </c>
      <c r="I74">
        <v>0.72</v>
      </c>
      <c r="J74">
        <v>0.50909090909999999</v>
      </c>
      <c r="K74">
        <v>0.18181818180000001</v>
      </c>
      <c r="L74">
        <v>0.50909090909999999</v>
      </c>
      <c r="M74">
        <f t="shared" si="10"/>
        <v>0.71350606801904637</v>
      </c>
      <c r="O74">
        <f t="shared" si="7"/>
        <v>0.12857018280163157</v>
      </c>
      <c r="Q74">
        <v>0.72</v>
      </c>
      <c r="R74">
        <v>0.86909086390000001</v>
      </c>
      <c r="S74">
        <v>0.18181824460000001</v>
      </c>
      <c r="T74">
        <v>0.86909086390000001</v>
      </c>
      <c r="U74">
        <f t="shared" si="11"/>
        <v>0.9322504298202281</v>
      </c>
      <c r="W74">
        <f t="shared" si="12"/>
        <v>9.7566832392292829E-2</v>
      </c>
    </row>
    <row r="75" spans="1:23" x14ac:dyDescent="0.3">
      <c r="A75">
        <v>0.73</v>
      </c>
      <c r="B75">
        <v>0.27</v>
      </c>
      <c r="C75">
        <v>1</v>
      </c>
      <c r="D75">
        <v>0.27</v>
      </c>
      <c r="E75">
        <f t="shared" si="8"/>
        <v>0.51961524227066325</v>
      </c>
      <c r="F75">
        <f t="shared" si="9"/>
        <v>0.51961524227066325</v>
      </c>
      <c r="G75">
        <f t="shared" si="13"/>
        <v>0.97132909113847221</v>
      </c>
      <c r="I75">
        <v>0.73</v>
      </c>
      <c r="J75">
        <v>0.49090909090000001</v>
      </c>
      <c r="K75">
        <v>0.18181818180000001</v>
      </c>
      <c r="L75">
        <v>0.49090909090000001</v>
      </c>
      <c r="M75">
        <f t="shared" si="10"/>
        <v>0.7006490497388832</v>
      </c>
      <c r="O75">
        <f t="shared" si="7"/>
        <v>0.13097398806387817</v>
      </c>
      <c r="Q75">
        <v>0.73</v>
      </c>
      <c r="R75">
        <v>0.86727268140000002</v>
      </c>
      <c r="S75">
        <v>0.18181824460000001</v>
      </c>
      <c r="T75">
        <v>0.86727268140000002</v>
      </c>
      <c r="U75">
        <f t="shared" si="11"/>
        <v>0.93127476149630517</v>
      </c>
      <c r="W75">
        <f t="shared" si="12"/>
        <v>9.7669152088053407E-2</v>
      </c>
    </row>
    <row r="76" spans="1:23" x14ac:dyDescent="0.3">
      <c r="A76">
        <v>0.74</v>
      </c>
      <c r="B76">
        <v>0.26</v>
      </c>
      <c r="C76">
        <v>1</v>
      </c>
      <c r="D76">
        <v>0.26</v>
      </c>
      <c r="E76">
        <f t="shared" si="8"/>
        <v>0.50990195135927852</v>
      </c>
      <c r="F76">
        <f t="shared" si="9"/>
        <v>0.50990195135927852</v>
      </c>
      <c r="G76">
        <f t="shared" si="13"/>
        <v>0.99019513592785069</v>
      </c>
      <c r="I76">
        <v>0.74</v>
      </c>
      <c r="J76">
        <v>0.47272727269999998</v>
      </c>
      <c r="K76">
        <v>0.18181818180000001</v>
      </c>
      <c r="L76">
        <v>0.47272727269999998</v>
      </c>
      <c r="M76">
        <f t="shared" si="10"/>
        <v>0.68755165093249537</v>
      </c>
      <c r="O76">
        <f t="shared" si="7"/>
        <v>0.13351788502963247</v>
      </c>
      <c r="Q76">
        <v>0.74</v>
      </c>
      <c r="R76">
        <v>0.86545449900000004</v>
      </c>
      <c r="S76">
        <v>0.18181824460000001</v>
      </c>
      <c r="T76">
        <v>0.86545449900000004</v>
      </c>
      <c r="U76">
        <f t="shared" si="11"/>
        <v>0.93029806997542464</v>
      </c>
      <c r="W76">
        <f t="shared" si="12"/>
        <v>9.7771805150381669E-2</v>
      </c>
    </row>
    <row r="77" spans="1:23" x14ac:dyDescent="0.3">
      <c r="A77">
        <v>0.75</v>
      </c>
      <c r="B77">
        <v>0.25</v>
      </c>
      <c r="C77">
        <v>1</v>
      </c>
      <c r="D77">
        <v>0.25</v>
      </c>
      <c r="E77">
        <f t="shared" si="8"/>
        <v>0.5</v>
      </c>
      <c r="F77">
        <f t="shared" si="9"/>
        <v>0.5</v>
      </c>
      <c r="G77">
        <f t="shared" si="13"/>
        <v>1.0102051443364393</v>
      </c>
      <c r="I77">
        <v>0.75</v>
      </c>
      <c r="J77">
        <v>0.4545454545</v>
      </c>
      <c r="K77">
        <v>0.18181818180000001</v>
      </c>
      <c r="L77">
        <v>0.4545454545</v>
      </c>
      <c r="M77">
        <f t="shared" si="10"/>
        <v>0.67419986242953212</v>
      </c>
      <c r="O77">
        <f t="shared" si="7"/>
        <v>0.13621603326191656</v>
      </c>
      <c r="Q77">
        <v>0.75</v>
      </c>
      <c r="R77">
        <v>0.86363631649999995</v>
      </c>
      <c r="S77">
        <v>0.18181824460000001</v>
      </c>
      <c r="T77">
        <v>0.86363631649999995</v>
      </c>
      <c r="U77">
        <f t="shared" si="11"/>
        <v>0.92932035192392082</v>
      </c>
      <c r="W77">
        <f>0.0526316*(U78-U77)/(Q77-Q78)</f>
        <v>9.882153411835852E-2</v>
      </c>
    </row>
    <row r="78" spans="1:23" x14ac:dyDescent="0.3">
      <c r="A78">
        <v>0.76</v>
      </c>
      <c r="B78">
        <v>0.24</v>
      </c>
      <c r="C78">
        <v>1</v>
      </c>
      <c r="D78">
        <v>0.24</v>
      </c>
      <c r="E78">
        <f t="shared" si="8"/>
        <v>0.4898979485566356</v>
      </c>
      <c r="F78">
        <f t="shared" si="9"/>
        <v>0.4898979485566356</v>
      </c>
      <c r="G78">
        <f t="shared" si="13"/>
        <v>1.0314796225363678</v>
      </c>
      <c r="I78">
        <v>0.76</v>
      </c>
      <c r="J78">
        <v>0.43636363639999998</v>
      </c>
      <c r="K78">
        <v>0.18181818180000001</v>
      </c>
      <c r="L78">
        <v>0.43636363639999998</v>
      </c>
      <c r="M78">
        <f t="shared" si="10"/>
        <v>0.66057825910334045</v>
      </c>
      <c r="O78">
        <f t="shared" si="7"/>
        <v>0.13908468406419117</v>
      </c>
      <c r="Q78">
        <v>0.76</v>
      </c>
      <c r="R78">
        <v>0.82909086389999997</v>
      </c>
      <c r="S78">
        <v>0.18181824460000001</v>
      </c>
      <c r="T78">
        <v>0.82909086389999997</v>
      </c>
      <c r="U78">
        <f t="shared" si="11"/>
        <v>0.91054426795186627</v>
      </c>
      <c r="W78">
        <f t="shared" ref="W78:W101" si="14">0.0526316*(U79-U78)/(Q78-Q79)</f>
        <v>0.10090267266676683</v>
      </c>
    </row>
    <row r="79" spans="1:23" x14ac:dyDescent="0.3">
      <c r="A79">
        <v>0.77</v>
      </c>
      <c r="B79">
        <v>0.23</v>
      </c>
      <c r="C79">
        <v>1</v>
      </c>
      <c r="D79">
        <v>0.23</v>
      </c>
      <c r="E79">
        <f t="shared" si="8"/>
        <v>0.47958315233127197</v>
      </c>
      <c r="F79">
        <f t="shared" si="9"/>
        <v>0.47958315233127191</v>
      </c>
      <c r="G79">
        <f t="shared" si="13"/>
        <v>1.0541576348928985</v>
      </c>
      <c r="I79">
        <v>0.77</v>
      </c>
      <c r="J79">
        <v>0.4181818182</v>
      </c>
      <c r="K79">
        <v>0.18181818180000001</v>
      </c>
      <c r="L79">
        <v>0.4181818182</v>
      </c>
      <c r="M79">
        <f t="shared" si="10"/>
        <v>0.64666979069692132</v>
      </c>
      <c r="O79">
        <f t="shared" si="7"/>
        <v>0.14214258663245424</v>
      </c>
      <c r="Q79">
        <v>0.77</v>
      </c>
      <c r="R79">
        <v>0.7945454112</v>
      </c>
      <c r="S79">
        <v>0.18181824460000001</v>
      </c>
      <c r="T79">
        <v>0.7945454112</v>
      </c>
      <c r="U79">
        <f t="shared" si="11"/>
        <v>0.89137276781378061</v>
      </c>
      <c r="W79">
        <f t="shared" si="14"/>
        <v>0.10312110918278831</v>
      </c>
    </row>
    <row r="80" spans="1:23" x14ac:dyDescent="0.3">
      <c r="A80">
        <v>0.78</v>
      </c>
      <c r="B80">
        <v>0.22</v>
      </c>
      <c r="C80">
        <v>1</v>
      </c>
      <c r="D80">
        <v>0.22</v>
      </c>
      <c r="E80">
        <f t="shared" si="8"/>
        <v>0.46904157598234297</v>
      </c>
      <c r="F80">
        <f t="shared" si="9"/>
        <v>0.46904157598234292</v>
      </c>
      <c r="G80">
        <f t="shared" si="13"/>
        <v>1.078400648675897</v>
      </c>
      <c r="I80">
        <v>0.78</v>
      </c>
      <c r="J80">
        <v>0.4</v>
      </c>
      <c r="K80">
        <v>0.18181818180000001</v>
      </c>
      <c r="L80">
        <v>0.4</v>
      </c>
      <c r="M80">
        <f t="shared" si="10"/>
        <v>0.63245553203367588</v>
      </c>
      <c r="O80">
        <f t="shared" si="7"/>
        <v>0.14541151395063501</v>
      </c>
      <c r="Q80">
        <v>0.78</v>
      </c>
      <c r="R80">
        <v>0.75999995850000002</v>
      </c>
      <c r="S80">
        <v>0.18181824460000001</v>
      </c>
      <c r="T80">
        <v>0.75999995850000002</v>
      </c>
      <c r="U80">
        <f t="shared" si="11"/>
        <v>0.87177976490625197</v>
      </c>
      <c r="W80">
        <f t="shared" si="14"/>
        <v>0.10549263889123381</v>
      </c>
    </row>
    <row r="81" spans="1:23" x14ac:dyDescent="0.3">
      <c r="A81">
        <v>0.79</v>
      </c>
      <c r="B81">
        <v>0.21</v>
      </c>
      <c r="C81">
        <v>1</v>
      </c>
      <c r="D81">
        <v>0.21</v>
      </c>
      <c r="E81">
        <f t="shared" si="8"/>
        <v>0.45825756949558399</v>
      </c>
      <c r="F81">
        <f t="shared" si="9"/>
        <v>0.45825756949558394</v>
      </c>
      <c r="G81">
        <f t="shared" si="13"/>
        <v>1.1043973995626057</v>
      </c>
      <c r="I81">
        <v>0.79</v>
      </c>
      <c r="J81">
        <v>0.38181818179999999</v>
      </c>
      <c r="K81">
        <v>0.18181818180000001</v>
      </c>
      <c r="L81">
        <v>0.38181818179999999</v>
      </c>
      <c r="M81">
        <f t="shared" si="10"/>
        <v>0.61791438063861237</v>
      </c>
      <c r="O81">
        <f t="shared" si="7"/>
        <v>0.14891691513236202</v>
      </c>
      <c r="Q81">
        <v>0.79</v>
      </c>
      <c r="R81">
        <v>0.72545450590000005</v>
      </c>
      <c r="S81">
        <v>0.18181824460000001</v>
      </c>
      <c r="T81">
        <v>0.72545450590000005</v>
      </c>
      <c r="U81">
        <f t="shared" si="11"/>
        <v>0.85173617153435488</v>
      </c>
      <c r="W81">
        <f t="shared" si="14"/>
        <v>0.10803572544579484</v>
      </c>
    </row>
    <row r="82" spans="1:23" x14ac:dyDescent="0.3">
      <c r="A82">
        <v>0.8</v>
      </c>
      <c r="B82">
        <v>0.2</v>
      </c>
      <c r="C82">
        <v>1</v>
      </c>
      <c r="D82">
        <v>0.2</v>
      </c>
      <c r="E82">
        <f t="shared" si="8"/>
        <v>0.44721359549995793</v>
      </c>
      <c r="F82">
        <f t="shared" si="9"/>
        <v>0.44721359549995787</v>
      </c>
      <c r="G82">
        <f t="shared" si="13"/>
        <v>1.1323701145890586</v>
      </c>
      <c r="I82">
        <v>0.8</v>
      </c>
      <c r="J82">
        <v>0.36363636360000001</v>
      </c>
      <c r="K82">
        <v>0.18181818180000001</v>
      </c>
      <c r="L82">
        <v>0.36363636360000001</v>
      </c>
      <c r="M82">
        <f t="shared" si="10"/>
        <v>0.60302268912537615</v>
      </c>
      <c r="O82">
        <f t="shared" si="7"/>
        <v>0.15268875441449492</v>
      </c>
      <c r="Q82">
        <v>0.8</v>
      </c>
      <c r="R82">
        <v>0.69090905319999996</v>
      </c>
      <c r="S82">
        <v>0.18181824460000001</v>
      </c>
      <c r="T82">
        <v>0.69090905319999996</v>
      </c>
      <c r="U82">
        <f t="shared" si="11"/>
        <v>0.83120939191036569</v>
      </c>
      <c r="W82">
        <f t="shared" si="14"/>
        <v>0.11077210657688268</v>
      </c>
    </row>
    <row r="83" spans="1:23" x14ac:dyDescent="0.3">
      <c r="A83">
        <v>0.81</v>
      </c>
      <c r="B83">
        <v>0.19</v>
      </c>
      <c r="C83">
        <v>1</v>
      </c>
      <c r="D83">
        <v>0.19</v>
      </c>
      <c r="E83">
        <f t="shared" si="8"/>
        <v>0.43588989435406733</v>
      </c>
      <c r="F83">
        <f t="shared" si="9"/>
        <v>0.43588989435406728</v>
      </c>
      <c r="G83">
        <f t="shared" si="13"/>
        <v>1.1625825642138827</v>
      </c>
      <c r="I83">
        <v>0.81</v>
      </c>
      <c r="J83">
        <v>0.34545454549999999</v>
      </c>
      <c r="K83">
        <v>0.18181818180000001</v>
      </c>
      <c r="L83">
        <v>0.34545454549999999</v>
      </c>
      <c r="M83">
        <f t="shared" si="10"/>
        <v>0.58775381368392665</v>
      </c>
      <c r="O83">
        <f t="shared" si="7"/>
        <v>0.15676260112734869</v>
      </c>
      <c r="Q83">
        <v>0.81</v>
      </c>
      <c r="R83">
        <v>0.65636360059999999</v>
      </c>
      <c r="S83">
        <v>0.18181824460000001</v>
      </c>
      <c r="T83">
        <v>0.65636360059999999</v>
      </c>
      <c r="U83">
        <f t="shared" si="11"/>
        <v>0.81016270007943469</v>
      </c>
      <c r="W83">
        <f t="shared" si="14"/>
        <v>0.11372758643136183</v>
      </c>
    </row>
    <row r="84" spans="1:23" x14ac:dyDescent="0.3">
      <c r="A84">
        <v>0.82</v>
      </c>
      <c r="B84">
        <v>0.18</v>
      </c>
      <c r="C84">
        <v>1</v>
      </c>
      <c r="D84">
        <v>0.18</v>
      </c>
      <c r="E84">
        <f t="shared" si="8"/>
        <v>0.42426406871192851</v>
      </c>
      <c r="F84">
        <f t="shared" si="9"/>
        <v>0.42426406871192857</v>
      </c>
      <c r="G84">
        <f t="shared" si="13"/>
        <v>1.195350615016243</v>
      </c>
      <c r="I84">
        <v>0.82</v>
      </c>
      <c r="J84">
        <v>0.32727272730000001</v>
      </c>
      <c r="K84">
        <v>0.18181818180000001</v>
      </c>
      <c r="L84">
        <v>0.32727272730000001</v>
      </c>
      <c r="M84">
        <f t="shared" si="10"/>
        <v>0.57207755357119194</v>
      </c>
      <c r="O84">
        <f t="shared" si="7"/>
        <v>0.16118104420446797</v>
      </c>
      <c r="Q84">
        <v>0.82</v>
      </c>
      <c r="R84">
        <v>0.62181814790000001</v>
      </c>
      <c r="S84">
        <v>0.18181824460000001</v>
      </c>
      <c r="T84">
        <v>0.62181814790000001</v>
      </c>
      <c r="U84">
        <f t="shared" si="11"/>
        <v>0.78855446730076928</v>
      </c>
      <c r="W84">
        <f t="shared" si="14"/>
        <v>0.11693306314224859</v>
      </c>
    </row>
    <row r="85" spans="1:23" x14ac:dyDescent="0.3">
      <c r="A85">
        <v>0.83</v>
      </c>
      <c r="B85">
        <v>0.17</v>
      </c>
      <c r="C85">
        <v>1</v>
      </c>
      <c r="D85">
        <v>0.17</v>
      </c>
      <c r="E85">
        <f t="shared" si="8"/>
        <v>0.41231056256176607</v>
      </c>
      <c r="F85">
        <f t="shared" si="9"/>
        <v>0.41231056256176613</v>
      </c>
      <c r="G85">
        <f t="shared" si="13"/>
        <v>1.2310562561766092</v>
      </c>
      <c r="I85">
        <v>0.83</v>
      </c>
      <c r="J85">
        <v>0.30909090909999998</v>
      </c>
      <c r="K85">
        <v>0.18181818180000001</v>
      </c>
      <c r="L85">
        <v>0.30909090909999998</v>
      </c>
      <c r="M85">
        <f t="shared" si="10"/>
        <v>0.55595944915074513</v>
      </c>
      <c r="O85">
        <f t="shared" si="7"/>
        <v>0.16599559188578902</v>
      </c>
      <c r="Q85">
        <v>0.83</v>
      </c>
      <c r="R85">
        <v>0.58727269520000003</v>
      </c>
      <c r="S85">
        <v>0.18181824460000001</v>
      </c>
      <c r="T85">
        <v>0.58727269520000003</v>
      </c>
      <c r="U85">
        <f t="shared" si="11"/>
        <v>0.76633719419065127</v>
      </c>
      <c r="W85">
        <f t="shared" si="14"/>
        <v>0.12042590408935983</v>
      </c>
    </row>
    <row r="86" spans="1:23" x14ac:dyDescent="0.3">
      <c r="A86">
        <v>0.84</v>
      </c>
      <c r="B86">
        <v>0.16</v>
      </c>
      <c r="C86">
        <v>1</v>
      </c>
      <c r="D86">
        <v>0.16</v>
      </c>
      <c r="E86">
        <f t="shared" si="8"/>
        <v>0.4</v>
      </c>
      <c r="F86">
        <f t="shared" si="9"/>
        <v>0.4</v>
      </c>
      <c r="G86">
        <f t="shared" si="13"/>
        <v>1.2701665379258309</v>
      </c>
      <c r="I86">
        <v>0.84</v>
      </c>
      <c r="J86">
        <v>0.2909090909</v>
      </c>
      <c r="K86">
        <v>0.18181818180000001</v>
      </c>
      <c r="L86">
        <v>0.2909090909</v>
      </c>
      <c r="M86">
        <f t="shared" si="10"/>
        <v>0.53935988996216622</v>
      </c>
      <c r="O86">
        <f t="shared" si="7"/>
        <v>0.1712692212118426</v>
      </c>
      <c r="Q86">
        <v>0.84</v>
      </c>
      <c r="R86">
        <v>0.55272724259999995</v>
      </c>
      <c r="S86">
        <v>0.18181824460000001</v>
      </c>
      <c r="T86">
        <v>0.55272724259999995</v>
      </c>
      <c r="U86">
        <f t="shared" si="11"/>
        <v>0.74345628156603794</v>
      </c>
      <c r="W86">
        <f t="shared" si="14"/>
        <v>0.12425179868725626</v>
      </c>
    </row>
    <row r="87" spans="1:23" x14ac:dyDescent="0.3">
      <c r="A87">
        <v>0.85</v>
      </c>
      <c r="B87">
        <v>0.15</v>
      </c>
      <c r="C87">
        <v>1</v>
      </c>
      <c r="D87">
        <v>0.15</v>
      </c>
      <c r="E87">
        <f t="shared" si="8"/>
        <v>0.3872983346207417</v>
      </c>
      <c r="F87">
        <f t="shared" si="9"/>
        <v>0.3872983346207417</v>
      </c>
      <c r="G87">
        <f t="shared" si="13"/>
        <v>1.3132595943347525</v>
      </c>
      <c r="I87">
        <v>0.85</v>
      </c>
      <c r="J87">
        <v>0.27272727270000002</v>
      </c>
      <c r="K87">
        <v>0.18181818180000001</v>
      </c>
      <c r="L87">
        <v>0.27272727270000002</v>
      </c>
      <c r="M87">
        <f t="shared" si="10"/>
        <v>0.52223296784098194</v>
      </c>
      <c r="O87">
        <f t="shared" si="7"/>
        <v>0.17707988776515787</v>
      </c>
      <c r="Q87">
        <v>0.85</v>
      </c>
      <c r="R87">
        <v>0.51818178989999997</v>
      </c>
      <c r="S87">
        <v>0.18181824460000001</v>
      </c>
      <c r="T87">
        <v>0.51818178989999997</v>
      </c>
      <c r="U87">
        <f t="shared" si="11"/>
        <v>0.71984844925859215</v>
      </c>
      <c r="W87">
        <f t="shared" si="14"/>
        <v>0.1284673004624497</v>
      </c>
    </row>
    <row r="88" spans="1:23" x14ac:dyDescent="0.3">
      <c r="A88">
        <v>0.86</v>
      </c>
      <c r="B88">
        <v>0.14000000000000001</v>
      </c>
      <c r="C88">
        <v>1</v>
      </c>
      <c r="D88">
        <v>0.14000000000000001</v>
      </c>
      <c r="E88">
        <f t="shared" si="8"/>
        <v>0.37416573867739417</v>
      </c>
      <c r="F88">
        <f t="shared" si="9"/>
        <v>0.37416573867739417</v>
      </c>
      <c r="G88">
        <f t="shared" si="13"/>
        <v>1.3610611130995198</v>
      </c>
      <c r="I88">
        <v>0.86</v>
      </c>
      <c r="J88">
        <v>0.25454545449999999</v>
      </c>
      <c r="K88">
        <v>0.18181818180000001</v>
      </c>
      <c r="L88">
        <v>0.25454545449999999</v>
      </c>
      <c r="M88">
        <f t="shared" si="10"/>
        <v>0.50452497906446614</v>
      </c>
      <c r="O88">
        <f t="shared" si="7"/>
        <v>0.18352544222670503</v>
      </c>
      <c r="Q88">
        <v>0.86</v>
      </c>
      <c r="R88">
        <v>0.4836363373</v>
      </c>
      <c r="S88">
        <v>0.18181824460000001</v>
      </c>
      <c r="T88">
        <v>0.4836363373</v>
      </c>
      <c r="U88">
        <f t="shared" si="11"/>
        <v>0.69543967193423761</v>
      </c>
      <c r="W88">
        <f t="shared" si="14"/>
        <v>0.13314339999696087</v>
      </c>
    </row>
    <row r="89" spans="1:23" x14ac:dyDescent="0.3">
      <c r="A89">
        <v>0.87</v>
      </c>
      <c r="B89">
        <v>0.13</v>
      </c>
      <c r="C89">
        <v>1</v>
      </c>
      <c r="D89">
        <v>0.13</v>
      </c>
      <c r="E89">
        <f t="shared" si="8"/>
        <v>0.36055512754639896</v>
      </c>
      <c r="F89">
        <f t="shared" si="9"/>
        <v>0.36055512754639896</v>
      </c>
      <c r="G89">
        <f t="shared" si="13"/>
        <v>1.4144966032623483</v>
      </c>
      <c r="I89">
        <v>0.87</v>
      </c>
      <c r="J89">
        <v>0.23636363639999999</v>
      </c>
      <c r="K89">
        <v>0.18181818180000001</v>
      </c>
      <c r="L89">
        <v>0.23636363639999999</v>
      </c>
      <c r="M89">
        <f t="shared" si="10"/>
        <v>0.48617243484179562</v>
      </c>
      <c r="O89">
        <f t="shared" si="7"/>
        <v>0.19073068325419368</v>
      </c>
      <c r="Q89">
        <v>0.87</v>
      </c>
      <c r="R89">
        <v>0.44909088460000002</v>
      </c>
      <c r="S89">
        <v>0.18181824460000001</v>
      </c>
      <c r="T89">
        <v>0.44909088460000002</v>
      </c>
      <c r="U89">
        <f t="shared" si="11"/>
        <v>0.67014243605370938</v>
      </c>
      <c r="W89">
        <f t="shared" si="14"/>
        <v>0.13837063247050871</v>
      </c>
    </row>
    <row r="90" spans="1:23" x14ac:dyDescent="0.3">
      <c r="A90">
        <v>0.88</v>
      </c>
      <c r="B90">
        <v>0.12</v>
      </c>
      <c r="C90">
        <v>1</v>
      </c>
      <c r="D90">
        <v>0.12</v>
      </c>
      <c r="E90">
        <f t="shared" si="8"/>
        <v>0.34641016151377546</v>
      </c>
      <c r="F90">
        <f t="shared" si="9"/>
        <v>0.34641016151377546</v>
      </c>
      <c r="G90">
        <f t="shared" si="13"/>
        <v>1.4747682478235478</v>
      </c>
      <c r="I90">
        <v>0.88</v>
      </c>
      <c r="J90">
        <v>0.21818181819999999</v>
      </c>
      <c r="K90">
        <v>0.18181818180000001</v>
      </c>
      <c r="L90">
        <v>0.21818181819999999</v>
      </c>
      <c r="M90">
        <f t="shared" si="10"/>
        <v>0.46709936651637624</v>
      </c>
      <c r="O90">
        <f t="shared" si="7"/>
        <v>0.19885771016418291</v>
      </c>
      <c r="Q90">
        <v>0.88</v>
      </c>
      <c r="R90">
        <v>0.41454543189999998</v>
      </c>
      <c r="S90">
        <v>0.18181824460000001</v>
      </c>
      <c r="T90">
        <v>0.41454543189999998</v>
      </c>
      <c r="U90">
        <f t="shared" si="11"/>
        <v>0.64385202640047656</v>
      </c>
      <c r="W90">
        <f t="shared" si="14"/>
        <v>0.14426659925133367</v>
      </c>
    </row>
    <row r="91" spans="1:23" x14ac:dyDescent="0.3">
      <c r="A91">
        <v>0.89</v>
      </c>
      <c r="B91">
        <v>0.11</v>
      </c>
      <c r="C91">
        <v>1</v>
      </c>
      <c r="D91">
        <v>0.11</v>
      </c>
      <c r="E91">
        <f t="shared" si="8"/>
        <v>0.33166247903553997</v>
      </c>
      <c r="F91">
        <f t="shared" si="9"/>
        <v>0.33166247903553997</v>
      </c>
      <c r="G91">
        <f t="shared" si="13"/>
        <v>1.5434713018702071</v>
      </c>
      <c r="I91">
        <v>0.89</v>
      </c>
      <c r="J91">
        <v>0.2</v>
      </c>
      <c r="K91">
        <v>0.18181818180000001</v>
      </c>
      <c r="L91">
        <v>0.2</v>
      </c>
      <c r="M91">
        <f t="shared" si="10"/>
        <v>0.44721359549995793</v>
      </c>
      <c r="O91">
        <f t="shared" si="7"/>
        <v>0.2081216281005708</v>
      </c>
      <c r="Q91">
        <v>0.89</v>
      </c>
      <c r="R91">
        <v>0.37999997930000001</v>
      </c>
      <c r="S91">
        <v>0.18181824460000001</v>
      </c>
      <c r="T91">
        <v>0.37999997930000001</v>
      </c>
      <c r="U91">
        <f t="shared" si="11"/>
        <v>0.6164413835069803</v>
      </c>
      <c r="W91">
        <f t="shared" si="14"/>
        <v>0.15098735461183396</v>
      </c>
    </row>
    <row r="92" spans="1:23" x14ac:dyDescent="0.3">
      <c r="A92">
        <v>0.9</v>
      </c>
      <c r="B92">
        <v>0.1</v>
      </c>
      <c r="C92">
        <v>1</v>
      </c>
      <c r="D92">
        <v>0.1</v>
      </c>
      <c r="E92">
        <f t="shared" si="8"/>
        <v>0.31622776601683794</v>
      </c>
      <c r="F92">
        <f t="shared" si="9"/>
        <v>0.31622776601683789</v>
      </c>
      <c r="G92">
        <f t="shared" si="13"/>
        <v>1.6227766016837939</v>
      </c>
      <c r="I92">
        <v>0.9</v>
      </c>
      <c r="J92">
        <v>0.18181818180000001</v>
      </c>
      <c r="K92">
        <v>0.18181818180000001</v>
      </c>
      <c r="L92">
        <v>0.18181818180000001</v>
      </c>
      <c r="M92">
        <f t="shared" si="10"/>
        <v>0.42640143268990083</v>
      </c>
      <c r="O92">
        <f t="shared" si="7"/>
        <v>0.21881515256902223</v>
      </c>
      <c r="Q92">
        <v>0.9</v>
      </c>
      <c r="R92">
        <v>0.34545452659999998</v>
      </c>
      <c r="S92">
        <v>0.18181824460000001</v>
      </c>
      <c r="T92">
        <v>0.34545452659999998</v>
      </c>
      <c r="U92">
        <f t="shared" si="11"/>
        <v>0.58775379760576618</v>
      </c>
      <c r="W92">
        <f t="shared" si="14"/>
        <v>0.15874525506444967</v>
      </c>
    </row>
    <row r="93" spans="1:23" x14ac:dyDescent="0.3">
      <c r="A93">
        <v>0.91</v>
      </c>
      <c r="B93">
        <v>0.09</v>
      </c>
      <c r="C93">
        <v>1</v>
      </c>
      <c r="D93">
        <v>0.09</v>
      </c>
      <c r="E93">
        <f t="shared" si="8"/>
        <v>0.3</v>
      </c>
      <c r="F93">
        <f t="shared" si="9"/>
        <v>0.29999999999999993</v>
      </c>
      <c r="G93">
        <f t="shared" si="13"/>
        <v>1.7157287525380966</v>
      </c>
      <c r="I93">
        <v>0.91</v>
      </c>
      <c r="J93">
        <v>0.1636363636</v>
      </c>
      <c r="K93">
        <v>0.18181818180000001</v>
      </c>
      <c r="L93">
        <v>0.1636363636</v>
      </c>
      <c r="M93">
        <f t="shared" si="10"/>
        <v>0.40451991743299859</v>
      </c>
      <c r="O93">
        <f t="shared" si="7"/>
        <v>0.23134881675170227</v>
      </c>
      <c r="Q93">
        <v>0.91</v>
      </c>
      <c r="R93">
        <v>0.31090907400000001</v>
      </c>
      <c r="S93">
        <v>0.18181824460000001</v>
      </c>
      <c r="T93">
        <v>0.31090907400000001</v>
      </c>
      <c r="U93">
        <f t="shared" si="11"/>
        <v>0.55759221120815528</v>
      </c>
      <c r="W93">
        <f t="shared" si="14"/>
        <v>0.16783813554088289</v>
      </c>
    </row>
    <row r="94" spans="1:23" x14ac:dyDescent="0.3">
      <c r="A94">
        <v>0.92</v>
      </c>
      <c r="B94">
        <v>0.08</v>
      </c>
      <c r="C94">
        <v>1</v>
      </c>
      <c r="D94">
        <v>0.08</v>
      </c>
      <c r="E94">
        <f t="shared" si="8"/>
        <v>0.28284271247461901</v>
      </c>
      <c r="F94">
        <f t="shared" si="9"/>
        <v>0.28284271247461895</v>
      </c>
      <c r="G94">
        <f t="shared" si="13"/>
        <v>1.8267581368159964</v>
      </c>
      <c r="I94">
        <v>0.92</v>
      </c>
      <c r="J94">
        <v>0.1454545455</v>
      </c>
      <c r="K94">
        <v>0.18181818180000001</v>
      </c>
      <c r="L94">
        <v>0.1454545455</v>
      </c>
      <c r="M94">
        <f t="shared" si="10"/>
        <v>0.38138503575782834</v>
      </c>
      <c r="O94">
        <f t="shared" si="7"/>
        <v>0.24632001713266885</v>
      </c>
      <c r="Q94">
        <v>0.92</v>
      </c>
      <c r="R94">
        <v>0.27636362129999997</v>
      </c>
      <c r="S94">
        <v>0.18181824460000001</v>
      </c>
      <c r="T94">
        <v>0.27636362129999997</v>
      </c>
      <c r="U94">
        <f t="shared" si="11"/>
        <v>0.5257029782110807</v>
      </c>
      <c r="W94">
        <f t="shared" si="14"/>
        <v>0.17869938901168578</v>
      </c>
    </row>
    <row r="95" spans="1:23" x14ac:dyDescent="0.3">
      <c r="A95">
        <v>0.93</v>
      </c>
      <c r="B95">
        <v>7.0000000000000007E-2</v>
      </c>
      <c r="C95">
        <v>1</v>
      </c>
      <c r="D95">
        <v>7.0000000000000007E-2</v>
      </c>
      <c r="E95">
        <f t="shared" si="8"/>
        <v>0.26457513110645908</v>
      </c>
      <c r="F95">
        <f t="shared" si="9"/>
        <v>0.26457513110645897</v>
      </c>
      <c r="G95">
        <f t="shared" si="13"/>
        <v>1.9626156828141261</v>
      </c>
      <c r="I95">
        <v>0.93</v>
      </c>
      <c r="J95">
        <v>0.1272727273</v>
      </c>
      <c r="K95">
        <v>0.18181818180000001</v>
      </c>
      <c r="L95">
        <v>0.1272727273</v>
      </c>
      <c r="M95">
        <f t="shared" si="10"/>
        <v>0.35675303404456143</v>
      </c>
      <c r="O95">
        <f t="shared" si="7"/>
        <v>0.26463904492891482</v>
      </c>
      <c r="Q95">
        <v>0.93</v>
      </c>
      <c r="R95">
        <v>0.24181816859999999</v>
      </c>
      <c r="S95">
        <v>0.18181824460000001</v>
      </c>
      <c r="T95">
        <v>0.24181816859999999</v>
      </c>
      <c r="U95">
        <f t="shared" si="11"/>
        <v>0.4917501078800085</v>
      </c>
      <c r="W95">
        <f t="shared" si="14"/>
        <v>0.19198941298846944</v>
      </c>
    </row>
    <row r="96" spans="1:23" x14ac:dyDescent="0.3">
      <c r="A96">
        <v>0.94</v>
      </c>
      <c r="B96">
        <v>0.06</v>
      </c>
      <c r="C96">
        <v>1</v>
      </c>
      <c r="D96">
        <v>0.06</v>
      </c>
      <c r="E96">
        <f t="shared" si="8"/>
        <v>0.2449489742783178</v>
      </c>
      <c r="F96">
        <f t="shared" si="9"/>
        <v>0.24494897427831791</v>
      </c>
      <c r="G96">
        <f t="shared" si="13"/>
        <v>2.1342176528338817</v>
      </c>
      <c r="I96">
        <v>0.94</v>
      </c>
      <c r="J96">
        <v>0.10909090909999999</v>
      </c>
      <c r="K96">
        <v>0.18181818180000001</v>
      </c>
      <c r="L96">
        <v>0.10909090909999999</v>
      </c>
      <c r="M96">
        <f t="shared" si="10"/>
        <v>0.33028912955167022</v>
      </c>
      <c r="O96">
        <f t="shared" si="7"/>
        <v>0.28777784972399001</v>
      </c>
      <c r="Q96">
        <v>0.94</v>
      </c>
      <c r="R96">
        <v>0.207272716</v>
      </c>
      <c r="S96">
        <v>0.18181824460000001</v>
      </c>
      <c r="T96">
        <v>0.207272716</v>
      </c>
      <c r="U96">
        <f t="shared" si="11"/>
        <v>0.45527213400338923</v>
      </c>
      <c r="W96">
        <f t="shared" si="14"/>
        <v>0.20877607323779773</v>
      </c>
    </row>
    <row r="97" spans="1:23" x14ac:dyDescent="0.3">
      <c r="A97">
        <v>0.95</v>
      </c>
      <c r="B97">
        <v>0.05</v>
      </c>
      <c r="C97">
        <v>1</v>
      </c>
      <c r="D97">
        <v>0.05</v>
      </c>
      <c r="E97">
        <f t="shared" si="8"/>
        <v>0.22360679774997896</v>
      </c>
      <c r="F97">
        <f t="shared" si="9"/>
        <v>0.22360679774997907</v>
      </c>
      <c r="G97">
        <f t="shared" si="13"/>
        <v>2.3606797749978958</v>
      </c>
      <c r="I97">
        <v>0.95</v>
      </c>
      <c r="J97">
        <v>9.0909090910000004E-2</v>
      </c>
      <c r="K97">
        <v>0.18181818180000001</v>
      </c>
      <c r="L97">
        <v>9.0909090910000004E-2</v>
      </c>
      <c r="M97">
        <f t="shared" si="10"/>
        <v>0.3015113445792712</v>
      </c>
      <c r="O97">
        <f t="shared" si="7"/>
        <v>0.31831399588917814</v>
      </c>
      <c r="Q97">
        <v>0.95</v>
      </c>
      <c r="R97">
        <v>0.17272726329999999</v>
      </c>
      <c r="S97">
        <v>0.18181824460000001</v>
      </c>
      <c r="T97">
        <v>0.17272726329999999</v>
      </c>
      <c r="U97">
        <f t="shared" si="11"/>
        <v>0.41560469595518285</v>
      </c>
      <c r="W97">
        <f t="shared" si="14"/>
        <v>0.23092933047389108</v>
      </c>
    </row>
    <row r="98" spans="1:23" x14ac:dyDescent="0.3">
      <c r="A98">
        <v>0.96</v>
      </c>
      <c r="B98">
        <v>0.04</v>
      </c>
      <c r="C98">
        <v>1</v>
      </c>
      <c r="D98">
        <v>0.04</v>
      </c>
      <c r="E98">
        <f t="shared" si="8"/>
        <v>0.2</v>
      </c>
      <c r="F98">
        <f t="shared" si="9"/>
        <v>0.20000000000000009</v>
      </c>
      <c r="G98">
        <f t="shared" si="13"/>
        <v>2.6794919243112258</v>
      </c>
      <c r="I98">
        <v>0.96</v>
      </c>
      <c r="J98">
        <v>7.272727273E-2</v>
      </c>
      <c r="K98">
        <v>0.18181818180000001</v>
      </c>
      <c r="L98">
        <v>7.272727273E-2</v>
      </c>
      <c r="M98">
        <f t="shared" si="10"/>
        <v>0.26967994499035336</v>
      </c>
      <c r="O98">
        <f t="shared" si="7"/>
        <v>0.36130261732165214</v>
      </c>
      <c r="Q98">
        <v>0.96</v>
      </c>
      <c r="R98">
        <v>0.13818181060000001</v>
      </c>
      <c r="S98">
        <v>0.18181824460000001</v>
      </c>
      <c r="T98">
        <v>0.13818181060000001</v>
      </c>
      <c r="U98">
        <f t="shared" si="11"/>
        <v>0.3717281407157656</v>
      </c>
      <c r="W98">
        <f t="shared" si="14"/>
        <v>0.26211656525026017</v>
      </c>
    </row>
    <row r="99" spans="1:23" x14ac:dyDescent="0.3">
      <c r="A99">
        <v>0.97</v>
      </c>
      <c r="B99">
        <v>0.03</v>
      </c>
      <c r="C99">
        <v>1</v>
      </c>
      <c r="D99">
        <v>0.03</v>
      </c>
      <c r="E99">
        <f t="shared" si="8"/>
        <v>0.17320508075688773</v>
      </c>
      <c r="F99">
        <f t="shared" si="9"/>
        <v>0.17320508075688781</v>
      </c>
      <c r="G99">
        <f t="shared" si="13"/>
        <v>3.1783724519578227</v>
      </c>
      <c r="I99">
        <v>0.97</v>
      </c>
      <c r="J99">
        <v>5.4545454549999997E-2</v>
      </c>
      <c r="K99">
        <v>0.18181818180000001</v>
      </c>
      <c r="L99">
        <v>5.4545454549999997E-2</v>
      </c>
      <c r="M99">
        <f t="shared" si="10"/>
        <v>0.23354968325818812</v>
      </c>
      <c r="O99">
        <f t="shared" si="7"/>
        <v>0.42857165418604254</v>
      </c>
      <c r="Q99">
        <v>0.97</v>
      </c>
      <c r="R99">
        <v>0.103636358</v>
      </c>
      <c r="S99">
        <v>0.18181824460000001</v>
      </c>
      <c r="T99">
        <v>0.103636358</v>
      </c>
      <c r="U99">
        <f t="shared" si="11"/>
        <v>0.32192601323906711</v>
      </c>
      <c r="W99">
        <f t="shared" si="14"/>
        <v>0.31091867248867067</v>
      </c>
    </row>
    <row r="100" spans="1:23" x14ac:dyDescent="0.3">
      <c r="A100">
        <v>0.98</v>
      </c>
      <c r="B100">
        <v>0.02</v>
      </c>
      <c r="C100">
        <v>1</v>
      </c>
      <c r="D100">
        <v>0.02</v>
      </c>
      <c r="E100">
        <f t="shared" si="8"/>
        <v>0.1414213562373095</v>
      </c>
      <c r="F100">
        <f t="shared" si="9"/>
        <v>0.14142135623730956</v>
      </c>
      <c r="G100">
        <f t="shared" si="13"/>
        <v>4.1421356237309475</v>
      </c>
      <c r="I100">
        <v>0.98</v>
      </c>
      <c r="J100">
        <v>3.636363636E-2</v>
      </c>
      <c r="K100">
        <v>0.18181818180000001</v>
      </c>
      <c r="L100">
        <v>3.636363636E-2</v>
      </c>
      <c r="M100">
        <f t="shared" si="10"/>
        <v>0.19069251783958382</v>
      </c>
      <c r="O100">
        <f t="shared" si="7"/>
        <v>0.55852545353677352</v>
      </c>
      <c r="Q100">
        <v>0.98</v>
      </c>
      <c r="R100">
        <v>6.9090905320000007E-2</v>
      </c>
      <c r="S100">
        <v>0.18181824460000001</v>
      </c>
      <c r="T100">
        <v>6.9090905320000007E-2</v>
      </c>
      <c r="U100">
        <f t="shared" si="11"/>
        <v>0.26285148909602929</v>
      </c>
      <c r="W100">
        <f t="shared" si="14"/>
        <v>0.4051971026642765</v>
      </c>
    </row>
    <row r="101" spans="1:23" x14ac:dyDescent="0.3">
      <c r="A101">
        <v>0.99</v>
      </c>
      <c r="B101">
        <v>0.01</v>
      </c>
      <c r="C101">
        <v>1</v>
      </c>
      <c r="D101">
        <v>0.01</v>
      </c>
      <c r="E101">
        <f t="shared" si="8"/>
        <v>0.1</v>
      </c>
      <c r="F101">
        <f t="shared" si="9"/>
        <v>0.10000000000000005</v>
      </c>
      <c r="G101">
        <f t="shared" si="13"/>
        <v>9.9999999999999964</v>
      </c>
      <c r="I101">
        <v>0.99</v>
      </c>
      <c r="J101">
        <v>1.818181818E-2</v>
      </c>
      <c r="K101">
        <v>0.18181818180000001</v>
      </c>
      <c r="L101">
        <v>1.818181818E-2</v>
      </c>
      <c r="M101">
        <f t="shared" si="10"/>
        <v>0.13483997248590643</v>
      </c>
      <c r="O101">
        <f t="shared" si="7"/>
        <v>1.3483997248590631</v>
      </c>
      <c r="Q101">
        <v>0.99</v>
      </c>
      <c r="R101">
        <v>3.4545452660000003E-2</v>
      </c>
      <c r="S101">
        <v>0.18181824460000001</v>
      </c>
      <c r="T101">
        <v>3.4545452660000003E-2</v>
      </c>
      <c r="U101">
        <f t="shared" si="11"/>
        <v>0.18586407038478417</v>
      </c>
      <c r="W101">
        <f t="shared" si="14"/>
        <v>0.97823234068637988</v>
      </c>
    </row>
    <row r="102" spans="1:23" x14ac:dyDescent="0.3">
      <c r="A102">
        <v>1</v>
      </c>
      <c r="B102">
        <v>0</v>
      </c>
      <c r="C102">
        <v>0</v>
      </c>
      <c r="E102">
        <f t="shared" si="8"/>
        <v>0</v>
      </c>
      <c r="F102">
        <f t="shared" si="9"/>
        <v>0</v>
      </c>
      <c r="I102">
        <v>1</v>
      </c>
      <c r="J102">
        <v>0</v>
      </c>
      <c r="K102">
        <v>0</v>
      </c>
      <c r="M102">
        <f t="shared" si="10"/>
        <v>0</v>
      </c>
      <c r="Q102">
        <v>1</v>
      </c>
      <c r="R102">
        <v>0</v>
      </c>
      <c r="S102">
        <v>0</v>
      </c>
      <c r="U102">
        <f t="shared" si="11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3F11-230A-457A-A21F-66BE6607F926}">
  <dimension ref="A1:E102"/>
  <sheetViews>
    <sheetView workbookViewId="0">
      <selection activeCell="F1" sqref="F1"/>
    </sheetView>
  </sheetViews>
  <sheetFormatPr defaultRowHeight="14.4" x14ac:dyDescent="0.3"/>
  <sheetData>
    <row r="1" spans="1:5" x14ac:dyDescent="0.3">
      <c r="A1" t="s">
        <v>0</v>
      </c>
      <c r="B1" t="s">
        <v>37</v>
      </c>
      <c r="C1" t="s">
        <v>36</v>
      </c>
      <c r="D1" t="s">
        <v>34</v>
      </c>
      <c r="E1" t="s">
        <v>35</v>
      </c>
    </row>
    <row r="2" spans="1:5" x14ac:dyDescent="0.3">
      <c r="A2">
        <v>0</v>
      </c>
      <c r="B2">
        <f>10-9*A2</f>
        <v>10</v>
      </c>
      <c r="C2">
        <v>9</v>
      </c>
      <c r="D2">
        <f>SQRT(10*10-(10*10-1)*A2)</f>
        <v>10</v>
      </c>
      <c r="E2">
        <f>(10*10-1)/(2*SQRT(10*10-(10*10-1)*A2))</f>
        <v>4.95</v>
      </c>
    </row>
    <row r="3" spans="1:5" x14ac:dyDescent="0.3">
      <c r="A3">
        <v>0.01</v>
      </c>
      <c r="B3">
        <f t="shared" ref="B3:B66" si="0">10-9*A3</f>
        <v>9.91</v>
      </c>
      <c r="C3">
        <v>9</v>
      </c>
      <c r="D3">
        <f t="shared" ref="D3:D66" si="1">SQRT(10*10-(10*10-1)*A3)</f>
        <v>9.9503768772845991</v>
      </c>
      <c r="E3">
        <f t="shared" ref="E3:E66" si="2">(10*10-1)/(2*SQRT(10*10-(10*10-1)*A3))</f>
        <v>4.9746859451124896</v>
      </c>
    </row>
    <row r="4" spans="1:5" x14ac:dyDescent="0.3">
      <c r="A4">
        <v>0.02</v>
      </c>
      <c r="B4">
        <f t="shared" si="0"/>
        <v>9.82</v>
      </c>
      <c r="C4">
        <v>9</v>
      </c>
      <c r="D4">
        <f t="shared" si="1"/>
        <v>9.9005050376230805</v>
      </c>
      <c r="E4">
        <f t="shared" si="2"/>
        <v>4.9997449435048207</v>
      </c>
    </row>
    <row r="5" spans="1:5" x14ac:dyDescent="0.3">
      <c r="A5">
        <v>0.03</v>
      </c>
      <c r="B5">
        <f t="shared" si="0"/>
        <v>9.73</v>
      </c>
      <c r="C5">
        <v>9</v>
      </c>
      <c r="D5">
        <f t="shared" si="1"/>
        <v>9.8503807033027915</v>
      </c>
      <c r="E5">
        <f t="shared" si="2"/>
        <v>5.0251864867926228</v>
      </c>
    </row>
    <row r="6" spans="1:5" x14ac:dyDescent="0.3">
      <c r="A6">
        <v>0.04</v>
      </c>
      <c r="B6">
        <f t="shared" si="0"/>
        <v>9.64</v>
      </c>
      <c r="C6">
        <v>9</v>
      </c>
      <c r="D6">
        <f t="shared" si="1"/>
        <v>9.8000000000000007</v>
      </c>
      <c r="E6">
        <f t="shared" si="2"/>
        <v>5.0510204081632653</v>
      </c>
    </row>
    <row r="7" spans="1:5" x14ac:dyDescent="0.3">
      <c r="A7">
        <v>0.05</v>
      </c>
      <c r="B7">
        <f t="shared" si="0"/>
        <v>9.5500000000000007</v>
      </c>
      <c r="C7">
        <v>9</v>
      </c>
      <c r="D7">
        <f t="shared" si="1"/>
        <v>9.749358953285082</v>
      </c>
      <c r="E7">
        <f t="shared" si="2"/>
        <v>5.0772568983441513</v>
      </c>
    </row>
    <row r="8" spans="1:5" x14ac:dyDescent="0.3">
      <c r="A8">
        <v>0.06</v>
      </c>
      <c r="B8">
        <f t="shared" si="0"/>
        <v>9.4600000000000009</v>
      </c>
      <c r="C8">
        <v>9</v>
      </c>
      <c r="D8">
        <f t="shared" si="1"/>
        <v>9.6984534849634656</v>
      </c>
      <c r="E8">
        <f t="shared" si="2"/>
        <v>5.1039065224930003</v>
      </c>
    </row>
    <row r="9" spans="1:5" x14ac:dyDescent="0.3">
      <c r="A9">
        <v>7.0000000000000007E-2</v>
      </c>
      <c r="B9">
        <f t="shared" si="0"/>
        <v>9.3699999999999992</v>
      </c>
      <c r="C9">
        <v>9</v>
      </c>
      <c r="D9">
        <f t="shared" si="1"/>
        <v>9.6472794092427936</v>
      </c>
      <c r="E9">
        <f t="shared" si="2"/>
        <v>5.1309802380736906</v>
      </c>
    </row>
    <row r="10" spans="1:5" x14ac:dyDescent="0.3">
      <c r="A10">
        <v>0.08</v>
      </c>
      <c r="B10">
        <f t="shared" si="0"/>
        <v>9.2799999999999994</v>
      </c>
      <c r="C10">
        <v>9</v>
      </c>
      <c r="D10">
        <f t="shared" si="1"/>
        <v>9.5958324287161254</v>
      </c>
      <c r="E10">
        <f t="shared" si="2"/>
        <v>5.1584894137863611</v>
      </c>
    </row>
    <row r="11" spans="1:5" x14ac:dyDescent="0.3">
      <c r="A11">
        <v>0.09</v>
      </c>
      <c r="B11">
        <f t="shared" si="0"/>
        <v>9.19</v>
      </c>
      <c r="C11">
        <v>9</v>
      </c>
      <c r="D11">
        <f t="shared" si="1"/>
        <v>9.5441081301502457</v>
      </c>
      <c r="E11">
        <f t="shared" si="2"/>
        <v>5.1864458496260522</v>
      </c>
    </row>
    <row r="12" spans="1:5" x14ac:dyDescent="0.3">
      <c r="A12">
        <v>0.1</v>
      </c>
      <c r="B12">
        <f t="shared" si="0"/>
        <v>9.1</v>
      </c>
      <c r="C12">
        <v>9</v>
      </c>
      <c r="D12">
        <f t="shared" si="1"/>
        <v>9.492101980067428</v>
      </c>
      <c r="E12">
        <f t="shared" si="2"/>
        <v>5.2148617981502525</v>
      </c>
    </row>
    <row r="13" spans="1:5" x14ac:dyDescent="0.3">
      <c r="A13">
        <v>0.11</v>
      </c>
      <c r="B13">
        <f t="shared" si="0"/>
        <v>9.01</v>
      </c>
      <c r="C13">
        <v>9</v>
      </c>
      <c r="D13">
        <f t="shared" si="1"/>
        <v>9.4398093201081128</v>
      </c>
      <c r="E13">
        <f t="shared" si="2"/>
        <v>5.2437499870424382</v>
      </c>
    </row>
    <row r="14" spans="1:5" x14ac:dyDescent="0.3">
      <c r="A14">
        <v>0.12</v>
      </c>
      <c r="B14">
        <f t="shared" si="0"/>
        <v>8.92</v>
      </c>
      <c r="C14">
        <v>9</v>
      </c>
      <c r="D14">
        <f t="shared" si="1"/>
        <v>9.3872253621610682</v>
      </c>
      <c r="E14">
        <f t="shared" si="2"/>
        <v>5.2731236430659658</v>
      </c>
    </row>
    <row r="15" spans="1:5" x14ac:dyDescent="0.3">
      <c r="A15">
        <v>0.13</v>
      </c>
      <c r="B15">
        <f t="shared" si="0"/>
        <v>8.83</v>
      </c>
      <c r="C15">
        <v>9</v>
      </c>
      <c r="D15">
        <f t="shared" si="1"/>
        <v>9.3343451832466524</v>
      </c>
      <c r="E15">
        <f t="shared" si="2"/>
        <v>5.3029965175107243</v>
      </c>
    </row>
    <row r="16" spans="1:5" x14ac:dyDescent="0.3">
      <c r="A16">
        <v>0.14000000000000001</v>
      </c>
      <c r="B16">
        <f t="shared" si="0"/>
        <v>8.74</v>
      </c>
      <c r="C16">
        <v>9</v>
      </c>
      <c r="D16">
        <f t="shared" si="1"/>
        <v>9.2811637201376858</v>
      </c>
      <c r="E16">
        <f t="shared" si="2"/>
        <v>5.333382913243736</v>
      </c>
    </row>
    <row r="17" spans="1:5" x14ac:dyDescent="0.3">
      <c r="A17">
        <v>0.15</v>
      </c>
      <c r="B17">
        <f t="shared" si="0"/>
        <v>8.65</v>
      </c>
      <c r="C17">
        <v>9</v>
      </c>
      <c r="D17">
        <f t="shared" si="1"/>
        <v>9.2276757637012796</v>
      </c>
      <c r="E17">
        <f t="shared" si="2"/>
        <v>5.3642977134845964</v>
      </c>
    </row>
    <row r="18" spans="1:5" x14ac:dyDescent="0.3">
      <c r="A18">
        <v>0.16</v>
      </c>
      <c r="B18">
        <f t="shared" si="0"/>
        <v>8.56</v>
      </c>
      <c r="C18">
        <v>9</v>
      </c>
      <c r="D18">
        <f t="shared" si="1"/>
        <v>9.1738759529437726</v>
      </c>
      <c r="E18">
        <f t="shared" si="2"/>
        <v>5.3957564124372226</v>
      </c>
    </row>
    <row r="19" spans="1:5" x14ac:dyDescent="0.3">
      <c r="A19">
        <v>0.17</v>
      </c>
      <c r="B19">
        <f t="shared" si="0"/>
        <v>8.4700000000000006</v>
      </c>
      <c r="C19">
        <v>9</v>
      </c>
      <c r="D19">
        <f t="shared" si="1"/>
        <v>9.1197587687394446</v>
      </c>
      <c r="E19">
        <f t="shared" si="2"/>
        <v>5.4277751479211558</v>
      </c>
    </row>
    <row r="20" spans="1:5" x14ac:dyDescent="0.3">
      <c r="A20">
        <v>0.18</v>
      </c>
      <c r="B20">
        <f t="shared" si="0"/>
        <v>8.3800000000000008</v>
      </c>
      <c r="C20">
        <v>9</v>
      </c>
      <c r="D20">
        <f t="shared" si="1"/>
        <v>9.0653185272223062</v>
      </c>
      <c r="E20">
        <f t="shared" si="2"/>
        <v>5.4603707361584828</v>
      </c>
    </row>
    <row r="21" spans="1:5" x14ac:dyDescent="0.3">
      <c r="A21">
        <v>0.19</v>
      </c>
      <c r="B21">
        <f t="shared" si="0"/>
        <v>8.2899999999999991</v>
      </c>
      <c r="C21">
        <v>9</v>
      </c>
      <c r="D21">
        <f t="shared" si="1"/>
        <v>9.0105493728185078</v>
      </c>
      <c r="E21">
        <f t="shared" si="2"/>
        <v>5.4935607088867613</v>
      </c>
    </row>
    <row r="22" spans="1:5" x14ac:dyDescent="0.3">
      <c r="A22">
        <v>0.2</v>
      </c>
      <c r="B22">
        <f t="shared" si="0"/>
        <v>8.1999999999999993</v>
      </c>
      <c r="C22">
        <v>9</v>
      </c>
      <c r="D22">
        <f t="shared" si="1"/>
        <v>8.955445270895245</v>
      </c>
      <c r="E22">
        <f t="shared" si="2"/>
        <v>5.5273633529839721</v>
      </c>
    </row>
    <row r="23" spans="1:5" x14ac:dyDescent="0.3">
      <c r="A23">
        <v>0.21</v>
      </c>
      <c r="B23">
        <f t="shared" si="0"/>
        <v>8.11</v>
      </c>
      <c r="C23">
        <v>9</v>
      </c>
      <c r="D23">
        <f t="shared" si="1"/>
        <v>8.9</v>
      </c>
      <c r="E23">
        <f t="shared" si="2"/>
        <v>5.5617977528089888</v>
      </c>
    </row>
    <row r="24" spans="1:5" x14ac:dyDescent="0.3">
      <c r="A24">
        <v>0.22</v>
      </c>
      <c r="B24">
        <f t="shared" si="0"/>
        <v>8.02</v>
      </c>
      <c r="C24">
        <v>9</v>
      </c>
      <c r="D24">
        <f t="shared" si="1"/>
        <v>8.8442071436618903</v>
      </c>
      <c r="E24">
        <f t="shared" si="2"/>
        <v>5.5968838354802291</v>
      </c>
    </row>
    <row r="25" spans="1:5" x14ac:dyDescent="0.3">
      <c r="A25">
        <v>0.23</v>
      </c>
      <c r="B25">
        <f t="shared" si="0"/>
        <v>7.93</v>
      </c>
      <c r="C25">
        <v>9</v>
      </c>
      <c r="D25">
        <f t="shared" si="1"/>
        <v>8.788060081724522</v>
      </c>
      <c r="E25">
        <f t="shared" si="2"/>
        <v>5.6326424193365758</v>
      </c>
    </row>
    <row r="26" spans="1:5" x14ac:dyDescent="0.3">
      <c r="A26">
        <v>0.24</v>
      </c>
      <c r="B26">
        <f t="shared" si="0"/>
        <v>7.84</v>
      </c>
      <c r="C26">
        <v>9</v>
      </c>
      <c r="D26">
        <f t="shared" si="1"/>
        <v>8.7315519811772297</v>
      </c>
      <c r="E26">
        <f t="shared" si="2"/>
        <v>5.6690952658482798</v>
      </c>
    </row>
    <row r="27" spans="1:5" x14ac:dyDescent="0.3">
      <c r="A27">
        <v>0.25</v>
      </c>
      <c r="B27">
        <f t="shared" si="0"/>
        <v>7.75</v>
      </c>
      <c r="C27">
        <v>9</v>
      </c>
      <c r="D27">
        <f t="shared" si="1"/>
        <v>8.674675786448736</v>
      </c>
      <c r="E27">
        <f t="shared" si="2"/>
        <v>5.7062651352719262</v>
      </c>
    </row>
    <row r="28" spans="1:5" x14ac:dyDescent="0.3">
      <c r="A28">
        <v>0.26</v>
      </c>
      <c r="B28">
        <f t="shared" si="0"/>
        <v>7.66</v>
      </c>
      <c r="C28">
        <v>9</v>
      </c>
      <c r="D28">
        <f t="shared" si="1"/>
        <v>8.6174242091242093</v>
      </c>
      <c r="E28">
        <f t="shared" si="2"/>
        <v>5.7441758463728565</v>
      </c>
    </row>
    <row r="29" spans="1:5" x14ac:dyDescent="0.3">
      <c r="A29">
        <v>0.27</v>
      </c>
      <c r="B29">
        <f t="shared" si="0"/>
        <v>7.57</v>
      </c>
      <c r="C29">
        <v>9</v>
      </c>
      <c r="D29">
        <f t="shared" si="1"/>
        <v>8.5597897170432873</v>
      </c>
      <c r="E29">
        <f t="shared" si="2"/>
        <v>5.7828523405710754</v>
      </c>
    </row>
    <row r="30" spans="1:5" x14ac:dyDescent="0.3">
      <c r="A30">
        <v>0.28000000000000003</v>
      </c>
      <c r="B30">
        <f t="shared" si="0"/>
        <v>7.4799999999999995</v>
      </c>
      <c r="C30">
        <v>9</v>
      </c>
      <c r="D30">
        <f t="shared" si="1"/>
        <v>8.5017645227329126</v>
      </c>
      <c r="E30">
        <f t="shared" si="2"/>
        <v>5.8223207509031436</v>
      </c>
    </row>
    <row r="31" spans="1:5" x14ac:dyDescent="0.3">
      <c r="A31">
        <v>0.28999999999999998</v>
      </c>
      <c r="B31">
        <f t="shared" si="0"/>
        <v>7.3900000000000006</v>
      </c>
      <c r="C31">
        <v>9</v>
      </c>
      <c r="D31">
        <f t="shared" si="1"/>
        <v>8.4433405711246774</v>
      </c>
      <c r="E31">
        <f t="shared" si="2"/>
        <v>5.8626084762332944</v>
      </c>
    </row>
    <row r="32" spans="1:5" x14ac:dyDescent="0.3">
      <c r="A32">
        <v>0.3</v>
      </c>
      <c r="B32">
        <f t="shared" si="0"/>
        <v>7.3000000000000007</v>
      </c>
      <c r="C32">
        <v>9</v>
      </c>
      <c r="D32">
        <f t="shared" si="1"/>
        <v>8.3845095265018337</v>
      </c>
      <c r="E32">
        <f t="shared" si="2"/>
        <v>5.9037442611926139</v>
      </c>
    </row>
    <row r="33" spans="1:5" x14ac:dyDescent="0.3">
      <c r="A33">
        <v>0.31</v>
      </c>
      <c r="B33">
        <f t="shared" si="0"/>
        <v>7.21</v>
      </c>
      <c r="C33">
        <v>9</v>
      </c>
      <c r="D33">
        <f t="shared" si="1"/>
        <v>8.3252627586160912</v>
      </c>
      <c r="E33">
        <f t="shared" si="2"/>
        <v>5.9457582823762296</v>
      </c>
    </row>
    <row r="34" spans="1:5" x14ac:dyDescent="0.3">
      <c r="A34">
        <v>0.32</v>
      </c>
      <c r="B34">
        <f t="shared" si="0"/>
        <v>7.12</v>
      </c>
      <c r="C34">
        <v>9</v>
      </c>
      <c r="D34">
        <f t="shared" si="1"/>
        <v>8.2655913279087301</v>
      </c>
      <c r="E34">
        <f t="shared" si="2"/>
        <v>5.9886822413858622</v>
      </c>
    </row>
    <row r="35" spans="1:5" x14ac:dyDescent="0.3">
      <c r="A35">
        <v>0.33</v>
      </c>
      <c r="B35">
        <f t="shared" si="0"/>
        <v>7.0299999999999994</v>
      </c>
      <c r="C35">
        <v>9</v>
      </c>
      <c r="D35">
        <f t="shared" si="1"/>
        <v>8.2054859697643749</v>
      </c>
      <c r="E35">
        <f t="shared" si="2"/>
        <v>6.0325494653696206</v>
      </c>
    </row>
    <row r="36" spans="1:5" x14ac:dyDescent="0.3">
      <c r="A36">
        <v>0.34</v>
      </c>
      <c r="B36">
        <f t="shared" si="0"/>
        <v>6.9399999999999995</v>
      </c>
      <c r="C36">
        <v>9</v>
      </c>
      <c r="D36">
        <f t="shared" si="1"/>
        <v>8.144937077718895</v>
      </c>
      <c r="E36">
        <f t="shared" si="2"/>
        <v>6.0773950157836181</v>
      </c>
    </row>
    <row r="37" spans="1:5" x14ac:dyDescent="0.3">
      <c r="A37">
        <v>0.35</v>
      </c>
      <c r="B37">
        <f t="shared" si="0"/>
        <v>6.85</v>
      </c>
      <c r="C37">
        <v>9</v>
      </c>
      <c r="D37">
        <f t="shared" si="1"/>
        <v>8.0839346855352563</v>
      </c>
      <c r="E37">
        <f t="shared" si="2"/>
        <v>6.1232558061820228</v>
      </c>
    </row>
    <row r="38" spans="1:5" x14ac:dyDescent="0.3">
      <c r="A38">
        <v>0.36</v>
      </c>
      <c r="B38">
        <f t="shared" si="0"/>
        <v>6.76</v>
      </c>
      <c r="C38">
        <v>9</v>
      </c>
      <c r="D38">
        <f t="shared" si="1"/>
        <v>8.0224684480526314</v>
      </c>
      <c r="E38">
        <f t="shared" si="2"/>
        <v>6.1701707299348243</v>
      </c>
    </row>
    <row r="39" spans="1:5" x14ac:dyDescent="0.3">
      <c r="A39">
        <v>0.37</v>
      </c>
      <c r="B39">
        <f t="shared" si="0"/>
        <v>6.67</v>
      </c>
      <c r="C39">
        <v>9</v>
      </c>
      <c r="D39">
        <f t="shared" si="1"/>
        <v>7.9605276207045472</v>
      </c>
      <c r="E39">
        <f t="shared" si="2"/>
        <v>6.2181807988776248</v>
      </c>
    </row>
    <row r="40" spans="1:5" x14ac:dyDescent="0.3">
      <c r="A40">
        <v>0.38</v>
      </c>
      <c r="B40">
        <f t="shared" si="0"/>
        <v>6.58</v>
      </c>
      <c r="C40">
        <v>9</v>
      </c>
      <c r="D40">
        <f t="shared" si="1"/>
        <v>7.8981010375912515</v>
      </c>
      <c r="E40">
        <f t="shared" si="2"/>
        <v>6.2673292940167826</v>
      </c>
    </row>
    <row r="41" spans="1:5" x14ac:dyDescent="0.3">
      <c r="A41">
        <v>0.39</v>
      </c>
      <c r="B41">
        <f t="shared" si="0"/>
        <v>6.49</v>
      </c>
      <c r="C41">
        <v>9</v>
      </c>
      <c r="D41">
        <f t="shared" si="1"/>
        <v>7.8351770879795692</v>
      </c>
      <c r="E41">
        <f t="shared" si="2"/>
        <v>6.3176619295486018</v>
      </c>
    </row>
    <row r="42" spans="1:5" x14ac:dyDescent="0.3">
      <c r="A42">
        <v>0.4</v>
      </c>
      <c r="B42">
        <f t="shared" si="0"/>
        <v>6.4</v>
      </c>
      <c r="C42">
        <v>9</v>
      </c>
      <c r="D42">
        <f t="shared" si="1"/>
        <v>7.7717436910901787</v>
      </c>
      <c r="E42">
        <f t="shared" si="2"/>
        <v>6.3692270316053623</v>
      </c>
    </row>
    <row r="43" spans="1:5" x14ac:dyDescent="0.3">
      <c r="A43">
        <v>0.41</v>
      </c>
      <c r="B43">
        <f t="shared" si="0"/>
        <v>6.3100000000000005</v>
      </c>
      <c r="C43">
        <v>9</v>
      </c>
      <c r="D43">
        <f t="shared" si="1"/>
        <v>7.7077882690172546</v>
      </c>
      <c r="E43">
        <f t="shared" si="2"/>
        <v>6.4220757333168503</v>
      </c>
    </row>
    <row r="44" spans="1:5" x14ac:dyDescent="0.3">
      <c r="A44">
        <v>0.42</v>
      </c>
      <c r="B44">
        <f t="shared" si="0"/>
        <v>6.2200000000000006</v>
      </c>
      <c r="C44">
        <v>9</v>
      </c>
      <c r="D44">
        <f t="shared" si="1"/>
        <v>7.6432977176085455</v>
      </c>
      <c r="E44">
        <f t="shared" si="2"/>
        <v>6.4762621879771141</v>
      </c>
    </row>
    <row r="45" spans="1:5" x14ac:dyDescent="0.3">
      <c r="A45">
        <v>0.43</v>
      </c>
      <c r="B45">
        <f t="shared" si="0"/>
        <v>6.13</v>
      </c>
      <c r="C45">
        <v>9</v>
      </c>
      <c r="D45">
        <f t="shared" si="1"/>
        <v>7.5782583751149577</v>
      </c>
      <c r="E45">
        <f t="shared" si="2"/>
        <v>6.5318438023365912</v>
      </c>
    </row>
    <row r="46" spans="1:5" x14ac:dyDescent="0.3">
      <c r="A46">
        <v>0.44</v>
      </c>
      <c r="B46">
        <f t="shared" si="0"/>
        <v>6.04</v>
      </c>
      <c r="C46">
        <v>9</v>
      </c>
      <c r="D46">
        <f t="shared" si="1"/>
        <v>7.5126559883971789</v>
      </c>
      <c r="E46">
        <f t="shared" si="2"/>
        <v>6.5888814923044015</v>
      </c>
    </row>
    <row r="47" spans="1:5" x14ac:dyDescent="0.3">
      <c r="A47">
        <v>0.45</v>
      </c>
      <c r="B47">
        <f t="shared" si="0"/>
        <v>5.95</v>
      </c>
      <c r="C47">
        <v>9</v>
      </c>
      <c r="D47">
        <f t="shared" si="1"/>
        <v>7.4464756764525859</v>
      </c>
      <c r="E47">
        <f t="shared" si="2"/>
        <v>6.6474399636501902</v>
      </c>
    </row>
    <row r="48" spans="1:5" x14ac:dyDescent="0.3">
      <c r="A48">
        <v>0.46</v>
      </c>
      <c r="B48">
        <f t="shared" si="0"/>
        <v>5.8599999999999994</v>
      </c>
      <c r="C48">
        <v>9</v>
      </c>
      <c r="D48">
        <f t="shared" si="1"/>
        <v>7.379701890998037</v>
      </c>
      <c r="E48">
        <f t="shared" si="2"/>
        <v>6.7075880206463978</v>
      </c>
    </row>
    <row r="49" spans="1:5" x14ac:dyDescent="0.3">
      <c r="A49">
        <v>0.47</v>
      </c>
      <c r="B49">
        <f t="shared" si="0"/>
        <v>5.7700000000000005</v>
      </c>
      <c r="C49">
        <v>9</v>
      </c>
      <c r="D49">
        <f t="shared" si="1"/>
        <v>7.3123183738127819</v>
      </c>
      <c r="E49">
        <f t="shared" si="2"/>
        <v>6.7693989059983668</v>
      </c>
    </row>
    <row r="50" spans="1:5" x14ac:dyDescent="0.3">
      <c r="A50">
        <v>0.48</v>
      </c>
      <c r="B50">
        <f t="shared" si="0"/>
        <v>5.68</v>
      </c>
      <c r="C50">
        <v>9</v>
      </c>
      <c r="D50">
        <f t="shared" si="1"/>
        <v>7.2443081105099338</v>
      </c>
      <c r="E50">
        <f t="shared" si="2"/>
        <v>6.8329506758811291</v>
      </c>
    </row>
    <row r="51" spans="1:5" x14ac:dyDescent="0.3">
      <c r="A51">
        <v>0.49</v>
      </c>
      <c r="B51">
        <f t="shared" si="0"/>
        <v>5.59</v>
      </c>
      <c r="C51">
        <v>9</v>
      </c>
      <c r="D51">
        <f t="shared" si="1"/>
        <v>7.1756532803640951</v>
      </c>
      <c r="E51">
        <f t="shared" si="2"/>
        <v>6.8983266144498492</v>
      </c>
    </row>
    <row r="52" spans="1:5" x14ac:dyDescent="0.3">
      <c r="A52">
        <v>0.5</v>
      </c>
      <c r="B52">
        <f t="shared" si="0"/>
        <v>5.5</v>
      </c>
      <c r="C52">
        <v>9</v>
      </c>
      <c r="D52">
        <f t="shared" si="1"/>
        <v>7.1063352017759476</v>
      </c>
      <c r="E52">
        <f t="shared" si="2"/>
        <v>6.9656156928298891</v>
      </c>
    </row>
    <row r="53" spans="1:5" x14ac:dyDescent="0.3">
      <c r="A53">
        <v>0.51</v>
      </c>
      <c r="B53">
        <f t="shared" si="0"/>
        <v>5.41</v>
      </c>
      <c r="C53">
        <v>9</v>
      </c>
      <c r="D53">
        <f t="shared" si="1"/>
        <v>7.0363342729009117</v>
      </c>
      <c r="E53">
        <f t="shared" si="2"/>
        <v>7.0349130783396303</v>
      </c>
    </row>
    <row r="54" spans="1:5" x14ac:dyDescent="0.3">
      <c r="A54">
        <v>0.52</v>
      </c>
      <c r="B54">
        <f t="shared" si="0"/>
        <v>5.32</v>
      </c>
      <c r="C54">
        <v>9</v>
      </c>
      <c r="D54">
        <f t="shared" si="1"/>
        <v>6.965629906907199</v>
      </c>
      <c r="E54">
        <f t="shared" si="2"/>
        <v>7.1063207005751527</v>
      </c>
    </row>
    <row r="55" spans="1:5" x14ac:dyDescent="0.3">
      <c r="A55">
        <v>0.53</v>
      </c>
      <c r="B55">
        <f t="shared" si="0"/>
        <v>5.2299999999999995</v>
      </c>
      <c r="C55">
        <v>9</v>
      </c>
      <c r="D55">
        <f t="shared" si="1"/>
        <v>6.8942004612572729</v>
      </c>
      <c r="E55">
        <f t="shared" si="2"/>
        <v>7.1799478820163065</v>
      </c>
    </row>
    <row r="56" spans="1:5" x14ac:dyDescent="0.3">
      <c r="A56">
        <v>0.54</v>
      </c>
      <c r="B56">
        <f t="shared" si="0"/>
        <v>5.14</v>
      </c>
      <c r="C56">
        <v>9</v>
      </c>
      <c r="D56">
        <f t="shared" si="1"/>
        <v>6.8220231603242159</v>
      </c>
      <c r="E56">
        <f t="shared" si="2"/>
        <v>7.2559120420294088</v>
      </c>
    </row>
    <row r="57" spans="1:5" x14ac:dyDescent="0.3">
      <c r="A57">
        <v>0.55000000000000004</v>
      </c>
      <c r="B57">
        <f t="shared" si="0"/>
        <v>5.05</v>
      </c>
      <c r="C57">
        <v>9</v>
      </c>
      <c r="D57">
        <f t="shared" si="1"/>
        <v>6.7490740105587816</v>
      </c>
      <c r="E57">
        <f t="shared" si="2"/>
        <v>7.3343394845808936</v>
      </c>
    </row>
    <row r="58" spans="1:5" x14ac:dyDescent="0.3">
      <c r="A58">
        <v>0.56000000000000005</v>
      </c>
      <c r="B58">
        <f t="shared" si="0"/>
        <v>4.9599999999999991</v>
      </c>
      <c r="C58">
        <v>9</v>
      </c>
      <c r="D58">
        <f t="shared" si="1"/>
        <v>6.6753277073114541</v>
      </c>
      <c r="E58">
        <f t="shared" si="2"/>
        <v>7.41536628168575</v>
      </c>
    </row>
    <row r="59" spans="1:5" x14ac:dyDescent="0.3">
      <c r="A59">
        <v>0.56999999999999995</v>
      </c>
      <c r="B59">
        <f t="shared" si="0"/>
        <v>4.87</v>
      </c>
      <c r="C59">
        <v>9</v>
      </c>
      <c r="D59">
        <f t="shared" si="1"/>
        <v>6.6007575322837004</v>
      </c>
      <c r="E59">
        <f t="shared" si="2"/>
        <v>7.4991392666523558</v>
      </c>
    </row>
    <row r="60" spans="1:5" x14ac:dyDescent="0.3">
      <c r="A60">
        <v>0.57999999999999996</v>
      </c>
      <c r="B60">
        <f t="shared" si="0"/>
        <v>4.78</v>
      </c>
      <c r="C60">
        <v>9</v>
      </c>
      <c r="D60">
        <f t="shared" si="1"/>
        <v>6.5253352404301808</v>
      </c>
      <c r="E60">
        <f t="shared" si="2"/>
        <v>7.5858171536236236</v>
      </c>
    </row>
    <row r="61" spans="1:5" x14ac:dyDescent="0.3">
      <c r="A61">
        <v>0.59</v>
      </c>
      <c r="B61">
        <f t="shared" si="0"/>
        <v>4.6900000000000004</v>
      </c>
      <c r="C61">
        <v>9</v>
      </c>
      <c r="D61">
        <f t="shared" si="1"/>
        <v>6.4490309349544912</v>
      </c>
      <c r="E61">
        <f t="shared" si="2"/>
        <v>7.6755718028431668</v>
      </c>
    </row>
    <row r="62" spans="1:5" x14ac:dyDescent="0.3">
      <c r="A62">
        <v>0.6</v>
      </c>
      <c r="B62">
        <f t="shared" si="0"/>
        <v>4.6000000000000005</v>
      </c>
      <c r="C62">
        <v>9</v>
      </c>
      <c r="D62">
        <f t="shared" si="1"/>
        <v>6.3718129288295966</v>
      </c>
      <c r="E62">
        <f t="shared" si="2"/>
        <v>7.7685896546075126</v>
      </c>
    </row>
    <row r="63" spans="1:5" x14ac:dyDescent="0.3">
      <c r="A63">
        <v>0.61</v>
      </c>
      <c r="B63">
        <f t="shared" si="0"/>
        <v>4.51</v>
      </c>
      <c r="C63">
        <v>9</v>
      </c>
      <c r="D63">
        <f t="shared" si="1"/>
        <v>6.2936475910238254</v>
      </c>
      <c r="E63">
        <f t="shared" si="2"/>
        <v>7.8650733591436346</v>
      </c>
    </row>
    <row r="64" spans="1:5" x14ac:dyDescent="0.3">
      <c r="A64">
        <v>0.62</v>
      </c>
      <c r="B64">
        <f t="shared" si="0"/>
        <v>4.42</v>
      </c>
      <c r="C64">
        <v>9</v>
      </c>
      <c r="D64">
        <f t="shared" si="1"/>
        <v>6.2144991753157388</v>
      </c>
      <c r="E64">
        <f t="shared" si="2"/>
        <v>7.9652436348557503</v>
      </c>
    </row>
    <row r="65" spans="1:5" x14ac:dyDescent="0.3">
      <c r="A65">
        <v>0.63</v>
      </c>
      <c r="B65">
        <f t="shared" si="0"/>
        <v>4.33</v>
      </c>
      <c r="C65">
        <v>9</v>
      </c>
      <c r="D65">
        <f t="shared" si="1"/>
        <v>6.1343296292260003</v>
      </c>
      <c r="E65">
        <f t="shared" si="2"/>
        <v>8.0693413937466651</v>
      </c>
    </row>
    <row r="66" spans="1:5" x14ac:dyDescent="0.3">
      <c r="A66">
        <v>0.64</v>
      </c>
      <c r="B66">
        <f t="shared" si="0"/>
        <v>4.24</v>
      </c>
      <c r="C66">
        <v>9</v>
      </c>
      <c r="D66">
        <f t="shared" si="1"/>
        <v>6.0530983801686222</v>
      </c>
      <c r="E66">
        <f t="shared" si="2"/>
        <v>8.177630180631736</v>
      </c>
    </row>
    <row r="67" spans="1:5" x14ac:dyDescent="0.3">
      <c r="A67">
        <v>0.65</v>
      </c>
      <c r="B67">
        <f t="shared" ref="B67:B102" si="3">10-9*A67</f>
        <v>4.1499999999999995</v>
      </c>
      <c r="C67">
        <v>9</v>
      </c>
      <c r="D67">
        <f t="shared" ref="D67:D102" si="4">SQRT(10*10-(10*10-1)*A67)</f>
        <v>5.9707620954112706</v>
      </c>
      <c r="E67">
        <f t="shared" ref="E67:E101" si="5">(10*10-1)/(2*SQRT(10*10-(10*10-1)*A67))</f>
        <v>8.2903989824083588</v>
      </c>
    </row>
    <row r="68" spans="1:5" x14ac:dyDescent="0.3">
      <c r="A68">
        <v>0.66</v>
      </c>
      <c r="B68">
        <f t="shared" si="3"/>
        <v>4.0599999999999996</v>
      </c>
      <c r="C68">
        <v>9</v>
      </c>
      <c r="D68">
        <f t="shared" si="4"/>
        <v>5.8872744118140101</v>
      </c>
      <c r="E68">
        <f t="shared" si="5"/>
        <v>8.407965475614354</v>
      </c>
    </row>
    <row r="69" spans="1:5" x14ac:dyDescent="0.3">
      <c r="A69">
        <v>0.67</v>
      </c>
      <c r="B69">
        <f t="shared" si="3"/>
        <v>3.9699999999999998</v>
      </c>
      <c r="C69">
        <v>9</v>
      </c>
      <c r="D69">
        <f t="shared" si="4"/>
        <v>5.8025856305616035</v>
      </c>
      <c r="E69">
        <f t="shared" si="5"/>
        <v>8.5306797954499363</v>
      </c>
    </row>
    <row r="70" spans="1:5" x14ac:dyDescent="0.3">
      <c r="A70">
        <v>0.68</v>
      </c>
      <c r="B70">
        <f t="shared" si="3"/>
        <v>3.88</v>
      </c>
      <c r="C70">
        <v>9</v>
      </c>
      <c r="D70">
        <f t="shared" si="4"/>
        <v>5.71664237118258</v>
      </c>
      <c r="E70">
        <f t="shared" si="5"/>
        <v>8.6589289281988311</v>
      </c>
    </row>
    <row r="71" spans="1:5" x14ac:dyDescent="0.3">
      <c r="A71">
        <v>0.69</v>
      </c>
      <c r="B71">
        <f t="shared" si="3"/>
        <v>3.7900000000000009</v>
      </c>
      <c r="C71">
        <v>9</v>
      </c>
      <c r="D71">
        <f t="shared" si="4"/>
        <v>5.6293871780150289</v>
      </c>
      <c r="E71">
        <f t="shared" si="5"/>
        <v>8.7931418526899279</v>
      </c>
    </row>
    <row r="72" spans="1:5" x14ac:dyDescent="0.3">
      <c r="A72">
        <v>0.7</v>
      </c>
      <c r="B72">
        <f t="shared" si="3"/>
        <v>3.7</v>
      </c>
      <c r="C72">
        <v>9</v>
      </c>
      <c r="D72">
        <f t="shared" si="4"/>
        <v>5.5407580708780273</v>
      </c>
      <c r="E72">
        <f t="shared" si="5"/>
        <v>8.9337955865948651</v>
      </c>
    </row>
    <row r="73" spans="1:5" x14ac:dyDescent="0.3">
      <c r="A73">
        <v>0.71</v>
      </c>
      <c r="B73">
        <f t="shared" si="3"/>
        <v>3.6100000000000003</v>
      </c>
      <c r="C73">
        <v>9</v>
      </c>
      <c r="D73">
        <f t="shared" si="4"/>
        <v>5.4506880299646587</v>
      </c>
      <c r="E73">
        <f t="shared" si="5"/>
        <v>9.0814223319841965</v>
      </c>
    </row>
    <row r="74" spans="1:5" x14ac:dyDescent="0.3">
      <c r="A74">
        <v>0.72</v>
      </c>
      <c r="B74">
        <f t="shared" si="3"/>
        <v>3.5200000000000005</v>
      </c>
      <c r="C74">
        <v>9</v>
      </c>
      <c r="D74">
        <f t="shared" si="4"/>
        <v>5.359104402789705</v>
      </c>
      <c r="E74">
        <f t="shared" si="5"/>
        <v>9.2366179644181887</v>
      </c>
    </row>
    <row r="75" spans="1:5" x14ac:dyDescent="0.3">
      <c r="A75">
        <v>0.73</v>
      </c>
      <c r="B75">
        <f t="shared" si="3"/>
        <v>3.4299999999999997</v>
      </c>
      <c r="C75">
        <v>9</v>
      </c>
      <c r="D75">
        <f t="shared" si="4"/>
        <v>5.2659282182726344</v>
      </c>
      <c r="E75">
        <f t="shared" si="5"/>
        <v>9.4000521747023225</v>
      </c>
    </row>
    <row r="76" spans="1:5" x14ac:dyDescent="0.3">
      <c r="A76">
        <v>0.74</v>
      </c>
      <c r="B76">
        <f t="shared" si="3"/>
        <v>3.34</v>
      </c>
      <c r="C76">
        <v>9</v>
      </c>
      <c r="D76">
        <f t="shared" si="4"/>
        <v>5.1710733895391581</v>
      </c>
      <c r="E76">
        <f t="shared" si="5"/>
        <v>9.5724806575238723</v>
      </c>
    </row>
    <row r="77" spans="1:5" x14ac:dyDescent="0.3">
      <c r="A77">
        <v>0.75</v>
      </c>
      <c r="B77">
        <f t="shared" si="3"/>
        <v>3.25</v>
      </c>
      <c r="C77">
        <v>9</v>
      </c>
      <c r="D77">
        <f t="shared" si="4"/>
        <v>5.0744457825461096</v>
      </c>
      <c r="E77">
        <f t="shared" si="5"/>
        <v>9.7547598538265028</v>
      </c>
    </row>
    <row r="78" spans="1:5" x14ac:dyDescent="0.3">
      <c r="A78">
        <v>0.76</v>
      </c>
      <c r="B78">
        <f t="shared" si="3"/>
        <v>3.16</v>
      </c>
      <c r="C78">
        <v>9</v>
      </c>
      <c r="D78">
        <f t="shared" si="4"/>
        <v>4.9759421218498918</v>
      </c>
      <c r="E78">
        <f t="shared" si="5"/>
        <v>9.9478649043444918</v>
      </c>
    </row>
    <row r="79" spans="1:5" x14ac:dyDescent="0.3">
      <c r="A79">
        <v>0.77</v>
      </c>
      <c r="B79">
        <f t="shared" si="3"/>
        <v>3.0700000000000003</v>
      </c>
      <c r="C79">
        <v>9</v>
      </c>
      <c r="D79">
        <f t="shared" si="4"/>
        <v>4.8754486972995617</v>
      </c>
      <c r="E79">
        <f t="shared" si="5"/>
        <v>10.152911675066402</v>
      </c>
    </row>
    <row r="80" spans="1:5" x14ac:dyDescent="0.3">
      <c r="A80">
        <v>0.78</v>
      </c>
      <c r="B80">
        <f t="shared" si="3"/>
        <v>2.9799999999999995</v>
      </c>
      <c r="C80">
        <v>9</v>
      </c>
      <c r="D80">
        <f t="shared" si="4"/>
        <v>4.7728398255126896</v>
      </c>
      <c r="E80">
        <f t="shared" si="5"/>
        <v>10.371183993102639</v>
      </c>
    </row>
    <row r="81" spans="1:5" x14ac:dyDescent="0.3">
      <c r="A81">
        <v>0.79</v>
      </c>
      <c r="B81">
        <f t="shared" si="3"/>
        <v>2.8899999999999997</v>
      </c>
      <c r="C81">
        <v>9</v>
      </c>
      <c r="D81">
        <f t="shared" si="4"/>
        <v>4.6679760067935216</v>
      </c>
      <c r="E81">
        <f t="shared" si="5"/>
        <v>10.604167615249169</v>
      </c>
    </row>
    <row r="82" spans="1:5" x14ac:dyDescent="0.3">
      <c r="A82">
        <v>0.8</v>
      </c>
      <c r="B82">
        <f t="shared" si="3"/>
        <v>2.8</v>
      </c>
      <c r="C82">
        <v>9</v>
      </c>
      <c r="D82">
        <f t="shared" si="4"/>
        <v>4.5607017003965513</v>
      </c>
      <c r="E82">
        <f t="shared" si="5"/>
        <v>10.853592988924488</v>
      </c>
    </row>
    <row r="83" spans="1:5" x14ac:dyDescent="0.3">
      <c r="A83">
        <v>0.81</v>
      </c>
      <c r="B83">
        <f t="shared" si="3"/>
        <v>2.7099999999999991</v>
      </c>
      <c r="C83">
        <v>9</v>
      </c>
      <c r="D83">
        <f t="shared" si="4"/>
        <v>4.450842616853576</v>
      </c>
      <c r="E83">
        <f t="shared" si="5"/>
        <v>11.121489628180321</v>
      </c>
    </row>
    <row r="84" spans="1:5" x14ac:dyDescent="0.3">
      <c r="A84">
        <v>0.82</v>
      </c>
      <c r="B84">
        <f t="shared" si="3"/>
        <v>2.62</v>
      </c>
      <c r="C84">
        <v>9</v>
      </c>
      <c r="D84">
        <f t="shared" si="4"/>
        <v>4.3382023926967728</v>
      </c>
      <c r="E84">
        <f t="shared" si="5"/>
        <v>11.410256027549957</v>
      </c>
    </row>
    <row r="85" spans="1:5" x14ac:dyDescent="0.3">
      <c r="A85">
        <v>0.83</v>
      </c>
      <c r="B85">
        <f t="shared" si="3"/>
        <v>2.5300000000000002</v>
      </c>
      <c r="C85">
        <v>9</v>
      </c>
      <c r="D85">
        <f t="shared" si="4"/>
        <v>4.2225584661434823</v>
      </c>
      <c r="E85">
        <f t="shared" si="5"/>
        <v>11.722750649136422</v>
      </c>
    </row>
    <row r="86" spans="1:5" x14ac:dyDescent="0.3">
      <c r="A86">
        <v>0.84</v>
      </c>
      <c r="B86">
        <f t="shared" si="3"/>
        <v>2.4400000000000004</v>
      </c>
      <c r="C86">
        <v>9</v>
      </c>
      <c r="D86">
        <f t="shared" si="4"/>
        <v>4.1036569057366385</v>
      </c>
      <c r="E86">
        <f t="shared" si="5"/>
        <v>12.062411926007337</v>
      </c>
    </row>
    <row r="87" spans="1:5" x14ac:dyDescent="0.3">
      <c r="A87">
        <v>0.85</v>
      </c>
      <c r="B87">
        <f t="shared" si="3"/>
        <v>2.3500000000000005</v>
      </c>
      <c r="C87">
        <v>9</v>
      </c>
      <c r="D87">
        <f t="shared" si="4"/>
        <v>3.9812058474788778</v>
      </c>
      <c r="E87">
        <f t="shared" si="5"/>
        <v>12.433418892757372</v>
      </c>
    </row>
    <row r="88" spans="1:5" x14ac:dyDescent="0.3">
      <c r="A88">
        <v>0.86</v>
      </c>
      <c r="B88">
        <f t="shared" si="3"/>
        <v>2.2599999999999998</v>
      </c>
      <c r="C88">
        <v>9</v>
      </c>
      <c r="D88">
        <f t="shared" si="4"/>
        <v>3.8548670534792766</v>
      </c>
      <c r="E88">
        <f t="shared" si="5"/>
        <v>12.840909767646311</v>
      </c>
    </row>
    <row r="89" spans="1:5" x14ac:dyDescent="0.3">
      <c r="A89">
        <v>0.87</v>
      </c>
      <c r="B89">
        <f t="shared" si="3"/>
        <v>2.17</v>
      </c>
      <c r="C89">
        <v>9</v>
      </c>
      <c r="D89">
        <f t="shared" si="4"/>
        <v>3.7242448899072151</v>
      </c>
      <c r="E89">
        <f t="shared" si="5"/>
        <v>13.291284935141102</v>
      </c>
    </row>
    <row r="90" spans="1:5" x14ac:dyDescent="0.3">
      <c r="A90">
        <v>0.88</v>
      </c>
      <c r="B90">
        <f t="shared" si="3"/>
        <v>2.08</v>
      </c>
      <c r="C90">
        <v>9</v>
      </c>
      <c r="D90">
        <f t="shared" si="4"/>
        <v>3.5888716889852716</v>
      </c>
      <c r="E90">
        <f t="shared" si="5"/>
        <v>13.792635761239984</v>
      </c>
    </row>
    <row r="91" spans="1:5" x14ac:dyDescent="0.3">
      <c r="A91">
        <v>0.89</v>
      </c>
      <c r="B91">
        <f t="shared" si="3"/>
        <v>1.9900000000000002</v>
      </c>
      <c r="C91">
        <v>9</v>
      </c>
      <c r="D91">
        <f t="shared" si="4"/>
        <v>3.4481879299133338</v>
      </c>
      <c r="E91">
        <f t="shared" si="5"/>
        <v>14.355366066502102</v>
      </c>
    </row>
    <row r="92" spans="1:5" x14ac:dyDescent="0.3">
      <c r="A92">
        <v>0.9</v>
      </c>
      <c r="B92">
        <f t="shared" si="3"/>
        <v>1.9000000000000004</v>
      </c>
      <c r="C92">
        <v>9</v>
      </c>
      <c r="D92">
        <f t="shared" si="4"/>
        <v>3.3015148038438342</v>
      </c>
      <c r="E92">
        <f t="shared" si="5"/>
        <v>14.993117687180726</v>
      </c>
    </row>
    <row r="93" spans="1:5" x14ac:dyDescent="0.3">
      <c r="A93">
        <v>0.91</v>
      </c>
      <c r="B93">
        <f t="shared" si="3"/>
        <v>1.8100000000000005</v>
      </c>
      <c r="C93">
        <v>9</v>
      </c>
      <c r="D93">
        <f t="shared" si="4"/>
        <v>3.1480152477394383</v>
      </c>
      <c r="E93">
        <f t="shared" si="5"/>
        <v>15.724193215247452</v>
      </c>
    </row>
    <row r="94" spans="1:5" x14ac:dyDescent="0.3">
      <c r="A94">
        <v>0.92</v>
      </c>
      <c r="B94">
        <f t="shared" si="3"/>
        <v>1.7199999999999989</v>
      </c>
      <c r="C94">
        <v>9</v>
      </c>
      <c r="D94">
        <f t="shared" si="4"/>
        <v>2.9866369046136159</v>
      </c>
      <c r="E94">
        <f t="shared" si="5"/>
        <v>16.573825872015018</v>
      </c>
    </row>
    <row r="95" spans="1:5" x14ac:dyDescent="0.3">
      <c r="A95">
        <v>0.93</v>
      </c>
      <c r="B95">
        <f t="shared" si="3"/>
        <v>1.629999999999999</v>
      </c>
      <c r="C95">
        <v>9</v>
      </c>
      <c r="D95">
        <f t="shared" si="4"/>
        <v>2.8160255680657436</v>
      </c>
      <c r="E95">
        <f t="shared" si="5"/>
        <v>17.577965399653774</v>
      </c>
    </row>
    <row r="96" spans="1:5" x14ac:dyDescent="0.3">
      <c r="A96">
        <v>0.94</v>
      </c>
      <c r="B96">
        <f t="shared" si="3"/>
        <v>1.5400000000000009</v>
      </c>
      <c r="C96">
        <v>9</v>
      </c>
      <c r="D96">
        <f t="shared" si="4"/>
        <v>2.6343879744639005</v>
      </c>
      <c r="E96">
        <f t="shared" si="5"/>
        <v>18.789943045527785</v>
      </c>
    </row>
    <row r="97" spans="1:5" x14ac:dyDescent="0.3">
      <c r="A97">
        <v>0.95</v>
      </c>
      <c r="B97">
        <f t="shared" si="3"/>
        <v>1.4500000000000011</v>
      </c>
      <c r="C97">
        <v>9</v>
      </c>
      <c r="D97">
        <f t="shared" si="4"/>
        <v>2.4392621835300941</v>
      </c>
      <c r="E97">
        <f t="shared" si="5"/>
        <v>20.293021526846992</v>
      </c>
    </row>
    <row r="98" spans="1:5" x14ac:dyDescent="0.3">
      <c r="A98">
        <v>0.96</v>
      </c>
      <c r="B98">
        <f t="shared" si="3"/>
        <v>1.3599999999999994</v>
      </c>
      <c r="C98">
        <v>9</v>
      </c>
      <c r="D98">
        <f t="shared" si="4"/>
        <v>2.2271057451320107</v>
      </c>
      <c r="E98">
        <f t="shared" si="5"/>
        <v>22.226156125813375</v>
      </c>
    </row>
    <row r="99" spans="1:5" x14ac:dyDescent="0.3">
      <c r="A99">
        <v>0.97</v>
      </c>
      <c r="B99">
        <f t="shared" si="3"/>
        <v>1.2699999999999996</v>
      </c>
      <c r="C99">
        <v>9</v>
      </c>
      <c r="D99">
        <f t="shared" si="4"/>
        <v>1.9924858845171272</v>
      </c>
      <c r="E99">
        <f t="shared" si="5"/>
        <v>24.843337854810535</v>
      </c>
    </row>
    <row r="100" spans="1:5" x14ac:dyDescent="0.3">
      <c r="A100">
        <v>0.98</v>
      </c>
      <c r="B100">
        <f t="shared" si="3"/>
        <v>1.1799999999999997</v>
      </c>
      <c r="C100">
        <v>9</v>
      </c>
      <c r="D100">
        <f t="shared" si="4"/>
        <v>1.7262676501632079</v>
      </c>
      <c r="E100">
        <f t="shared" si="5"/>
        <v>28.674580094992848</v>
      </c>
    </row>
    <row r="101" spans="1:5" x14ac:dyDescent="0.3">
      <c r="A101">
        <v>0.99</v>
      </c>
      <c r="B101">
        <f t="shared" si="3"/>
        <v>1.0899999999999999</v>
      </c>
      <c r="C101">
        <v>9</v>
      </c>
      <c r="D101">
        <f t="shared" si="4"/>
        <v>1.4106735979665865</v>
      </c>
      <c r="E101">
        <f t="shared" si="5"/>
        <v>35.089619647912677</v>
      </c>
    </row>
    <row r="102" spans="1:5" x14ac:dyDescent="0.3">
      <c r="A102">
        <v>1</v>
      </c>
      <c r="B102">
        <f t="shared" si="3"/>
        <v>1</v>
      </c>
      <c r="D102">
        <f t="shared" si="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04C5-CA0B-4D8C-832E-D3D7DC6DB4DC}">
  <dimension ref="A1:Z101"/>
  <sheetViews>
    <sheetView tabSelected="1" workbookViewId="0">
      <selection activeCell="A4" sqref="A4"/>
    </sheetView>
  </sheetViews>
  <sheetFormatPr defaultRowHeight="14.4" x14ac:dyDescent="0.3"/>
  <cols>
    <col min="5" max="5" width="9.109375" style="1"/>
    <col min="7" max="7" width="12.33203125" bestFit="1" customWidth="1"/>
    <col min="8" max="9" width="9.109375"/>
  </cols>
  <sheetData>
    <row r="1" spans="1:26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2" t="s">
        <v>31</v>
      </c>
      <c r="J1" t="s">
        <v>0</v>
      </c>
      <c r="K1" t="s">
        <v>13</v>
      </c>
      <c r="L1" t="s">
        <v>14</v>
      </c>
      <c r="M1" t="s">
        <v>15</v>
      </c>
      <c r="N1" s="1" t="s">
        <v>21</v>
      </c>
      <c r="O1" s="1" t="s">
        <v>16</v>
      </c>
      <c r="P1" t="s">
        <v>17</v>
      </c>
      <c r="Q1" s="2" t="s">
        <v>32</v>
      </c>
      <c r="S1" t="s">
        <v>0</v>
      </c>
      <c r="T1" t="s">
        <v>18</v>
      </c>
      <c r="U1" t="s">
        <v>19</v>
      </c>
      <c r="V1" t="s">
        <v>20</v>
      </c>
      <c r="W1" s="1" t="s">
        <v>21</v>
      </c>
      <c r="X1" s="1" t="s">
        <v>16</v>
      </c>
      <c r="Y1" s="1" t="s">
        <v>17</v>
      </c>
      <c r="Z1" s="2" t="s">
        <v>33</v>
      </c>
    </row>
    <row r="2" spans="1:26" x14ac:dyDescent="0.3">
      <c r="A2" s="1">
        <v>1E-3</v>
      </c>
      <c r="B2" s="1" t="s">
        <v>4</v>
      </c>
      <c r="C2" s="1" t="s">
        <v>6</v>
      </c>
      <c r="D2" s="1" t="s">
        <v>4</v>
      </c>
      <c r="E2">
        <f>SQRT(B2)</f>
        <v>0</v>
      </c>
      <c r="F2">
        <f>SQRT(1-1/LN(0.001)*LN(A2))</f>
        <v>0</v>
      </c>
      <c r="G2" s="1">
        <f>-(E3-E2)/(A3-A2)</f>
        <v>-1390.6966563410576</v>
      </c>
      <c r="H2">
        <f>1+E2</f>
        <v>1</v>
      </c>
      <c r="I2" s="1">
        <f>H2*C2</f>
        <v>-139.77286770000001</v>
      </c>
      <c r="J2">
        <v>1E-3</v>
      </c>
      <c r="K2">
        <v>0</v>
      </c>
      <c r="L2">
        <v>-73.214418190000004</v>
      </c>
      <c r="M2">
        <v>0</v>
      </c>
      <c r="N2">
        <f>SQRT(K2)</f>
        <v>0</v>
      </c>
      <c r="P2">
        <f>-(N3-N2)/(J3-J2)</f>
        <v>-1006.5127493996099</v>
      </c>
      <c r="Q2" s="1">
        <f>1+K2</f>
        <v>1</v>
      </c>
      <c r="S2">
        <v>1E-3</v>
      </c>
      <c r="T2">
        <v>0</v>
      </c>
      <c r="U2">
        <v>-66.711317129999998</v>
      </c>
      <c r="V2">
        <v>0</v>
      </c>
      <c r="W2">
        <f>SQRT(T2)</f>
        <v>0</v>
      </c>
      <c r="X2" s="1"/>
      <c r="Y2">
        <f>-(W3-W2)/(S3-S2)</f>
        <v>-960.77286824801081</v>
      </c>
      <c r="Z2" s="1">
        <f>1+T2</f>
        <v>1</v>
      </c>
    </row>
    <row r="3" spans="1:26" x14ac:dyDescent="0.3">
      <c r="A3" s="1">
        <v>1.07227E-3</v>
      </c>
      <c r="B3" s="1">
        <v>1.0101385149999999E-2</v>
      </c>
      <c r="C3" s="1">
        <v>-130.3524759</v>
      </c>
      <c r="D3" s="1">
        <v>1.0101385149999999E-2</v>
      </c>
      <c r="E3">
        <f t="shared" ref="E3:E66" si="0">SQRT(B3)</f>
        <v>0.10050564735376813</v>
      </c>
      <c r="F3">
        <f t="shared" ref="F3:F66" si="1">SQRT(1-1/LN(0.001)*LN(A3))</f>
        <v>0.10050564736275121</v>
      </c>
      <c r="G3" s="1">
        <f t="shared" ref="G3:G66" si="2">-(E4-E3)/(A4-A3)</f>
        <v>-537.2240851725993</v>
      </c>
      <c r="H3">
        <f t="shared" ref="H3:H66" si="3">1+E3</f>
        <v>1.1005056473537682</v>
      </c>
      <c r="I3" s="1">
        <f t="shared" ref="I3:I50" si="4">H3*C3</f>
        <v>-143.45363587449597</v>
      </c>
      <c r="J3">
        <v>1.07227E-3</v>
      </c>
      <c r="K3">
        <v>5.2912060030000001E-3</v>
      </c>
      <c r="L3">
        <v>-68.279834550000004</v>
      </c>
      <c r="M3">
        <v>5.3078862380000003E-3</v>
      </c>
      <c r="N3">
        <f t="shared" ref="N3:N66" si="5">SQRT(K3)</f>
        <v>7.2740676399109735E-2</v>
      </c>
      <c r="P3">
        <f t="shared" ref="P3:P66" si="6">-(N4-N3)/(J4-J3)</f>
        <v>-388.81397212873077</v>
      </c>
      <c r="Q3" s="1">
        <f t="shared" ref="Q3:Q66" si="7">1+K3</f>
        <v>1.0052912060029999</v>
      </c>
      <c r="S3">
        <v>1.07227E-3</v>
      </c>
      <c r="T3">
        <v>4.821226889E-3</v>
      </c>
      <c r="U3">
        <v>-62.215036449999999</v>
      </c>
      <c r="V3">
        <v>5.3078859190000003E-3</v>
      </c>
      <c r="W3">
        <f>SQRT(T3)</f>
        <v>6.9435055188283676E-2</v>
      </c>
      <c r="Y3">
        <f t="shared" ref="Y3:Y66" si="8">-(W4-W3)/(S4-S3)</f>
        <v>-371.14474265191842</v>
      </c>
      <c r="Z3" s="1">
        <f t="shared" ref="Z3:Z66" si="9">1+T3</f>
        <v>1.004821226889</v>
      </c>
    </row>
    <row r="4" spans="1:26" x14ac:dyDescent="0.3">
      <c r="A4" s="1">
        <v>1.1497600000000001E-3</v>
      </c>
      <c r="B4" s="1">
        <v>2.020239851E-2</v>
      </c>
      <c r="C4" s="1">
        <v>-121.56715199999999</v>
      </c>
      <c r="D4" s="1">
        <v>2.020239851E-2</v>
      </c>
      <c r="E4">
        <f t="shared" si="0"/>
        <v>0.14213514171379293</v>
      </c>
      <c r="F4">
        <f t="shared" si="1"/>
        <v>0.14213514170740837</v>
      </c>
      <c r="G4" s="1">
        <f t="shared" si="2"/>
        <v>-384.44594945333705</v>
      </c>
      <c r="H4">
        <f t="shared" si="3"/>
        <v>1.1421351417137928</v>
      </c>
      <c r="I4" s="1">
        <f t="shared" si="4"/>
        <v>-138.84611637726218</v>
      </c>
      <c r="J4">
        <v>1.1497600000000001E-3</v>
      </c>
      <c r="K4">
        <v>1.058221038E-2</v>
      </c>
      <c r="L4">
        <v>-63.678000789999999</v>
      </c>
      <c r="M4">
        <v>1.061557711E-2</v>
      </c>
      <c r="N4">
        <f t="shared" si="5"/>
        <v>0.10286987109936514</v>
      </c>
      <c r="P4">
        <f t="shared" si="6"/>
        <v>-278.24140924131444</v>
      </c>
      <c r="Q4" s="1">
        <f t="shared" si="7"/>
        <v>1.01058221038</v>
      </c>
      <c r="S4">
        <v>1.1497600000000001E-3</v>
      </c>
      <c r="T4">
        <v>9.6422700630000007E-3</v>
      </c>
      <c r="U4">
        <v>-58.021949909999996</v>
      </c>
      <c r="V4">
        <v>1.0615576470000001E-2</v>
      </c>
      <c r="W4">
        <f t="shared" ref="W4:W67" si="10">SQRT(T4)</f>
        <v>9.8195061296380892E-2</v>
      </c>
      <c r="Y4">
        <f t="shared" si="8"/>
        <v>-265.59702967029398</v>
      </c>
      <c r="Z4" s="1">
        <f t="shared" si="9"/>
        <v>1.0096422700629999</v>
      </c>
    </row>
    <row r="5" spans="1:26" x14ac:dyDescent="0.3">
      <c r="A5" s="1">
        <v>1.23285E-3</v>
      </c>
      <c r="B5" s="1">
        <v>3.0303413170000001E-2</v>
      </c>
      <c r="C5" s="1">
        <v>-113.3741325</v>
      </c>
      <c r="D5" s="1">
        <v>3.0303413170000001E-2</v>
      </c>
      <c r="E5">
        <f t="shared" si="0"/>
        <v>0.17407875565387065</v>
      </c>
      <c r="F5">
        <f t="shared" si="1"/>
        <v>0.17407875564731615</v>
      </c>
      <c r="G5" s="1">
        <f t="shared" si="2"/>
        <v>-302.26169675191068</v>
      </c>
      <c r="H5">
        <f t="shared" si="3"/>
        <v>1.1740787556538708</v>
      </c>
      <c r="I5" s="1">
        <f t="shared" si="4"/>
        <v>-133.11016040893708</v>
      </c>
      <c r="J5">
        <v>1.23285E-3</v>
      </c>
      <c r="K5">
        <v>1.587321547E-2</v>
      </c>
      <c r="L5">
        <v>-59.38631479</v>
      </c>
      <c r="M5">
        <v>1.5923268670000001E-2</v>
      </c>
      <c r="N5">
        <f t="shared" si="5"/>
        <v>0.12598894979322592</v>
      </c>
      <c r="P5">
        <f t="shared" si="6"/>
        <v>-218.76049472529257</v>
      </c>
      <c r="Q5" s="1">
        <f t="shared" si="7"/>
        <v>1.0158732154700001</v>
      </c>
      <c r="S5">
        <v>1.23285E-3</v>
      </c>
      <c r="T5">
        <v>1.446331388E-2</v>
      </c>
      <c r="U5">
        <v>-54.111462979999999</v>
      </c>
      <c r="V5">
        <v>1.5923267710000001E-2</v>
      </c>
      <c r="W5">
        <f t="shared" si="10"/>
        <v>0.12026351849168558</v>
      </c>
      <c r="Y5">
        <f t="shared" si="8"/>
        <v>-208.81916145510706</v>
      </c>
      <c r="Z5" s="1">
        <f t="shared" si="9"/>
        <v>1.0144633138800001</v>
      </c>
    </row>
    <row r="6" spans="1:26" x14ac:dyDescent="0.3">
      <c r="A6" s="1">
        <v>1.32194E-3</v>
      </c>
      <c r="B6" s="1">
        <v>4.0403914639999997E-2</v>
      </c>
      <c r="C6" s="1">
        <v>-105.7333897</v>
      </c>
      <c r="D6" s="1">
        <v>4.0403914639999997E-2</v>
      </c>
      <c r="E6">
        <f t="shared" si="0"/>
        <v>0.20100725021749838</v>
      </c>
      <c r="F6">
        <f t="shared" si="1"/>
        <v>0.20100725020828092</v>
      </c>
      <c r="G6" s="1">
        <f t="shared" si="2"/>
        <v>-248.35225958322573</v>
      </c>
      <c r="H6">
        <f t="shared" si="3"/>
        <v>1.2010072502174984</v>
      </c>
      <c r="I6" s="1">
        <f t="shared" si="4"/>
        <v>-126.98656761977217</v>
      </c>
      <c r="J6">
        <v>1.32194E-3</v>
      </c>
      <c r="K6">
        <v>2.1163942250000001E-2</v>
      </c>
      <c r="L6">
        <v>-55.384070530000002</v>
      </c>
      <c r="M6">
        <v>2.1230690569999999E-2</v>
      </c>
      <c r="N6">
        <f t="shared" si="5"/>
        <v>0.14547832226830223</v>
      </c>
      <c r="P6">
        <f t="shared" si="6"/>
        <v>-179.74395457191619</v>
      </c>
      <c r="Q6" s="1">
        <f t="shared" si="7"/>
        <v>1.0211639422500001</v>
      </c>
      <c r="S6">
        <v>1.32194E-3</v>
      </c>
      <c r="T6">
        <v>1.9284104119999999E-2</v>
      </c>
      <c r="U6">
        <v>-50.464708780000002</v>
      </c>
      <c r="V6">
        <v>2.123068929E-2</v>
      </c>
      <c r="W6">
        <f t="shared" si="10"/>
        <v>0.13886721758572107</v>
      </c>
      <c r="Y6">
        <f t="shared" si="8"/>
        <v>-171.57568524390118</v>
      </c>
      <c r="Z6" s="1">
        <f t="shared" si="9"/>
        <v>1.01928410412</v>
      </c>
    </row>
    <row r="7" spans="1:26" x14ac:dyDescent="0.3">
      <c r="A7" s="1">
        <v>1.4174700000000001E-3</v>
      </c>
      <c r="B7" s="1">
        <v>5.0504625349999999E-2</v>
      </c>
      <c r="C7" s="1">
        <v>-98.607302899999993</v>
      </c>
      <c r="D7" s="1">
        <v>5.0504625349999999E-2</v>
      </c>
      <c r="E7">
        <f t="shared" si="0"/>
        <v>0.22473234157548397</v>
      </c>
      <c r="F7">
        <f t="shared" si="1"/>
        <v>0.22473234157553781</v>
      </c>
      <c r="G7" s="1">
        <f t="shared" si="2"/>
        <v>-209.39506923519099</v>
      </c>
      <c r="H7">
        <f t="shared" si="3"/>
        <v>1.2247323415754841</v>
      </c>
      <c r="I7" s="1">
        <f t="shared" si="4"/>
        <v>-120.76755297716001</v>
      </c>
      <c r="J7">
        <v>1.4174700000000001E-3</v>
      </c>
      <c r="K7">
        <v>2.645478251E-2</v>
      </c>
      <c r="L7">
        <v>-51.651476359999997</v>
      </c>
      <c r="M7">
        <v>2.6538222409999999E-2</v>
      </c>
      <c r="N7">
        <f t="shared" si="5"/>
        <v>0.16264926224855741</v>
      </c>
      <c r="P7">
        <f t="shared" si="6"/>
        <v>-151.54917012802261</v>
      </c>
      <c r="Q7" s="1">
        <f t="shared" si="7"/>
        <v>1.0264547825100001</v>
      </c>
      <c r="S7">
        <v>1.4174700000000001E-3</v>
      </c>
      <c r="T7">
        <v>2.4104997749999999E-2</v>
      </c>
      <c r="U7">
        <v>-47.063653639999998</v>
      </c>
      <c r="V7">
        <v>2.653822082E-2</v>
      </c>
      <c r="W7">
        <f t="shared" si="10"/>
        <v>0.15525784279707097</v>
      </c>
      <c r="Y7">
        <f t="shared" si="8"/>
        <v>-144.66218229135205</v>
      </c>
      <c r="Z7" s="1">
        <f t="shared" si="9"/>
        <v>1.0241049977500001</v>
      </c>
    </row>
    <row r="8" spans="1:26" x14ac:dyDescent="0.3">
      <c r="A8" s="1">
        <v>1.51991E-3</v>
      </c>
      <c r="B8" s="1">
        <v>6.0605957459999998E-2</v>
      </c>
      <c r="C8" s="1">
        <v>-91.961390309999999</v>
      </c>
      <c r="D8" s="1">
        <v>6.0605957459999998E-2</v>
      </c>
      <c r="E8">
        <f t="shared" si="0"/>
        <v>0.24618277246793691</v>
      </c>
      <c r="F8">
        <f t="shared" si="1"/>
        <v>0.24618277246698869</v>
      </c>
      <c r="G8" s="1">
        <f t="shared" si="2"/>
        <v>-179.58029741057084</v>
      </c>
      <c r="H8">
        <f t="shared" si="3"/>
        <v>1.2461827724679369</v>
      </c>
      <c r="I8" s="1">
        <f t="shared" si="4"/>
        <v>-114.60070033652187</v>
      </c>
      <c r="J8">
        <v>1.51991E-3</v>
      </c>
      <c r="K8">
        <v>3.1745959749999997E-2</v>
      </c>
      <c r="L8">
        <v>-48.170232570000003</v>
      </c>
      <c r="M8">
        <v>3.1846080780000001E-2</v>
      </c>
      <c r="N8">
        <f t="shared" si="5"/>
        <v>0.17817395923647203</v>
      </c>
      <c r="P8">
        <f t="shared" si="6"/>
        <v>-129.97066045564131</v>
      </c>
      <c r="Q8" s="1">
        <f t="shared" si="7"/>
        <v>1.0317459597500001</v>
      </c>
      <c r="S8">
        <v>1.51991E-3</v>
      </c>
      <c r="T8">
        <v>2.8926198430000001E-2</v>
      </c>
      <c r="U8">
        <v>-43.891623269999997</v>
      </c>
      <c r="V8">
        <v>3.1846078870000002E-2</v>
      </c>
      <c r="W8">
        <f t="shared" si="10"/>
        <v>0.17007703675099706</v>
      </c>
      <c r="Y8">
        <f t="shared" si="8"/>
        <v>-124.06428476445048</v>
      </c>
      <c r="Z8" s="1">
        <f t="shared" si="9"/>
        <v>1.02892619843</v>
      </c>
    </row>
    <row r="9" spans="1:26" x14ac:dyDescent="0.3">
      <c r="A9" s="1">
        <v>1.6297499999999999E-3</v>
      </c>
      <c r="B9" s="1">
        <v>7.070699657E-2</v>
      </c>
      <c r="C9" s="1">
        <v>-85.763429959999996</v>
      </c>
      <c r="D9" s="1">
        <v>7.070699657E-2</v>
      </c>
      <c r="E9">
        <f t="shared" si="0"/>
        <v>0.265907872335514</v>
      </c>
      <c r="F9">
        <f t="shared" si="1"/>
        <v>0.2659078723369081</v>
      </c>
      <c r="G9" s="1">
        <f t="shared" si="2"/>
        <v>-155.8837035204277</v>
      </c>
      <c r="H9">
        <f t="shared" si="3"/>
        <v>1.2659078723355139</v>
      </c>
      <c r="I9" s="1">
        <f t="shared" si="4"/>
        <v>-108.56860114485947</v>
      </c>
      <c r="J9">
        <v>1.6297499999999999E-3</v>
      </c>
      <c r="K9">
        <v>3.7036978089999999E-2</v>
      </c>
      <c r="L9">
        <v>-44.92371112</v>
      </c>
      <c r="M9">
        <v>3.7153785189999997E-2</v>
      </c>
      <c r="N9">
        <f t="shared" si="5"/>
        <v>0.19244993658091966</v>
      </c>
      <c r="P9">
        <f t="shared" si="6"/>
        <v>-112.8203939979047</v>
      </c>
      <c r="Q9" s="1">
        <f t="shared" si="7"/>
        <v>1.03703697809</v>
      </c>
      <c r="S9">
        <v>1.6297499999999999E-3</v>
      </c>
      <c r="T9">
        <v>3.3747254329999997E-2</v>
      </c>
      <c r="U9">
        <v>-40.933466559999999</v>
      </c>
      <c r="V9">
        <v>3.7153782959999999E-2</v>
      </c>
      <c r="W9">
        <f t="shared" si="10"/>
        <v>0.18370425778952429</v>
      </c>
      <c r="Y9">
        <f t="shared" si="8"/>
        <v>-107.69339331826316</v>
      </c>
      <c r="Z9" s="1">
        <f t="shared" si="9"/>
        <v>1.0337472543299999</v>
      </c>
    </row>
    <row r="10" spans="1:26" x14ac:dyDescent="0.3">
      <c r="A10" s="1">
        <v>1.74753E-3</v>
      </c>
      <c r="B10" s="1">
        <v>8.0808213350000005E-2</v>
      </c>
      <c r="C10" s="1">
        <v>-79.983186790000005</v>
      </c>
      <c r="D10" s="1">
        <v>8.0808213350000005E-2</v>
      </c>
      <c r="E10">
        <f t="shared" si="0"/>
        <v>0.28426785493614998</v>
      </c>
      <c r="F10">
        <f t="shared" si="1"/>
        <v>0.28426785493789847</v>
      </c>
      <c r="G10" s="1">
        <f t="shared" si="2"/>
        <v>-136.54145073195278</v>
      </c>
      <c r="H10">
        <f t="shared" si="3"/>
        <v>1.2842678549361499</v>
      </c>
      <c r="I10" s="1">
        <f t="shared" si="4"/>
        <v>-102.71983572975071</v>
      </c>
      <c r="J10">
        <v>1.74753E-3</v>
      </c>
      <c r="K10">
        <v>4.2328092790000001E-2</v>
      </c>
      <c r="L10">
        <v>-41.895943529999997</v>
      </c>
      <c r="M10">
        <v>4.246158295E-2</v>
      </c>
      <c r="N10">
        <f t="shared" si="5"/>
        <v>0.20573792258599288</v>
      </c>
      <c r="P10">
        <f t="shared" si="6"/>
        <v>-98.821441486433514</v>
      </c>
      <c r="Q10" s="1">
        <f t="shared" si="7"/>
        <v>1.04232809279</v>
      </c>
      <c r="S10">
        <v>1.74753E-3</v>
      </c>
      <c r="T10">
        <v>3.8568398019999998E-2</v>
      </c>
      <c r="U10">
        <v>-38.174633409999998</v>
      </c>
      <c r="V10">
        <v>4.2461580399999997E-2</v>
      </c>
      <c r="W10">
        <f t="shared" si="10"/>
        <v>0.19638838565454933</v>
      </c>
      <c r="Y10">
        <f t="shared" si="8"/>
        <v>-94.330608064475811</v>
      </c>
      <c r="Z10" s="1">
        <f t="shared" si="9"/>
        <v>1.03856839802</v>
      </c>
    </row>
    <row r="11" spans="1:26" x14ac:dyDescent="0.3">
      <c r="A11" s="1">
        <v>1.87382E-3</v>
      </c>
      <c r="B11" s="1">
        <v>9.0909290010000005E-2</v>
      </c>
      <c r="C11" s="1">
        <v>-74.592679020000006</v>
      </c>
      <c r="D11" s="1">
        <v>9.0909290010000005E-2</v>
      </c>
      <c r="E11">
        <f t="shared" si="0"/>
        <v>0.3015116747490883</v>
      </c>
      <c r="F11">
        <f t="shared" si="1"/>
        <v>0.30151167474923213</v>
      </c>
      <c r="G11" s="1">
        <f t="shared" si="2"/>
        <v>-120.44049945108782</v>
      </c>
      <c r="H11">
        <f t="shared" si="3"/>
        <v>1.3015116747490882</v>
      </c>
      <c r="I11" s="1">
        <f t="shared" si="4"/>
        <v>-97.083242595341389</v>
      </c>
      <c r="J11">
        <v>1.87382E-3</v>
      </c>
      <c r="K11">
        <v>4.7619131500000002E-2</v>
      </c>
      <c r="L11">
        <v>-39.072279190000003</v>
      </c>
      <c r="M11">
        <v>4.7769307089999997E-2</v>
      </c>
      <c r="N11">
        <f t="shared" si="5"/>
        <v>0.21821808243131458</v>
      </c>
      <c r="P11">
        <f t="shared" si="6"/>
        <v>-87.168285009260359</v>
      </c>
      <c r="Q11" s="1">
        <f t="shared" si="7"/>
        <v>1.0476191315000001</v>
      </c>
      <c r="S11">
        <v>1.87382E-3</v>
      </c>
      <c r="T11">
        <v>4.3389472470000003E-2</v>
      </c>
      <c r="U11">
        <v>-35.601774519999999</v>
      </c>
      <c r="V11">
        <v>4.7769304220000003E-2</v>
      </c>
      <c r="W11">
        <f t="shared" si="10"/>
        <v>0.20830139814701198</v>
      </c>
      <c r="Y11">
        <f t="shared" si="8"/>
        <v>-83.20701688483085</v>
      </c>
      <c r="Z11" s="1">
        <f t="shared" si="9"/>
        <v>1.0433894724699999</v>
      </c>
    </row>
    <row r="12" spans="1:26" x14ac:dyDescent="0.3">
      <c r="A12" s="1">
        <v>2.0092299999999999E-3</v>
      </c>
      <c r="B12" s="1">
        <v>0.1010098847</v>
      </c>
      <c r="C12" s="1">
        <v>-69.565504779999998</v>
      </c>
      <c r="D12" s="1">
        <v>0.1010098847</v>
      </c>
      <c r="E12">
        <f t="shared" si="0"/>
        <v>0.31782052277976008</v>
      </c>
      <c r="F12">
        <f t="shared" si="1"/>
        <v>0.31782052274159567</v>
      </c>
      <c r="G12" s="1">
        <f t="shared" si="2"/>
        <v>-106.83428296536805</v>
      </c>
      <c r="H12">
        <f t="shared" si="3"/>
        <v>1.3178205227797601</v>
      </c>
      <c r="I12" s="1">
        <f t="shared" si="4"/>
        <v>-91.6748498766175</v>
      </c>
      <c r="J12">
        <v>2.0092299999999999E-3</v>
      </c>
      <c r="K12">
        <v>5.2909908819999997E-2</v>
      </c>
      <c r="L12">
        <v>-36.439042909999998</v>
      </c>
      <c r="M12">
        <v>5.3076777960000002E-2</v>
      </c>
      <c r="N12">
        <f t="shared" si="5"/>
        <v>0.23002153990441851</v>
      </c>
      <c r="P12">
        <f t="shared" si="6"/>
        <v>-77.320934412213077</v>
      </c>
      <c r="Q12" s="1">
        <f t="shared" si="7"/>
        <v>1.05290990882</v>
      </c>
      <c r="S12">
        <v>2.0092299999999999E-3</v>
      </c>
      <c r="T12">
        <v>4.8210308760000001E-2</v>
      </c>
      <c r="U12">
        <v>-33.202429350000003</v>
      </c>
      <c r="V12">
        <v>5.3076774770000001E-2</v>
      </c>
      <c r="W12">
        <f t="shared" si="10"/>
        <v>0.21956846030338692</v>
      </c>
      <c r="Y12">
        <f t="shared" si="8"/>
        <v>-73.807168321384694</v>
      </c>
      <c r="Z12" s="1">
        <f t="shared" si="9"/>
        <v>1.0482103087600001</v>
      </c>
    </row>
    <row r="13" spans="1:26" x14ac:dyDescent="0.3">
      <c r="A13" s="1">
        <v>2.1544300000000001E-3</v>
      </c>
      <c r="B13" s="1">
        <v>0.111110796</v>
      </c>
      <c r="C13" s="1">
        <v>-64.876968770000005</v>
      </c>
      <c r="D13" s="1">
        <v>0.111110796</v>
      </c>
      <c r="E13">
        <f t="shared" si="0"/>
        <v>0.33333286066633155</v>
      </c>
      <c r="F13">
        <f t="shared" si="1"/>
        <v>0.33333286062031986</v>
      </c>
      <c r="G13" s="1">
        <f t="shared" si="2"/>
        <v>-95.198960996144905</v>
      </c>
      <c r="H13">
        <f t="shared" si="3"/>
        <v>1.3333328606663315</v>
      </c>
      <c r="I13" s="1">
        <f t="shared" si="4"/>
        <v>-86.502594361464361</v>
      </c>
      <c r="J13">
        <v>2.1544300000000001E-3</v>
      </c>
      <c r="K13">
        <v>5.8200857850000003E-2</v>
      </c>
      <c r="L13">
        <v>-33.983196569999997</v>
      </c>
      <c r="M13">
        <v>5.8384415199999998E-2</v>
      </c>
      <c r="N13">
        <f t="shared" si="5"/>
        <v>0.24124853958107187</v>
      </c>
      <c r="P13">
        <f t="shared" si="6"/>
        <v>-68.900014375850262</v>
      </c>
      <c r="Q13" s="1">
        <f t="shared" si="7"/>
        <v>1.05820085785</v>
      </c>
      <c r="S13">
        <v>2.1544300000000001E-3</v>
      </c>
      <c r="T13">
        <v>5.3031301500000003E-2</v>
      </c>
      <c r="U13">
        <v>-30.964717870000001</v>
      </c>
      <c r="V13">
        <v>5.83844117E-2</v>
      </c>
      <c r="W13">
        <f t="shared" si="10"/>
        <v>0.230285261143652</v>
      </c>
      <c r="Y13">
        <f t="shared" si="8"/>
        <v>-65.76892793872608</v>
      </c>
      <c r="Z13" s="1">
        <f t="shared" si="9"/>
        <v>1.0530313014999999</v>
      </c>
    </row>
    <row r="14" spans="1:26" x14ac:dyDescent="0.3">
      <c r="A14" s="1">
        <v>2.3101300000000001E-3</v>
      </c>
      <c r="B14" s="1">
        <v>0.12121214</v>
      </c>
      <c r="C14" s="1">
        <v>-60.504368190000001</v>
      </c>
      <c r="D14" s="1">
        <v>0.12121214</v>
      </c>
      <c r="E14">
        <f t="shared" si="0"/>
        <v>0.34815533889343131</v>
      </c>
      <c r="F14">
        <f t="shared" si="1"/>
        <v>0.34815533890273759</v>
      </c>
      <c r="G14" s="1">
        <f t="shared" si="2"/>
        <v>-85.154193802484073</v>
      </c>
      <c r="H14">
        <f t="shared" si="3"/>
        <v>1.3481553388934313</v>
      </c>
      <c r="I14" s="1">
        <f>H14*C14</f>
        <v>-81.569287001722401</v>
      </c>
      <c r="J14">
        <v>2.3101300000000001E-3</v>
      </c>
      <c r="K14">
        <v>6.3492041560000004E-2</v>
      </c>
      <c r="L14">
        <v>-31.69276975</v>
      </c>
      <c r="M14">
        <v>6.3692279840000005E-2</v>
      </c>
      <c r="N14">
        <f t="shared" si="5"/>
        <v>0.25197627181939175</v>
      </c>
      <c r="P14">
        <f t="shared" si="6"/>
        <v>-61.630105804096473</v>
      </c>
      <c r="Q14" s="1">
        <f t="shared" si="7"/>
        <v>1.06349204156</v>
      </c>
      <c r="S14">
        <v>2.3101300000000001E-3</v>
      </c>
      <c r="T14">
        <v>5.7852508079999997E-2</v>
      </c>
      <c r="U14">
        <v>-28.877732909999999</v>
      </c>
      <c r="V14">
        <v>6.3692276010000007E-2</v>
      </c>
      <c r="W14">
        <f t="shared" si="10"/>
        <v>0.24052548322371164</v>
      </c>
      <c r="Y14">
        <f t="shared" si="8"/>
        <v>-58.829392443711917</v>
      </c>
      <c r="Z14" s="1">
        <f t="shared" si="9"/>
        <v>1.0578525080800001</v>
      </c>
    </row>
    <row r="15" spans="1:26" x14ac:dyDescent="0.3">
      <c r="A15" s="1">
        <v>2.47708E-3</v>
      </c>
      <c r="B15" s="1">
        <v>0.1313133443</v>
      </c>
      <c r="C15" s="1">
        <v>-56.426557029999998</v>
      </c>
      <c r="D15" s="1">
        <v>0.1313133443</v>
      </c>
      <c r="E15">
        <f t="shared" si="0"/>
        <v>0.36237183154875602</v>
      </c>
      <c r="F15">
        <f t="shared" si="1"/>
        <v>0.36237183151483637</v>
      </c>
      <c r="G15" s="1">
        <f t="shared" si="2"/>
        <v>-76.41498087916068</v>
      </c>
      <c r="H15">
        <f t="shared" si="3"/>
        <v>1.3623718315487561</v>
      </c>
      <c r="I15" s="1">
        <f t="shared" si="4"/>
        <v>-76.873951848951435</v>
      </c>
      <c r="J15">
        <v>2.47708E-3</v>
      </c>
      <c r="K15">
        <v>6.8783149469999999E-2</v>
      </c>
      <c r="L15">
        <v>-29.5567435</v>
      </c>
      <c r="M15">
        <v>6.9000071029999999E-2</v>
      </c>
      <c r="N15">
        <f t="shared" si="5"/>
        <v>0.26226541798338565</v>
      </c>
      <c r="P15">
        <f t="shared" si="6"/>
        <v>-55.305069639539958</v>
      </c>
      <c r="Q15" s="1">
        <f t="shared" si="7"/>
        <v>1.06878314947</v>
      </c>
      <c r="S15">
        <v>2.47708E-3</v>
      </c>
      <c r="T15">
        <v>6.2673645589999993E-2</v>
      </c>
      <c r="U15">
        <v>-26.931434240000002</v>
      </c>
      <c r="V15">
        <v>6.9000066880000002E-2</v>
      </c>
      <c r="W15">
        <f t="shared" si="10"/>
        <v>0.25034705029218934</v>
      </c>
      <c r="Y15">
        <f t="shared" si="8"/>
        <v>-52.791790685477494</v>
      </c>
      <c r="Z15" s="1">
        <f t="shared" si="9"/>
        <v>1.0626736455899999</v>
      </c>
    </row>
    <row r="16" spans="1:26" x14ac:dyDescent="0.3">
      <c r="A16" s="1">
        <v>2.6560899999999998E-3</v>
      </c>
      <c r="B16" s="1">
        <v>0.14141426230000001</v>
      </c>
      <c r="C16" s="1">
        <v>-52.6235961</v>
      </c>
      <c r="D16" s="1">
        <v>0.14141426230000001</v>
      </c>
      <c r="E16">
        <f t="shared" si="0"/>
        <v>0.37605087727593456</v>
      </c>
      <c r="F16">
        <f t="shared" si="1"/>
        <v>0.37605087720973362</v>
      </c>
      <c r="G16" s="1">
        <f t="shared" si="2"/>
        <v>-68.761992889581464</v>
      </c>
      <c r="H16">
        <f t="shared" si="3"/>
        <v>1.3760508772759346</v>
      </c>
      <c r="I16" s="1">
        <f t="shared" si="4"/>
        <v>-72.412745578819454</v>
      </c>
      <c r="J16">
        <v>2.6560899999999998E-3</v>
      </c>
      <c r="K16">
        <v>7.4074102119999999E-2</v>
      </c>
      <c r="L16">
        <v>-27.564735450000001</v>
      </c>
      <c r="M16">
        <v>7.4307711779999994E-2</v>
      </c>
      <c r="N16">
        <f t="shared" si="5"/>
        <v>0.27216557849955969</v>
      </c>
      <c r="P16">
        <f t="shared" si="6"/>
        <v>-49.766279024064403</v>
      </c>
      <c r="Q16" s="1">
        <f t="shared" si="7"/>
        <v>1.07407410212</v>
      </c>
      <c r="S16">
        <v>2.6560899999999998E-3</v>
      </c>
      <c r="T16">
        <v>6.7494641630000005E-2</v>
      </c>
      <c r="U16">
        <v>-25.116361690000002</v>
      </c>
      <c r="V16">
        <v>7.4307707319999999E-2</v>
      </c>
      <c r="W16">
        <f t="shared" si="10"/>
        <v>0.25979730874279666</v>
      </c>
      <c r="Y16">
        <f t="shared" si="8"/>
        <v>-47.504704436509293</v>
      </c>
      <c r="Z16" s="1">
        <f t="shared" si="9"/>
        <v>1.06749464163</v>
      </c>
    </row>
    <row r="17" spans="1:26" x14ac:dyDescent="0.3">
      <c r="A17" s="1">
        <v>2.84804E-3</v>
      </c>
      <c r="B17" s="1">
        <v>0.1515153615</v>
      </c>
      <c r="C17" s="1">
        <v>-49.076926409999999</v>
      </c>
      <c r="D17" s="1">
        <v>0.1515153615</v>
      </c>
      <c r="E17">
        <f t="shared" si="0"/>
        <v>0.38924974181108973</v>
      </c>
      <c r="F17">
        <f t="shared" si="1"/>
        <v>0.38924974183831479</v>
      </c>
      <c r="G17" s="1">
        <f t="shared" si="2"/>
        <v>-62.02336538450524</v>
      </c>
      <c r="H17">
        <f t="shared" si="3"/>
        <v>1.3892497418110898</v>
      </c>
      <c r="I17" s="1">
        <f t="shared" si="4"/>
        <v>-68.180107343974356</v>
      </c>
      <c r="J17">
        <v>2.84804E-3</v>
      </c>
      <c r="K17">
        <v>7.9365153090000001E-2</v>
      </c>
      <c r="L17">
        <v>-25.706948709999999</v>
      </c>
      <c r="M17">
        <v>7.9615447800000003E-2</v>
      </c>
      <c r="N17">
        <f t="shared" si="5"/>
        <v>0.28171821575822886</v>
      </c>
      <c r="P17">
        <f t="shared" si="6"/>
        <v>-44.88920427941197</v>
      </c>
      <c r="Q17" s="1">
        <f t="shared" si="7"/>
        <v>1.0793651530899999</v>
      </c>
      <c r="S17">
        <v>2.84804E-3</v>
      </c>
      <c r="T17">
        <v>7.2315727260000004E-2</v>
      </c>
      <c r="U17">
        <v>-23.423588550000002</v>
      </c>
      <c r="V17">
        <v>7.9615443019999996E-2</v>
      </c>
      <c r="W17">
        <f t="shared" si="10"/>
        <v>0.26891583675938463</v>
      </c>
      <c r="Y17">
        <f t="shared" si="8"/>
        <v>-42.849262932186633</v>
      </c>
      <c r="Z17" s="1">
        <f t="shared" si="9"/>
        <v>1.0723157272599999</v>
      </c>
    </row>
    <row r="18" spans="1:26" x14ac:dyDescent="0.3">
      <c r="A18" s="1">
        <v>3.0538599999999998E-3</v>
      </c>
      <c r="B18" s="1">
        <v>0.16161637449999999</v>
      </c>
      <c r="C18" s="1">
        <v>-45.769333500000002</v>
      </c>
      <c r="D18" s="1">
        <v>0.16161637449999999</v>
      </c>
      <c r="E18">
        <f t="shared" si="0"/>
        <v>0.40201539087452859</v>
      </c>
      <c r="F18">
        <f t="shared" si="1"/>
        <v>0.40201539089326055</v>
      </c>
      <c r="G18" s="1">
        <f t="shared" si="2"/>
        <v>-56.062172070801232</v>
      </c>
      <c r="H18">
        <f t="shared" si="3"/>
        <v>1.4020153908745285</v>
      </c>
      <c r="I18" s="1">
        <f t="shared" si="4"/>
        <v>-64.169309997069149</v>
      </c>
      <c r="J18">
        <v>3.0538599999999998E-3</v>
      </c>
      <c r="K18">
        <v>8.4656157280000005E-2</v>
      </c>
      <c r="L18">
        <v>-23.97438592</v>
      </c>
      <c r="M18">
        <v>8.4923138489999994E-2</v>
      </c>
      <c r="N18">
        <f t="shared" si="5"/>
        <v>0.29095731178301742</v>
      </c>
      <c r="P18">
        <f t="shared" si="6"/>
        <v>-40.574785476625692</v>
      </c>
      <c r="Q18" s="1">
        <f t="shared" si="7"/>
        <v>1.08465615728</v>
      </c>
      <c r="S18">
        <v>3.0538599999999998E-3</v>
      </c>
      <c r="T18">
        <v>7.713677025E-2</v>
      </c>
      <c r="U18">
        <v>-21.844916640000001</v>
      </c>
      <c r="V18">
        <v>8.4923133380000002E-2</v>
      </c>
      <c r="W18">
        <f t="shared" si="10"/>
        <v>0.27773507205608727</v>
      </c>
      <c r="Y18">
        <f t="shared" si="8"/>
        <v>-38.730908362844438</v>
      </c>
      <c r="Z18" s="1">
        <f t="shared" si="9"/>
        <v>1.0771367702500001</v>
      </c>
    </row>
    <row r="19" spans="1:26" x14ac:dyDescent="0.3">
      <c r="A19" s="1">
        <v>3.2745500000000002E-3</v>
      </c>
      <c r="B19" s="1">
        <v>0.17171720870000001</v>
      </c>
      <c r="C19" s="1">
        <v>-42.684675419999998</v>
      </c>
      <c r="D19" s="1">
        <v>0.17171720870000001</v>
      </c>
      <c r="E19">
        <f t="shared" si="0"/>
        <v>0.41438775162883373</v>
      </c>
      <c r="F19">
        <f t="shared" si="1"/>
        <v>0.41438775165969605</v>
      </c>
      <c r="G19" s="1">
        <f t="shared" si="2"/>
        <v>-50.767398664118979</v>
      </c>
      <c r="H19">
        <f t="shared" si="3"/>
        <v>1.4143877516288337</v>
      </c>
      <c r="I19" s="1">
        <f t="shared" si="4"/>
        <v>-60.372682096300338</v>
      </c>
      <c r="J19">
        <v>3.2745500000000002E-3</v>
      </c>
      <c r="K19">
        <v>8.9947064500000007E-2</v>
      </c>
      <c r="L19">
        <v>-22.35861972</v>
      </c>
      <c r="M19">
        <v>9.0230735219999997E-2</v>
      </c>
      <c r="N19">
        <f t="shared" si="5"/>
        <v>0.29991176118985396</v>
      </c>
      <c r="P19">
        <f t="shared" si="6"/>
        <v>-36.742722404830523</v>
      </c>
      <c r="Q19" s="1">
        <f t="shared" si="7"/>
        <v>1.0899470645</v>
      </c>
      <c r="S19">
        <v>3.2745500000000002E-3</v>
      </c>
      <c r="T19">
        <v>8.1957724900000001E-2</v>
      </c>
      <c r="U19">
        <v>-20.372667119999999</v>
      </c>
      <c r="V19">
        <v>9.0230729800000006E-2</v>
      </c>
      <c r="W19">
        <f t="shared" si="10"/>
        <v>0.28628259622268343</v>
      </c>
      <c r="Y19">
        <f t="shared" si="8"/>
        <v>-35.072989214247087</v>
      </c>
      <c r="Z19" s="1">
        <f t="shared" si="9"/>
        <v>1.0819577249000001</v>
      </c>
    </row>
    <row r="20" spans="1:26" x14ac:dyDescent="0.3">
      <c r="A20" s="1">
        <v>3.51119E-3</v>
      </c>
      <c r="B20" s="1">
        <v>0.1818181103</v>
      </c>
      <c r="C20" s="1">
        <v>-39.807853530000003</v>
      </c>
      <c r="D20" s="1">
        <v>0.1818181103</v>
      </c>
      <c r="E20">
        <f t="shared" si="0"/>
        <v>0.42640134884871084</v>
      </c>
      <c r="F20">
        <f t="shared" si="1"/>
        <v>0.42640134886895981</v>
      </c>
      <c r="G20" s="1">
        <f t="shared" si="2"/>
        <v>-46.047930407380427</v>
      </c>
      <c r="H20">
        <f t="shared" si="3"/>
        <v>1.4264013488487108</v>
      </c>
      <c r="I20" s="1">
        <f t="shared" si="4"/>
        <v>-56.781975969963916</v>
      </c>
      <c r="J20">
        <v>3.51119E-3</v>
      </c>
      <c r="K20">
        <v>9.5238008269999994E-2</v>
      </c>
      <c r="L20">
        <v>-20.851739210000002</v>
      </c>
      <c r="M20">
        <v>9.5538367370000002E-2</v>
      </c>
      <c r="N20">
        <f t="shared" si="5"/>
        <v>0.30860655901973305</v>
      </c>
      <c r="P20">
        <f t="shared" si="6"/>
        <v>-33.327063600695766</v>
      </c>
      <c r="Q20" s="1">
        <f t="shared" si="7"/>
        <v>1.09523800827</v>
      </c>
      <c r="S20">
        <v>3.51119E-3</v>
      </c>
      <c r="T20">
        <v>8.6778712849999995E-2</v>
      </c>
      <c r="U20">
        <v>-18.999631789999999</v>
      </c>
      <c r="V20">
        <v>9.5538361629999999E-2</v>
      </c>
      <c r="W20">
        <f t="shared" si="10"/>
        <v>0.29458226839034285</v>
      </c>
      <c r="Y20">
        <f t="shared" si="8"/>
        <v>-31.812551305533919</v>
      </c>
      <c r="Z20" s="1">
        <f t="shared" si="9"/>
        <v>1.0867787128499999</v>
      </c>
    </row>
    <row r="21" spans="1:26" x14ac:dyDescent="0.3">
      <c r="A21" s="1">
        <v>3.76494E-3</v>
      </c>
      <c r="B21" s="1">
        <v>0.1919193532</v>
      </c>
      <c r="C21" s="1">
        <v>-37.1249161</v>
      </c>
      <c r="D21" s="1">
        <v>0.1919193532</v>
      </c>
      <c r="E21">
        <f t="shared" si="0"/>
        <v>0.43808601118958362</v>
      </c>
      <c r="F21">
        <f t="shared" si="1"/>
        <v>0.43808601113402801</v>
      </c>
      <c r="G21" s="1">
        <f t="shared" si="2"/>
        <v>-41.828407509817715</v>
      </c>
      <c r="H21">
        <f t="shared" si="3"/>
        <v>1.4380860111895837</v>
      </c>
      <c r="I21" s="1">
        <f t="shared" si="4"/>
        <v>-53.388822509996956</v>
      </c>
      <c r="J21">
        <v>3.76494E-3</v>
      </c>
      <c r="K21">
        <v>0.1005291371</v>
      </c>
      <c r="L21">
        <v>-19.446370510000001</v>
      </c>
      <c r="M21">
        <v>0.10084617880000001</v>
      </c>
      <c r="N21">
        <f t="shared" si="5"/>
        <v>0.3170633014084096</v>
      </c>
      <c r="P21">
        <f t="shared" si="6"/>
        <v>-30.273164398177499</v>
      </c>
      <c r="Q21" s="1">
        <f t="shared" si="7"/>
        <v>1.1005291371000001</v>
      </c>
      <c r="S21">
        <v>3.76494E-3</v>
      </c>
      <c r="T21">
        <v>9.1599869419999994E-2</v>
      </c>
      <c r="U21">
        <v>-17.719091710000001</v>
      </c>
      <c r="V21">
        <v>0.10084617279999999</v>
      </c>
      <c r="W21">
        <f t="shared" si="10"/>
        <v>0.30265470328412208</v>
      </c>
      <c r="Y21">
        <f t="shared" si="8"/>
        <v>-28.897433178764565</v>
      </c>
      <c r="Z21" s="1">
        <f t="shared" si="9"/>
        <v>1.09159986942</v>
      </c>
    </row>
    <row r="22" spans="1:26" x14ac:dyDescent="0.3">
      <c r="A22" s="1">
        <v>4.0370199999999997E-3</v>
      </c>
      <c r="B22" s="1">
        <v>0.20202030030000001</v>
      </c>
      <c r="C22" s="1">
        <v>-34.622845519999998</v>
      </c>
      <c r="D22" s="1">
        <v>0.20202030030000001</v>
      </c>
      <c r="E22">
        <f t="shared" si="0"/>
        <v>0.44946668430485481</v>
      </c>
      <c r="F22">
        <f t="shared" si="1"/>
        <v>0.44946668433280207</v>
      </c>
      <c r="G22" s="1">
        <f t="shared" si="2"/>
        <v>-38.045710836375228</v>
      </c>
      <c r="H22">
        <f t="shared" si="3"/>
        <v>1.4494666843048547</v>
      </c>
      <c r="I22" s="1">
        <f>H22*C22</f>
        <v>-50.184661097073594</v>
      </c>
      <c r="J22">
        <v>4.0370199999999997E-3</v>
      </c>
      <c r="K22">
        <v>0.10582010560000001</v>
      </c>
      <c r="L22">
        <v>-18.135758110000001</v>
      </c>
      <c r="M22">
        <v>0.10615383489999999</v>
      </c>
      <c r="N22">
        <f t="shared" si="5"/>
        <v>0.32530002397786573</v>
      </c>
      <c r="P22">
        <f t="shared" si="6"/>
        <v>-27.53544333577732</v>
      </c>
      <c r="Q22" s="1">
        <f t="shared" si="7"/>
        <v>1.1058201056000001</v>
      </c>
      <c r="S22">
        <v>4.0370199999999997E-3</v>
      </c>
      <c r="T22">
        <v>9.6420879890000005E-2</v>
      </c>
      <c r="U22">
        <v>-16.524891409999999</v>
      </c>
      <c r="V22">
        <v>0.10615382850000001</v>
      </c>
      <c r="W22">
        <f t="shared" si="10"/>
        <v>0.31051711690340034</v>
      </c>
      <c r="Y22">
        <f t="shared" si="8"/>
        <v>-26.284124750610562</v>
      </c>
      <c r="Z22" s="1">
        <f t="shared" si="9"/>
        <v>1.0964208798899999</v>
      </c>
    </row>
    <row r="23" spans="1:26" x14ac:dyDescent="0.3">
      <c r="A23" s="1">
        <v>4.3287600000000001E-3</v>
      </c>
      <c r="B23" s="1">
        <v>0.2121211693</v>
      </c>
      <c r="C23" s="1">
        <v>-32.289388240000001</v>
      </c>
      <c r="D23" s="1">
        <v>0.2121211693</v>
      </c>
      <c r="E23">
        <f t="shared" si="0"/>
        <v>0.46056613998425894</v>
      </c>
      <c r="F23">
        <f t="shared" si="1"/>
        <v>0.46056613996093776</v>
      </c>
      <c r="G23" s="1">
        <f t="shared" si="2"/>
        <v>-34.646355500531278</v>
      </c>
      <c r="H23">
        <f t="shared" si="3"/>
        <v>1.4605661399842589</v>
      </c>
      <c r="I23" s="1">
        <f t="shared" si="4"/>
        <v>-47.160787144149921</v>
      </c>
      <c r="J23">
        <v>4.3287600000000001E-3</v>
      </c>
      <c r="K23">
        <v>0.1111110317</v>
      </c>
      <c r="L23">
        <v>-16.9134852</v>
      </c>
      <c r="M23">
        <v>0.1114614499</v>
      </c>
      <c r="N23">
        <f t="shared" si="5"/>
        <v>0.33333321421664541</v>
      </c>
      <c r="P23">
        <f t="shared" si="6"/>
        <v>-25.07519146157853</v>
      </c>
      <c r="Q23" s="1">
        <f t="shared" si="7"/>
        <v>1.1111110316999999</v>
      </c>
      <c r="S23">
        <v>4.3287600000000001E-3</v>
      </c>
      <c r="T23">
        <v>0.1012418517</v>
      </c>
      <c r="U23">
        <v>-15.41118406</v>
      </c>
      <c r="V23">
        <v>0.1114614432</v>
      </c>
      <c r="W23">
        <f t="shared" si="10"/>
        <v>0.31818524745814347</v>
      </c>
      <c r="Y23">
        <f t="shared" si="8"/>
        <v>-23.935676847357101</v>
      </c>
      <c r="Z23" s="1">
        <f t="shared" si="9"/>
        <v>1.1012418517</v>
      </c>
    </row>
    <row r="24" spans="1:26" x14ac:dyDescent="0.3">
      <c r="A24" s="1">
        <v>4.6415900000000001E-3</v>
      </c>
      <c r="B24" s="1">
        <v>0.2222222586</v>
      </c>
      <c r="C24" s="1">
        <v>-30.113198130000001</v>
      </c>
      <c r="D24" s="1">
        <v>0.2222222586</v>
      </c>
      <c r="E24">
        <f t="shared" si="0"/>
        <v>0.47140455937549014</v>
      </c>
      <c r="F24">
        <f t="shared" si="1"/>
        <v>0.47140455937574977</v>
      </c>
      <c r="G24" s="1">
        <f t="shared" si="2"/>
        <v>-31.584940767830908</v>
      </c>
      <c r="H24">
        <f t="shared" si="3"/>
        <v>1.4714045593754901</v>
      </c>
      <c r="I24" s="1">
        <f t="shared" si="4"/>
        <v>-44.30869702585948</v>
      </c>
      <c r="J24">
        <v>4.6415900000000001E-3</v>
      </c>
      <c r="K24">
        <v>0.1164020772</v>
      </c>
      <c r="L24">
        <v>-15.77356427</v>
      </c>
      <c r="M24">
        <v>0.1167691807</v>
      </c>
      <c r="N24">
        <f t="shared" si="5"/>
        <v>0.34117748636157103</v>
      </c>
      <c r="P24">
        <f t="shared" si="6"/>
        <v>-22.859485199315003</v>
      </c>
      <c r="Q24" s="1">
        <f t="shared" si="7"/>
        <v>1.1164020772000001</v>
      </c>
      <c r="S24">
        <v>4.6415900000000001E-3</v>
      </c>
      <c r="T24">
        <v>0.1060629324</v>
      </c>
      <c r="U24">
        <v>-14.37251397</v>
      </c>
      <c r="V24">
        <v>0.11676917370000001</v>
      </c>
      <c r="W24">
        <f t="shared" si="10"/>
        <v>0.3256730452463022</v>
      </c>
      <c r="Y24">
        <f t="shared" si="8"/>
        <v>-21.82066069034779</v>
      </c>
      <c r="Z24" s="1">
        <f t="shared" si="9"/>
        <v>1.1060629324</v>
      </c>
    </row>
    <row r="25" spans="1:26" x14ac:dyDescent="0.3">
      <c r="A25" s="1">
        <v>4.9770200000000004E-3</v>
      </c>
      <c r="B25" s="1">
        <v>0.23232312860000001</v>
      </c>
      <c r="C25" s="1">
        <v>-28.083670569999999</v>
      </c>
      <c r="D25" s="1">
        <v>0.23232312860000001</v>
      </c>
      <c r="E25">
        <f t="shared" si="0"/>
        <v>0.48199909605724367</v>
      </c>
      <c r="F25">
        <f t="shared" si="1"/>
        <v>0.48199909610786307</v>
      </c>
      <c r="G25" s="1">
        <f t="shared" si="2"/>
        <v>-28.822534084516356</v>
      </c>
      <c r="H25">
        <f t="shared" si="3"/>
        <v>1.4819990960572436</v>
      </c>
      <c r="I25" s="1">
        <f t="shared" si="4"/>
        <v>-41.61997439870941</v>
      </c>
      <c r="J25">
        <v>4.9770200000000004E-3</v>
      </c>
      <c r="K25">
        <v>0.1216930039</v>
      </c>
      <c r="L25">
        <v>-14.710493059999999</v>
      </c>
      <c r="M25">
        <v>0.1220767963</v>
      </c>
      <c r="N25">
        <f t="shared" si="5"/>
        <v>0.34884524348197726</v>
      </c>
      <c r="P25">
        <f t="shared" si="6"/>
        <v>-20.860222210702201</v>
      </c>
      <c r="Q25" s="1">
        <f t="shared" si="7"/>
        <v>1.1216930038999999</v>
      </c>
      <c r="S25">
        <v>4.9770200000000004E-3</v>
      </c>
      <c r="T25">
        <v>0.1108839048</v>
      </c>
      <c r="U25">
        <v>-13.4038676</v>
      </c>
      <c r="V25">
        <v>0.1220767889</v>
      </c>
      <c r="W25">
        <f t="shared" si="10"/>
        <v>0.33299234946166556</v>
      </c>
      <c r="Y25">
        <f t="shared" si="8"/>
        <v>-19.91225219112691</v>
      </c>
      <c r="Z25" s="1">
        <f t="shared" si="9"/>
        <v>1.1108839048000001</v>
      </c>
    </row>
    <row r="26" spans="1:26" x14ac:dyDescent="0.3">
      <c r="A26" s="1">
        <v>5.3366999999999998E-3</v>
      </c>
      <c r="B26" s="1">
        <v>0.2424242633</v>
      </c>
      <c r="C26" s="1">
        <v>-26.190910519999999</v>
      </c>
      <c r="D26" s="1">
        <v>0.2424242633</v>
      </c>
      <c r="E26">
        <f t="shared" si="0"/>
        <v>0.49236598511676249</v>
      </c>
      <c r="F26">
        <f t="shared" si="1"/>
        <v>0.49236598509519114</v>
      </c>
      <c r="G26" s="1">
        <f t="shared" si="2"/>
        <v>-26.325566912050107</v>
      </c>
      <c r="H26">
        <f t="shared" si="3"/>
        <v>1.4923659851167626</v>
      </c>
      <c r="I26" s="1">
        <f t="shared" si="4"/>
        <v>-39.086423979284781</v>
      </c>
      <c r="J26">
        <v>5.3366999999999998E-3</v>
      </c>
      <c r="K26">
        <v>0.126984074</v>
      </c>
      <c r="L26">
        <v>-13.719043259999999</v>
      </c>
      <c r="M26">
        <v>0.1273845509</v>
      </c>
      <c r="N26">
        <f t="shared" si="5"/>
        <v>0.35634824820672262</v>
      </c>
      <c r="P26">
        <f t="shared" si="6"/>
        <v>-19.053044602964668</v>
      </c>
      <c r="Q26" s="1">
        <f t="shared" si="7"/>
        <v>1.1269840740000001</v>
      </c>
      <c r="S26">
        <v>5.3366999999999998E-3</v>
      </c>
      <c r="T26">
        <v>0.1157050079</v>
      </c>
      <c r="U26">
        <v>-12.50048103</v>
      </c>
      <c r="V26">
        <v>0.12738454320000001</v>
      </c>
      <c r="W26">
        <f t="shared" si="10"/>
        <v>0.34015438832977007</v>
      </c>
      <c r="Y26">
        <f t="shared" si="8"/>
        <v>-18.187199273646275</v>
      </c>
      <c r="Z26" s="1">
        <f t="shared" si="9"/>
        <v>1.1157050078999999</v>
      </c>
    </row>
    <row r="27" spans="1:26" x14ac:dyDescent="0.3">
      <c r="A27" s="1">
        <v>5.7223700000000001E-3</v>
      </c>
      <c r="B27" s="1">
        <v>0.25252531169999998</v>
      </c>
      <c r="C27" s="1">
        <v>-24.425727169999998</v>
      </c>
      <c r="D27" s="1">
        <v>0.25252531169999998</v>
      </c>
      <c r="E27">
        <f t="shared" si="0"/>
        <v>0.50251896650773287</v>
      </c>
      <c r="F27">
        <f t="shared" si="1"/>
        <v>0.50251896654668671</v>
      </c>
      <c r="G27" s="1">
        <f t="shared" si="2"/>
        <v>-24.064998525011386</v>
      </c>
      <c r="H27">
        <f t="shared" si="3"/>
        <v>1.5025189665077328</v>
      </c>
      <c r="I27" s="1">
        <f t="shared" si="4"/>
        <v>-36.700118343668244</v>
      </c>
      <c r="J27">
        <v>5.7223700000000001E-3</v>
      </c>
      <c r="K27">
        <v>0.13227509749999999</v>
      </c>
      <c r="L27">
        <v>-12.79442227</v>
      </c>
      <c r="M27">
        <v>0.1326922602</v>
      </c>
      <c r="N27">
        <f t="shared" si="5"/>
        <v>0.36369643591874801</v>
      </c>
      <c r="P27">
        <f t="shared" si="6"/>
        <v>-17.416962623511264</v>
      </c>
      <c r="Q27" s="1">
        <f t="shared" si="7"/>
        <v>1.1322750975</v>
      </c>
      <c r="S27">
        <v>5.7223700000000001E-3</v>
      </c>
      <c r="T27">
        <v>0.12052606840000001</v>
      </c>
      <c r="U27">
        <v>-11.65798736</v>
      </c>
      <c r="V27">
        <v>0.1326922522</v>
      </c>
      <c r="W27">
        <f t="shared" si="10"/>
        <v>0.34716864547363724</v>
      </c>
      <c r="Y27">
        <f t="shared" si="8"/>
        <v>-16.625467931052956</v>
      </c>
      <c r="Z27" s="1">
        <f t="shared" si="9"/>
        <v>1.1205260684</v>
      </c>
    </row>
    <row r="28" spans="1:26" x14ac:dyDescent="0.3">
      <c r="A28" s="1">
        <v>6.1359099999999996E-3</v>
      </c>
      <c r="B28" s="1">
        <v>0.26262632699999999</v>
      </c>
      <c r="C28" s="1">
        <v>-22.779523569999999</v>
      </c>
      <c r="D28" s="1">
        <v>0.26262632699999999</v>
      </c>
      <c r="E28">
        <f t="shared" si="0"/>
        <v>0.51247080599776607</v>
      </c>
      <c r="F28">
        <f t="shared" si="1"/>
        <v>0.51247080595364092</v>
      </c>
      <c r="G28" s="1">
        <f t="shared" si="2"/>
        <v>-22.015503464693666</v>
      </c>
      <c r="H28">
        <f t="shared" si="3"/>
        <v>1.5124708059977661</v>
      </c>
      <c r="I28" s="1">
        <f t="shared" si="4"/>
        <v>-34.453364374163009</v>
      </c>
      <c r="J28">
        <v>6.1359099999999996E-3</v>
      </c>
      <c r="K28">
        <v>0.13756610280000001</v>
      </c>
      <c r="L28">
        <v>-11.93212061</v>
      </c>
      <c r="M28">
        <v>0.13799995209999999</v>
      </c>
      <c r="N28">
        <f t="shared" si="5"/>
        <v>0.37089904664207485</v>
      </c>
      <c r="P28">
        <f t="shared" si="6"/>
        <v>-15.933641529130039</v>
      </c>
      <c r="Q28" s="1">
        <f t="shared" si="7"/>
        <v>1.1375661027999999</v>
      </c>
      <c r="S28">
        <v>6.1359099999999996E-3</v>
      </c>
      <c r="T28">
        <v>0.1253471125</v>
      </c>
      <c r="U28">
        <v>-10.872277649999999</v>
      </c>
      <c r="V28">
        <v>0.1379999438</v>
      </c>
      <c r="W28">
        <f t="shared" si="10"/>
        <v>0.35404394148184487</v>
      </c>
      <c r="Y28">
        <f t="shared" si="8"/>
        <v>-15.209554065306094</v>
      </c>
      <c r="Z28" s="1">
        <f t="shared" si="9"/>
        <v>1.1253471125000001</v>
      </c>
    </row>
    <row r="29" spans="1:26" x14ac:dyDescent="0.3">
      <c r="A29" s="1">
        <v>6.5793300000000004E-3</v>
      </c>
      <c r="B29" s="1">
        <v>0.27272722329999999</v>
      </c>
      <c r="C29" s="1">
        <v>-21.24426802</v>
      </c>
      <c r="D29" s="1">
        <v>0.27272722329999999</v>
      </c>
      <c r="E29">
        <f t="shared" si="0"/>
        <v>0.52223292054408055</v>
      </c>
      <c r="F29">
        <f t="shared" si="1"/>
        <v>0.52223292054018844</v>
      </c>
      <c r="G29" s="1">
        <f t="shared" si="2"/>
        <v>-20.154916910328375</v>
      </c>
      <c r="H29">
        <f t="shared" si="3"/>
        <v>1.5222329205440805</v>
      </c>
      <c r="I29" s="1">
        <f t="shared" si="4"/>
        <v>-32.338724152905812</v>
      </c>
      <c r="J29">
        <v>6.5793300000000004E-3</v>
      </c>
      <c r="K29">
        <v>0.1428570438</v>
      </c>
      <c r="L29">
        <v>-11.127944360000001</v>
      </c>
      <c r="M29">
        <v>0.14330758139999999</v>
      </c>
      <c r="N29">
        <f t="shared" si="5"/>
        <v>0.3779643419689217</v>
      </c>
      <c r="P29">
        <f t="shared" si="6"/>
        <v>-14.587054377830077</v>
      </c>
      <c r="Q29" s="1">
        <f t="shared" si="7"/>
        <v>1.1428570438000001</v>
      </c>
      <c r="S29">
        <v>6.5793300000000004E-3</v>
      </c>
      <c r="T29">
        <v>0.13016809779999999</v>
      </c>
      <c r="U29">
        <v>-10.13953049</v>
      </c>
      <c r="V29">
        <v>0.1433075728</v>
      </c>
      <c r="W29">
        <f t="shared" si="10"/>
        <v>0.36078816194548291</v>
      </c>
      <c r="Y29">
        <f t="shared" si="8"/>
        <v>-13.924161631661729</v>
      </c>
      <c r="Z29" s="1">
        <f t="shared" si="9"/>
        <v>1.1301680977999999</v>
      </c>
    </row>
    <row r="30" spans="1:26" x14ac:dyDescent="0.3">
      <c r="A30" s="1">
        <v>7.0548E-3</v>
      </c>
      <c r="B30" s="1">
        <v>0.28282823540000002</v>
      </c>
      <c r="C30" s="1">
        <v>-19.81247638</v>
      </c>
      <c r="D30" s="1">
        <v>0.28282823540000002</v>
      </c>
      <c r="E30">
        <f t="shared" si="0"/>
        <v>0.53181597888743437</v>
      </c>
      <c r="F30">
        <f t="shared" si="1"/>
        <v>0.53181597889893784</v>
      </c>
      <c r="G30" s="1">
        <f t="shared" si="2"/>
        <v>-18.46378286712654</v>
      </c>
      <c r="H30">
        <f t="shared" si="3"/>
        <v>1.5318159788874344</v>
      </c>
      <c r="I30" s="1">
        <f t="shared" si="4"/>
        <v>-30.349067900213871</v>
      </c>
      <c r="J30">
        <v>7.0548E-3</v>
      </c>
      <c r="K30">
        <v>0.14814804749999999</v>
      </c>
      <c r="L30">
        <v>-10.37795801</v>
      </c>
      <c r="M30">
        <v>0.1486152717</v>
      </c>
      <c r="N30">
        <f t="shared" si="5"/>
        <v>0.38490004871394856</v>
      </c>
      <c r="P30">
        <f t="shared" si="6"/>
        <v>-13.363100864053479</v>
      </c>
      <c r="Q30" s="1">
        <f t="shared" si="7"/>
        <v>1.1481480474999999</v>
      </c>
      <c r="S30">
        <v>7.0548E-3</v>
      </c>
      <c r="T30">
        <v>0.13498914040000001</v>
      </c>
      <c r="U30">
        <v>-9.4561599380000008</v>
      </c>
      <c r="V30">
        <v>0.1486152627</v>
      </c>
      <c r="W30">
        <f t="shared" si="10"/>
        <v>0.36740868307648911</v>
      </c>
      <c r="Y30">
        <f t="shared" si="8"/>
        <v>-12.755829254049569</v>
      </c>
      <c r="Z30" s="1">
        <f t="shared" si="9"/>
        <v>1.1349891404000001</v>
      </c>
    </row>
    <row r="31" spans="1:26" x14ac:dyDescent="0.3">
      <c r="A31" s="1">
        <v>7.5646300000000001E-3</v>
      </c>
      <c r="B31" s="1">
        <v>0.2929292302</v>
      </c>
      <c r="C31" s="1">
        <v>-18.477176750000002</v>
      </c>
      <c r="D31" s="1">
        <v>0.2929292302</v>
      </c>
      <c r="E31">
        <f t="shared" si="0"/>
        <v>0.5412293693065815</v>
      </c>
      <c r="F31">
        <f t="shared" si="1"/>
        <v>0.54122936934811594</v>
      </c>
      <c r="G31" s="1">
        <f t="shared" si="2"/>
        <v>-16.924966451280916</v>
      </c>
      <c r="H31">
        <f t="shared" si="3"/>
        <v>1.5412293693065815</v>
      </c>
      <c r="I31" s="1">
        <f t="shared" si="4"/>
        <v>-28.477567468968733</v>
      </c>
      <c r="J31">
        <v>7.5646300000000001E-3</v>
      </c>
      <c r="K31">
        <v>0.15343904180000001</v>
      </c>
      <c r="L31">
        <v>-9.6785193980000006</v>
      </c>
      <c r="M31">
        <v>0.15392295280000001</v>
      </c>
      <c r="N31">
        <f t="shared" si="5"/>
        <v>0.39171295842746895</v>
      </c>
      <c r="P31">
        <f t="shared" si="6"/>
        <v>-12.249392305568854</v>
      </c>
      <c r="Q31" s="1">
        <f t="shared" si="7"/>
        <v>1.1534390418</v>
      </c>
      <c r="S31">
        <v>7.5646300000000001E-3</v>
      </c>
      <c r="T31">
        <v>0.13981017439999999</v>
      </c>
      <c r="U31">
        <v>-8.8188473369999993</v>
      </c>
      <c r="V31">
        <v>0.1539229436</v>
      </c>
      <c r="W31">
        <f t="shared" si="10"/>
        <v>0.3739119875050812</v>
      </c>
      <c r="Y31">
        <f t="shared" si="8"/>
        <v>-11.692732004783252</v>
      </c>
      <c r="Z31" s="1">
        <f t="shared" si="9"/>
        <v>1.1398101744</v>
      </c>
    </row>
    <row r="32" spans="1:26" x14ac:dyDescent="0.3">
      <c r="A32" s="1">
        <v>8.11131E-3</v>
      </c>
      <c r="B32" s="1">
        <v>0.3030303332</v>
      </c>
      <c r="C32" s="1">
        <v>-17.23187326</v>
      </c>
      <c r="D32" s="1">
        <v>0.3030303332</v>
      </c>
      <c r="E32">
        <f t="shared" si="0"/>
        <v>0.55048190996616775</v>
      </c>
      <c r="F32">
        <f t="shared" si="1"/>
        <v>0.5504819099931858</v>
      </c>
      <c r="G32" s="1">
        <f t="shared" si="2"/>
        <v>-15.523325187010069</v>
      </c>
      <c r="H32">
        <f t="shared" si="3"/>
        <v>1.5504819099661677</v>
      </c>
      <c r="I32" s="1">
        <f t="shared" si="4"/>
        <v>-26.717707764459735</v>
      </c>
      <c r="J32">
        <v>8.11131E-3</v>
      </c>
      <c r="K32">
        <v>0.1587300948</v>
      </c>
      <c r="L32">
        <v>-9.0262137920000001</v>
      </c>
      <c r="M32">
        <v>0.15923069079999999</v>
      </c>
      <c r="N32">
        <f t="shared" si="5"/>
        <v>0.39840945621307733</v>
      </c>
      <c r="P32">
        <f t="shared" si="6"/>
        <v>-11.234953835854213</v>
      </c>
      <c r="Q32" s="1">
        <f t="shared" si="7"/>
        <v>1.1587300948000001</v>
      </c>
      <c r="S32">
        <v>8.11131E-3</v>
      </c>
      <c r="T32">
        <v>0.1446312619</v>
      </c>
      <c r="U32">
        <v>-8.2244812649999997</v>
      </c>
      <c r="V32">
        <v>0.1592306812</v>
      </c>
      <c r="W32">
        <f t="shared" si="10"/>
        <v>0.38030417023745611</v>
      </c>
      <c r="Y32">
        <f t="shared" si="8"/>
        <v>-10.724393473518825</v>
      </c>
      <c r="Z32" s="1">
        <f t="shared" si="9"/>
        <v>1.1446312619000001</v>
      </c>
    </row>
    <row r="33" spans="1:26" x14ac:dyDescent="0.3">
      <c r="A33" s="1">
        <v>8.6974900000000004E-3</v>
      </c>
      <c r="B33" s="1">
        <v>0.3131313127</v>
      </c>
      <c r="C33" s="1">
        <v>-16.07050735</v>
      </c>
      <c r="D33" s="1">
        <v>0.3131313127</v>
      </c>
      <c r="E33">
        <f t="shared" si="0"/>
        <v>0.55958137272428932</v>
      </c>
      <c r="F33">
        <f t="shared" si="1"/>
        <v>0.5595813727203558</v>
      </c>
      <c r="G33" s="1">
        <f t="shared" si="2"/>
        <v>-14.245431551968293</v>
      </c>
      <c r="H33">
        <f t="shared" si="3"/>
        <v>1.5595813727242893</v>
      </c>
      <c r="I33" s="1">
        <f t="shared" si="4"/>
        <v>-25.063263913288779</v>
      </c>
      <c r="J33">
        <v>8.6974900000000004E-3</v>
      </c>
      <c r="K33">
        <v>0.1640210808</v>
      </c>
      <c r="L33">
        <v>-8.4178789730000005</v>
      </c>
      <c r="M33">
        <v>0.1645383638</v>
      </c>
      <c r="N33">
        <f t="shared" si="5"/>
        <v>0.40499516145257836</v>
      </c>
      <c r="P33">
        <f t="shared" si="6"/>
        <v>-10.310081796011156</v>
      </c>
      <c r="Q33" s="1">
        <f t="shared" si="7"/>
        <v>1.1640210808</v>
      </c>
      <c r="S33">
        <v>8.6974900000000004E-3</v>
      </c>
      <c r="T33">
        <v>0.14945228830000001</v>
      </c>
      <c r="U33">
        <v>-7.6701803770000003</v>
      </c>
      <c r="V33">
        <v>0.164538354</v>
      </c>
      <c r="W33">
        <f t="shared" si="10"/>
        <v>0.38659059520376338</v>
      </c>
      <c r="Y33">
        <f t="shared" si="8"/>
        <v>-9.8415514468006595</v>
      </c>
      <c r="Z33" s="1">
        <f t="shared" si="9"/>
        <v>1.1494522883</v>
      </c>
    </row>
    <row r="34" spans="1:26" x14ac:dyDescent="0.3">
      <c r="A34" s="1">
        <v>9.3260300000000008E-3</v>
      </c>
      <c r="B34" s="1">
        <v>0.32323226939999999</v>
      </c>
      <c r="C34" s="1">
        <v>-14.98740886</v>
      </c>
      <c r="D34" s="1">
        <v>0.32323226939999999</v>
      </c>
      <c r="E34">
        <f t="shared" si="0"/>
        <v>0.56853519627196347</v>
      </c>
      <c r="F34">
        <f t="shared" si="1"/>
        <v>0.56853519626037019</v>
      </c>
      <c r="G34" s="1">
        <f t="shared" si="2"/>
        <v>-13.079325324264882</v>
      </c>
      <c r="H34">
        <f t="shared" si="3"/>
        <v>1.5685351962719634</v>
      </c>
      <c r="I34" s="1">
        <f>H34*C34</f>
        <v>-23.508278297828262</v>
      </c>
      <c r="J34">
        <v>9.3260300000000008E-3</v>
      </c>
      <c r="K34">
        <v>0.16931205439999999</v>
      </c>
      <c r="L34">
        <v>-7.8505450000000003</v>
      </c>
      <c r="M34">
        <v>0.1698460249</v>
      </c>
      <c r="N34">
        <f t="shared" si="5"/>
        <v>0.41147546026464321</v>
      </c>
      <c r="P34">
        <f t="shared" si="6"/>
        <v>-9.4661202897291652</v>
      </c>
      <c r="Q34" s="1">
        <f t="shared" si="7"/>
        <v>1.1693120544</v>
      </c>
      <c r="S34">
        <v>9.3260300000000008E-3</v>
      </c>
      <c r="T34">
        <v>0.15427330349999999</v>
      </c>
      <c r="U34">
        <v>-7.1532385300000003</v>
      </c>
      <c r="V34">
        <v>0.16984601469999999</v>
      </c>
      <c r="W34">
        <f t="shared" si="10"/>
        <v>0.39277640395013547</v>
      </c>
      <c r="Y34">
        <f t="shared" si="8"/>
        <v>-9.0359426164189554</v>
      </c>
      <c r="Z34" s="1">
        <f t="shared" si="9"/>
        <v>1.1542733034999999</v>
      </c>
    </row>
    <row r="35" spans="1:26" x14ac:dyDescent="0.3">
      <c r="A35" s="1">
        <v>0.01</v>
      </c>
      <c r="B35" s="1">
        <v>0.33333333329999998</v>
      </c>
      <c r="C35" s="1">
        <v>-13.977286769999999</v>
      </c>
      <c r="D35" s="1">
        <v>0.33333333329999998</v>
      </c>
      <c r="E35">
        <f t="shared" si="0"/>
        <v>0.57735026916075827</v>
      </c>
      <c r="F35">
        <f t="shared" si="1"/>
        <v>0.57735026918962584</v>
      </c>
      <c r="G35" s="1">
        <f t="shared" si="2"/>
        <v>-12.014343670774485</v>
      </c>
      <c r="H35">
        <f t="shared" si="3"/>
        <v>1.5773502691607582</v>
      </c>
      <c r="I35" s="1">
        <f t="shared" si="4"/>
        <v>-22.047077048796602</v>
      </c>
      <c r="J35">
        <v>0.01</v>
      </c>
      <c r="K35">
        <v>0.17460308629999999</v>
      </c>
      <c r="L35">
        <v>-7.3214418190000004</v>
      </c>
      <c r="M35">
        <v>0.17515374240000001</v>
      </c>
      <c r="N35">
        <f t="shared" si="5"/>
        <v>0.41785534135631197</v>
      </c>
      <c r="P35">
        <f t="shared" si="6"/>
        <v>-8.6953526235705478</v>
      </c>
      <c r="Q35" s="1">
        <f t="shared" si="7"/>
        <v>1.1746030862999999</v>
      </c>
      <c r="S35">
        <v>0.01</v>
      </c>
      <c r="T35">
        <v>0.15909437169999999</v>
      </c>
      <c r="U35">
        <v>-6.6711317130000003</v>
      </c>
      <c r="V35">
        <v>0.1751537319</v>
      </c>
      <c r="W35">
        <f t="shared" si="10"/>
        <v>0.39886635819532335</v>
      </c>
      <c r="Y35">
        <f t="shared" si="8"/>
        <v>-8.3002017700505704</v>
      </c>
      <c r="Z35" s="1">
        <f t="shared" si="9"/>
        <v>1.1590943717</v>
      </c>
    </row>
    <row r="36" spans="1:26" x14ac:dyDescent="0.3">
      <c r="A36" s="1">
        <v>1.07227E-2</v>
      </c>
      <c r="B36" s="1">
        <v>0.34343471850000001</v>
      </c>
      <c r="C36" s="1">
        <v>-13.035247590000001</v>
      </c>
      <c r="D36" s="1">
        <v>0.34343471850000001</v>
      </c>
      <c r="E36">
        <f t="shared" si="0"/>
        <v>0.58603303533162698</v>
      </c>
      <c r="F36">
        <f t="shared" si="1"/>
        <v>0.58603303531894779</v>
      </c>
      <c r="G36" s="1">
        <f t="shared" si="2"/>
        <v>-11.041002411085596</v>
      </c>
      <c r="H36">
        <f t="shared" si="3"/>
        <v>1.586033035331627</v>
      </c>
      <c r="I36" s="1">
        <f t="shared" si="4"/>
        <v>-20.674333301466977</v>
      </c>
      <c r="J36">
        <v>1.07227E-2</v>
      </c>
      <c r="K36">
        <v>0.17989429230000001</v>
      </c>
      <c r="L36">
        <v>-6.827983455</v>
      </c>
      <c r="M36">
        <v>0.18046162860000001</v>
      </c>
      <c r="N36">
        <f t="shared" si="5"/>
        <v>0.4241394726973664</v>
      </c>
      <c r="P36">
        <f t="shared" si="6"/>
        <v>-7.9908887170809013</v>
      </c>
      <c r="Q36" s="1">
        <f t="shared" si="7"/>
        <v>1.1798942923</v>
      </c>
      <c r="S36">
        <v>1.07227E-2</v>
      </c>
      <c r="T36">
        <v>0.16391559859999999</v>
      </c>
      <c r="U36">
        <v>-6.2215036450000003</v>
      </c>
      <c r="V36">
        <v>0.1804616178</v>
      </c>
      <c r="W36">
        <f t="shared" si="10"/>
        <v>0.40486491401453889</v>
      </c>
      <c r="Y36">
        <f t="shared" si="8"/>
        <v>-7.6277514357652016</v>
      </c>
      <c r="Z36" s="1">
        <f t="shared" si="9"/>
        <v>1.1639155986</v>
      </c>
    </row>
    <row r="37" spans="1:26" x14ac:dyDescent="0.3">
      <c r="A37" s="1">
        <v>1.14976E-2</v>
      </c>
      <c r="B37" s="1">
        <v>0.35353573179999997</v>
      </c>
      <c r="C37" s="1">
        <v>-12.156715200000001</v>
      </c>
      <c r="D37" s="1">
        <v>0.35353573179999997</v>
      </c>
      <c r="E37">
        <f t="shared" si="0"/>
        <v>0.59458870809997721</v>
      </c>
      <c r="F37">
        <f t="shared" si="1"/>
        <v>0.59458870813489084</v>
      </c>
      <c r="G37" s="1">
        <f t="shared" si="2"/>
        <v>-10.150798542813098</v>
      </c>
      <c r="H37">
        <f t="shared" si="3"/>
        <v>1.5945887080999772</v>
      </c>
      <c r="I37" s="1">
        <f>H37*C37</f>
        <v>-19.384960785507356</v>
      </c>
      <c r="J37">
        <v>1.14976E-2</v>
      </c>
      <c r="K37">
        <v>0.18518529659999999</v>
      </c>
      <c r="L37">
        <v>-6.3678000790000002</v>
      </c>
      <c r="M37">
        <v>0.1857693195</v>
      </c>
      <c r="N37">
        <f t="shared" si="5"/>
        <v>0.4303316123642324</v>
      </c>
      <c r="P37">
        <f t="shared" si="6"/>
        <v>-7.3466067283852672</v>
      </c>
      <c r="Q37" s="1">
        <f t="shared" si="7"/>
        <v>1.1851852966</v>
      </c>
      <c r="S37">
        <v>1.14976E-2</v>
      </c>
      <c r="T37">
        <v>0.1687366417</v>
      </c>
      <c r="U37">
        <v>-5.8021949910000004</v>
      </c>
      <c r="V37">
        <v>0.18576930829999999</v>
      </c>
      <c r="W37">
        <f t="shared" si="10"/>
        <v>0.41077565860211335</v>
      </c>
      <c r="Y37">
        <f t="shared" si="8"/>
        <v>-7.0127481023439513</v>
      </c>
      <c r="Z37" s="1">
        <f t="shared" si="9"/>
        <v>1.1687366417</v>
      </c>
    </row>
    <row r="38" spans="1:26" x14ac:dyDescent="0.3">
      <c r="A38" s="1">
        <v>1.2328499999999999E-2</v>
      </c>
      <c r="B38" s="1">
        <v>0.3636367465</v>
      </c>
      <c r="C38" s="1">
        <v>-11.337413250000001</v>
      </c>
      <c r="D38" s="1">
        <v>0.3636367465</v>
      </c>
      <c r="E38">
        <f t="shared" si="0"/>
        <v>0.60302300660920061</v>
      </c>
      <c r="F38">
        <f t="shared" si="1"/>
        <v>0.60302300661007235</v>
      </c>
      <c r="G38" s="1">
        <f t="shared" si="2"/>
        <v>-9.336094929323238</v>
      </c>
      <c r="H38">
        <f t="shared" si="3"/>
        <v>1.6030230066092006</v>
      </c>
      <c r="I38" s="1">
        <f t="shared" si="4"/>
        <v>-18.174134275185988</v>
      </c>
      <c r="J38">
        <v>1.2328499999999999E-2</v>
      </c>
      <c r="K38">
        <v>0.19047630169999999</v>
      </c>
      <c r="L38">
        <v>-5.9386314789999997</v>
      </c>
      <c r="M38">
        <v>0.1910770111</v>
      </c>
      <c r="N38">
        <f t="shared" si="5"/>
        <v>0.43643590789484771</v>
      </c>
      <c r="P38">
        <f t="shared" si="6"/>
        <v>-6.7569556701322275</v>
      </c>
      <c r="Q38" s="1">
        <f t="shared" si="7"/>
        <v>1.1904763017</v>
      </c>
      <c r="S38">
        <v>1.2328499999999999E-2</v>
      </c>
      <c r="T38">
        <v>0.1735576855</v>
      </c>
      <c r="U38">
        <v>-5.4111462980000002</v>
      </c>
      <c r="V38">
        <v>0.19107699959999999</v>
      </c>
      <c r="W38">
        <f t="shared" si="10"/>
        <v>0.41660255100035093</v>
      </c>
      <c r="Y38">
        <f t="shared" si="8"/>
        <v>-6.4498932087503889</v>
      </c>
      <c r="Z38" s="1">
        <f t="shared" si="9"/>
        <v>1.1735576855000001</v>
      </c>
    </row>
    <row r="39" spans="1:26" x14ac:dyDescent="0.3">
      <c r="A39" s="1">
        <v>1.3219399999999999E-2</v>
      </c>
      <c r="B39" s="1">
        <v>0.37373724800000002</v>
      </c>
      <c r="C39" s="1">
        <v>-10.57333897</v>
      </c>
      <c r="D39" s="1">
        <v>0.37373724800000002</v>
      </c>
      <c r="E39">
        <f t="shared" si="0"/>
        <v>0.61134053358173468</v>
      </c>
      <c r="F39">
        <f t="shared" si="1"/>
        <v>0.61134053355689388</v>
      </c>
      <c r="G39" s="1">
        <f t="shared" si="2"/>
        <v>-8.5900151822731861</v>
      </c>
      <c r="H39">
        <f t="shared" si="3"/>
        <v>1.6113405335817346</v>
      </c>
      <c r="I39" s="1">
        <f t="shared" si="4"/>
        <v>-17.037249657660347</v>
      </c>
      <c r="J39">
        <v>1.3219399999999999E-2</v>
      </c>
      <c r="K39">
        <v>0.1957670285</v>
      </c>
      <c r="L39">
        <v>-5.5384070530000002</v>
      </c>
      <c r="M39">
        <v>0.196384433</v>
      </c>
      <c r="N39">
        <f t="shared" si="5"/>
        <v>0.44245567970136851</v>
      </c>
      <c r="P39">
        <f t="shared" si="6"/>
        <v>-6.216988615521239</v>
      </c>
      <c r="Q39" s="1">
        <f t="shared" si="7"/>
        <v>1.1957670284999999</v>
      </c>
      <c r="S39">
        <v>1.3219399999999999E-2</v>
      </c>
      <c r="T39">
        <v>0.17837847579999999</v>
      </c>
      <c r="U39">
        <v>-5.046470878</v>
      </c>
      <c r="V39">
        <v>0.19638442119999999</v>
      </c>
      <c r="W39">
        <f t="shared" si="10"/>
        <v>0.42234876086002665</v>
      </c>
      <c r="Y39">
        <f t="shared" si="8"/>
        <v>-5.9344642205805824</v>
      </c>
      <c r="Z39" s="1">
        <f t="shared" si="9"/>
        <v>1.1783784758</v>
      </c>
    </row>
    <row r="40" spans="1:26" x14ac:dyDescent="0.3">
      <c r="A40" s="1">
        <v>1.41747E-2</v>
      </c>
      <c r="B40" s="1">
        <v>0.38383795869999998</v>
      </c>
      <c r="C40" s="1">
        <v>-9.8607302899999993</v>
      </c>
      <c r="D40" s="1">
        <v>0.38383795869999998</v>
      </c>
      <c r="E40">
        <f t="shared" si="0"/>
        <v>0.61954657508536026</v>
      </c>
      <c r="F40">
        <f t="shared" si="1"/>
        <v>0.61954657507192923</v>
      </c>
      <c r="G40" s="1">
        <f t="shared" si="2"/>
        <v>-7.9063424558804511</v>
      </c>
      <c r="H40">
        <f t="shared" si="3"/>
        <v>1.6195465750853604</v>
      </c>
      <c r="I40" s="1">
        <f t="shared" si="4"/>
        <v>-15.969911969009971</v>
      </c>
      <c r="J40">
        <v>1.41747E-2</v>
      </c>
      <c r="K40">
        <v>0.20105786880000001</v>
      </c>
      <c r="L40">
        <v>-5.1651476360000004</v>
      </c>
      <c r="M40">
        <v>0.20169196480000001</v>
      </c>
      <c r="N40">
        <f t="shared" si="5"/>
        <v>0.44839476892577596</v>
      </c>
      <c r="P40">
        <f t="shared" si="6"/>
        <v>-5.7221955851855073</v>
      </c>
      <c r="Q40" s="1">
        <f t="shared" si="7"/>
        <v>1.2010578688</v>
      </c>
      <c r="S40">
        <v>1.41747E-2</v>
      </c>
      <c r="T40">
        <v>0.18319936940000001</v>
      </c>
      <c r="U40">
        <v>-4.7063653639999998</v>
      </c>
      <c r="V40">
        <v>0.20169195270000001</v>
      </c>
      <c r="W40">
        <f t="shared" si="10"/>
        <v>0.42801795452994729</v>
      </c>
      <c r="Y40">
        <f t="shared" si="8"/>
        <v>-5.4621566710410541</v>
      </c>
      <c r="Z40" s="1">
        <f t="shared" si="9"/>
        <v>1.1831993694</v>
      </c>
    </row>
    <row r="41" spans="1:26" x14ac:dyDescent="0.3">
      <c r="A41" s="1">
        <v>1.51991E-2</v>
      </c>
      <c r="B41" s="1">
        <v>0.39393929080000001</v>
      </c>
      <c r="C41" s="1">
        <v>-9.1961390309999995</v>
      </c>
      <c r="D41" s="1">
        <v>0.39393929080000001</v>
      </c>
      <c r="E41">
        <f t="shared" si="0"/>
        <v>0.6276458322971642</v>
      </c>
      <c r="F41">
        <f t="shared" si="1"/>
        <v>0.62764583229148141</v>
      </c>
      <c r="G41" s="1">
        <f t="shared" si="2"/>
        <v>-7.2795298135720108</v>
      </c>
      <c r="H41">
        <f t="shared" si="3"/>
        <v>1.6276458322971643</v>
      </c>
      <c r="I41" s="1">
        <f t="shared" si="4"/>
        <v>-14.968057367032433</v>
      </c>
      <c r="J41">
        <v>1.51991E-2</v>
      </c>
      <c r="K41">
        <v>0.20634904600000001</v>
      </c>
      <c r="L41">
        <v>-4.8170232569999998</v>
      </c>
      <c r="M41">
        <v>0.20699982319999999</v>
      </c>
      <c r="N41">
        <f t="shared" si="5"/>
        <v>0.45425658608323999</v>
      </c>
      <c r="P41">
        <f t="shared" si="6"/>
        <v>-5.268536059522547</v>
      </c>
      <c r="Q41" s="1">
        <f t="shared" si="7"/>
        <v>1.2063490459999999</v>
      </c>
      <c r="S41">
        <v>1.51991E-2</v>
      </c>
      <c r="T41">
        <v>0.18802057010000001</v>
      </c>
      <c r="U41">
        <v>-4.3891623270000002</v>
      </c>
      <c r="V41">
        <v>0.20699981070000001</v>
      </c>
      <c r="W41">
        <f t="shared" si="10"/>
        <v>0.43361338782376174</v>
      </c>
      <c r="Y41">
        <f t="shared" si="8"/>
        <v>-5.0291131907201683</v>
      </c>
      <c r="Z41" s="1">
        <f t="shared" si="9"/>
        <v>1.1880205701</v>
      </c>
    </row>
    <row r="42" spans="1:26" x14ac:dyDescent="0.3">
      <c r="A42" s="1">
        <v>1.6297499999999999E-2</v>
      </c>
      <c r="B42" s="1">
        <v>0.40404032989999999</v>
      </c>
      <c r="C42" s="1">
        <v>-8.5763429959999993</v>
      </c>
      <c r="D42" s="1">
        <v>0.40404032989999999</v>
      </c>
      <c r="E42">
        <f t="shared" si="0"/>
        <v>0.63564166784439169</v>
      </c>
      <c r="F42">
        <f t="shared" si="1"/>
        <v>0.63564166784759701</v>
      </c>
      <c r="G42" s="1">
        <f t="shared" si="2"/>
        <v>-6.7045632449416859</v>
      </c>
      <c r="H42">
        <f t="shared" si="3"/>
        <v>1.6356416678443917</v>
      </c>
      <c r="I42" s="1">
        <f t="shared" si="4"/>
        <v>-14.027823961983007</v>
      </c>
      <c r="J42">
        <v>1.6297499999999999E-2</v>
      </c>
      <c r="K42">
        <v>0.21164006430000001</v>
      </c>
      <c r="L42">
        <v>-4.4923711119999998</v>
      </c>
      <c r="M42">
        <v>0.21230752759999999</v>
      </c>
      <c r="N42">
        <f t="shared" si="5"/>
        <v>0.46004354609101955</v>
      </c>
      <c r="P42">
        <f t="shared" si="6"/>
        <v>-4.8524088920152106</v>
      </c>
      <c r="Q42" s="1">
        <f t="shared" si="7"/>
        <v>1.2116400643</v>
      </c>
      <c r="S42">
        <v>1.6297499999999999E-2</v>
      </c>
      <c r="T42">
        <v>0.19284162599999999</v>
      </c>
      <c r="U42">
        <v>-4.0933466559999996</v>
      </c>
      <c r="V42">
        <v>0.21230751480000001</v>
      </c>
      <c r="W42">
        <f t="shared" si="10"/>
        <v>0.43913736575244877</v>
      </c>
      <c r="Y42">
        <f t="shared" si="8"/>
        <v>-4.6318964317101248</v>
      </c>
      <c r="Z42" s="1">
        <f t="shared" si="9"/>
        <v>1.1928416259999999</v>
      </c>
    </row>
    <row r="43" spans="1:26" x14ac:dyDescent="0.3">
      <c r="A43" s="1">
        <v>1.7475299999999999E-2</v>
      </c>
      <c r="B43" s="1">
        <v>0.41414154669999997</v>
      </c>
      <c r="C43" s="1">
        <v>-7.9983186789999996</v>
      </c>
      <c r="D43" s="1">
        <v>0.41414154669999997</v>
      </c>
      <c r="E43">
        <f t="shared" si="0"/>
        <v>0.643538302434284</v>
      </c>
      <c r="F43">
        <f t="shared" si="1"/>
        <v>0.6435383024221073</v>
      </c>
      <c r="G43" s="1">
        <f t="shared" si="2"/>
        <v>-6.1768925893347726</v>
      </c>
      <c r="H43">
        <f t="shared" si="3"/>
        <v>1.643538302434284</v>
      </c>
      <c r="I43" s="1">
        <f t="shared" si="4"/>
        <v>-13.145543104012084</v>
      </c>
      <c r="J43">
        <v>1.7475299999999999E-2</v>
      </c>
      <c r="K43">
        <v>0.216931179</v>
      </c>
      <c r="L43">
        <v>-4.1895943530000004</v>
      </c>
      <c r="M43">
        <v>0.2176153253</v>
      </c>
      <c r="N43">
        <f t="shared" si="5"/>
        <v>0.46575871328403506</v>
      </c>
      <c r="P43">
        <f t="shared" si="6"/>
        <v>-4.4705066248488414</v>
      </c>
      <c r="Q43" s="1">
        <f t="shared" si="7"/>
        <v>1.2169311789999999</v>
      </c>
      <c r="S43">
        <v>1.7475299999999999E-2</v>
      </c>
      <c r="T43">
        <v>0.19766276969999999</v>
      </c>
      <c r="U43">
        <v>-3.8174633409999998</v>
      </c>
      <c r="V43">
        <v>0.2176153123</v>
      </c>
      <c r="W43">
        <f t="shared" si="10"/>
        <v>0.44459281336971695</v>
      </c>
      <c r="Y43">
        <f t="shared" si="8"/>
        <v>-4.2673491743020975</v>
      </c>
      <c r="Z43" s="1">
        <f t="shared" si="9"/>
        <v>1.1976627697</v>
      </c>
    </row>
    <row r="44" spans="1:26" x14ac:dyDescent="0.3">
      <c r="A44" s="1">
        <v>1.87382E-2</v>
      </c>
      <c r="B44" s="1">
        <v>0.42424262330000001</v>
      </c>
      <c r="C44" s="1">
        <v>-7.4592679019999997</v>
      </c>
      <c r="D44" s="1">
        <v>0.42424262330000001</v>
      </c>
      <c r="E44">
        <f t="shared" si="0"/>
        <v>0.65133910008535489</v>
      </c>
      <c r="F44">
        <f t="shared" si="1"/>
        <v>0.65133910011868634</v>
      </c>
      <c r="G44" s="1">
        <f t="shared" si="2"/>
        <v>-5.6924190216999335</v>
      </c>
      <c r="H44">
        <f t="shared" si="3"/>
        <v>1.6513391000853548</v>
      </c>
      <c r="I44" s="1">
        <f t="shared" si="4"/>
        <v>-12.317780744584251</v>
      </c>
      <c r="J44">
        <v>1.87382E-2</v>
      </c>
      <c r="K44">
        <v>0.22222221780000001</v>
      </c>
      <c r="L44">
        <v>-3.9072279189999999</v>
      </c>
      <c r="M44">
        <v>0.2229230495</v>
      </c>
      <c r="N44">
        <f t="shared" si="5"/>
        <v>0.47140451610055667</v>
      </c>
      <c r="P44">
        <f t="shared" si="6"/>
        <v>-4.1198633628747263</v>
      </c>
      <c r="Q44" s="1">
        <f t="shared" si="7"/>
        <v>1.2222222178</v>
      </c>
      <c r="S44">
        <v>1.87382E-2</v>
      </c>
      <c r="T44">
        <v>0.2024838441</v>
      </c>
      <c r="U44">
        <v>-3.560177452</v>
      </c>
      <c r="V44">
        <v>0.2229230361</v>
      </c>
      <c r="W44">
        <f t="shared" si="10"/>
        <v>0.44998204864194308</v>
      </c>
      <c r="Y44">
        <f t="shared" si="8"/>
        <v>-3.9326406664264262</v>
      </c>
      <c r="Z44" s="1">
        <f t="shared" si="9"/>
        <v>1.2024838441000001</v>
      </c>
    </row>
    <row r="45" spans="1:26" x14ac:dyDescent="0.3">
      <c r="A45" s="1">
        <v>2.00923E-2</v>
      </c>
      <c r="B45" s="1">
        <v>0.43434321799999998</v>
      </c>
      <c r="C45" s="1">
        <v>-6.9565504779999996</v>
      </c>
      <c r="D45" s="1">
        <v>0.43434321799999998</v>
      </c>
      <c r="E45">
        <f t="shared" si="0"/>
        <v>0.65904720468263878</v>
      </c>
      <c r="F45">
        <f t="shared" si="1"/>
        <v>0.65904720468952338</v>
      </c>
      <c r="G45" s="1">
        <f t="shared" si="2"/>
        <v>-5.2474005686313063</v>
      </c>
      <c r="H45">
        <f t="shared" si="3"/>
        <v>1.6590472046826388</v>
      </c>
      <c r="I45" s="1">
        <f t="shared" si="4"/>
        <v>-11.541245624759574</v>
      </c>
      <c r="J45">
        <v>2.00923E-2</v>
      </c>
      <c r="K45">
        <v>0.2275129951</v>
      </c>
      <c r="L45">
        <v>-3.6439042910000001</v>
      </c>
      <c r="M45">
        <v>0.2282305204</v>
      </c>
      <c r="N45">
        <f t="shared" si="5"/>
        <v>0.47698322308022534</v>
      </c>
      <c r="P45">
        <f t="shared" si="6"/>
        <v>-3.7977874519138455</v>
      </c>
      <c r="Q45" s="1">
        <f t="shared" si="7"/>
        <v>1.2275129951000001</v>
      </c>
      <c r="S45">
        <v>2.00923E-2</v>
      </c>
      <c r="T45">
        <v>0.2073046804</v>
      </c>
      <c r="U45">
        <v>-3.320242935</v>
      </c>
      <c r="V45">
        <v>0.22823050659999999</v>
      </c>
      <c r="W45">
        <f t="shared" si="10"/>
        <v>0.4553072373683511</v>
      </c>
      <c r="Y45">
        <f t="shared" si="8"/>
        <v>-3.6252011816125642</v>
      </c>
      <c r="Z45" s="1">
        <f t="shared" si="9"/>
        <v>1.2073046804000001</v>
      </c>
    </row>
    <row r="46" spans="1:26" x14ac:dyDescent="0.3">
      <c r="A46" s="1">
        <v>2.1544299999999999E-2</v>
      </c>
      <c r="B46" s="1">
        <v>0.44444412929999999</v>
      </c>
      <c r="C46" s="1">
        <v>-6.4876968770000003</v>
      </c>
      <c r="D46" s="1">
        <v>0.44444412929999999</v>
      </c>
      <c r="E46">
        <f t="shared" si="0"/>
        <v>0.66666643030829142</v>
      </c>
      <c r="F46">
        <f t="shared" si="1"/>
        <v>0.66666643031028572</v>
      </c>
      <c r="G46" s="1">
        <f t="shared" si="2"/>
        <v>-4.8384367782232802</v>
      </c>
      <c r="H46">
        <f t="shared" si="3"/>
        <v>1.6666664303082914</v>
      </c>
      <c r="I46" s="1">
        <f t="shared" si="4"/>
        <v>-10.81282659491184</v>
      </c>
      <c r="J46">
        <v>2.1544299999999999E-2</v>
      </c>
      <c r="K46">
        <v>0.23280394409999999</v>
      </c>
      <c r="L46">
        <v>-3.398319657</v>
      </c>
      <c r="M46">
        <v>0.23353815759999999</v>
      </c>
      <c r="N46">
        <f t="shared" si="5"/>
        <v>0.48249761046040424</v>
      </c>
      <c r="P46">
        <f t="shared" si="6"/>
        <v>-3.5018066762118232</v>
      </c>
      <c r="Q46" s="1">
        <f t="shared" si="7"/>
        <v>1.2328039441</v>
      </c>
      <c r="S46">
        <v>2.1544299999999999E-2</v>
      </c>
      <c r="T46">
        <v>0.2121256732</v>
      </c>
      <c r="U46">
        <v>-3.096471787</v>
      </c>
      <c r="V46">
        <v>0.2335381436</v>
      </c>
      <c r="W46">
        <f t="shared" si="10"/>
        <v>0.46057102948405254</v>
      </c>
      <c r="Y46">
        <f t="shared" si="8"/>
        <v>-3.3426708200804369</v>
      </c>
      <c r="Z46" s="1">
        <f t="shared" si="9"/>
        <v>1.2121256732000001</v>
      </c>
    </row>
    <row r="47" spans="1:26" x14ac:dyDescent="0.3">
      <c r="A47" s="1">
        <v>2.3101300000000002E-2</v>
      </c>
      <c r="B47" s="1">
        <v>0.4545454733</v>
      </c>
      <c r="C47" s="1">
        <v>-6.0504368189999997</v>
      </c>
      <c r="D47" s="1">
        <v>0.4545454733</v>
      </c>
      <c r="E47">
        <f t="shared" si="0"/>
        <v>0.67419987637198509</v>
      </c>
      <c r="F47">
        <f t="shared" si="1"/>
        <v>0.67419987640151158</v>
      </c>
      <c r="G47" s="1">
        <f t="shared" si="2"/>
        <v>-4.4624682199602077</v>
      </c>
      <c r="H47">
        <f t="shared" si="3"/>
        <v>1.674199876371985</v>
      </c>
      <c r="I47" s="1">
        <f t="shared" si="4"/>
        <v>-10.129640574366306</v>
      </c>
      <c r="J47">
        <v>2.3101300000000002E-2</v>
      </c>
      <c r="K47">
        <v>0.2380951278</v>
      </c>
      <c r="L47">
        <v>-3.1692769749999998</v>
      </c>
      <c r="M47">
        <v>0.23884602220000001</v>
      </c>
      <c r="N47">
        <f t="shared" si="5"/>
        <v>0.48794992345526605</v>
      </c>
      <c r="P47">
        <f t="shared" si="6"/>
        <v>-3.2296987254034746</v>
      </c>
      <c r="Q47" s="1">
        <f t="shared" si="7"/>
        <v>1.2380951278000001</v>
      </c>
      <c r="S47">
        <v>2.3101300000000002E-2</v>
      </c>
      <c r="T47">
        <v>0.21694687970000001</v>
      </c>
      <c r="U47">
        <v>-2.8877732909999998</v>
      </c>
      <c r="V47">
        <v>0.23884600789999999</v>
      </c>
      <c r="W47">
        <f t="shared" si="10"/>
        <v>0.46577556795091779</v>
      </c>
      <c r="Y47">
        <f t="shared" si="8"/>
        <v>-3.0829286306696506</v>
      </c>
      <c r="Z47" s="1">
        <f t="shared" si="9"/>
        <v>1.2169468797</v>
      </c>
    </row>
    <row r="48" spans="1:26" x14ac:dyDescent="0.3">
      <c r="A48" s="1">
        <v>2.4770799999999999E-2</v>
      </c>
      <c r="B48" s="1">
        <v>0.4646466776</v>
      </c>
      <c r="C48" s="1">
        <v>-5.642655703</v>
      </c>
      <c r="D48" s="1">
        <v>0.4646466776</v>
      </c>
      <c r="E48">
        <f t="shared" si="0"/>
        <v>0.68164996706520864</v>
      </c>
      <c r="F48">
        <f t="shared" si="1"/>
        <v>0.68164996707162717</v>
      </c>
      <c r="G48" s="1">
        <f t="shared" si="2"/>
        <v>-4.1167157195803101</v>
      </c>
      <c r="H48">
        <f t="shared" si="3"/>
        <v>1.6816499670652085</v>
      </c>
      <c r="I48" s="1">
        <f t="shared" si="4"/>
        <v>-9.4889717771102617</v>
      </c>
      <c r="J48">
        <v>2.4770799999999999E-2</v>
      </c>
      <c r="K48">
        <v>0.24338623570000001</v>
      </c>
      <c r="L48">
        <v>-2.9556743499999998</v>
      </c>
      <c r="M48">
        <v>0.2441538134</v>
      </c>
      <c r="N48">
        <f t="shared" si="5"/>
        <v>0.49334190547732715</v>
      </c>
      <c r="P48">
        <f t="shared" si="6"/>
        <v>-2.9794583807525008</v>
      </c>
      <c r="Q48" s="1">
        <f t="shared" si="7"/>
        <v>1.2433862357000001</v>
      </c>
      <c r="S48">
        <v>2.4770799999999999E-2</v>
      </c>
      <c r="T48">
        <v>0.22176801730000001</v>
      </c>
      <c r="U48">
        <v>-2.6931434240000001</v>
      </c>
      <c r="V48">
        <v>0.24415379879999999</v>
      </c>
      <c r="W48">
        <f t="shared" si="10"/>
        <v>0.47092251729982076</v>
      </c>
      <c r="Y48">
        <f t="shared" si="8"/>
        <v>-2.844060073003416</v>
      </c>
      <c r="Z48" s="1">
        <f t="shared" si="9"/>
        <v>1.2217680173000001</v>
      </c>
    </row>
    <row r="49" spans="1:26" x14ac:dyDescent="0.3">
      <c r="A49" s="1">
        <v>2.6560899999999998E-2</v>
      </c>
      <c r="B49" s="1">
        <v>0.47474759560000002</v>
      </c>
      <c r="C49" s="1">
        <v>-5.2623596099999999</v>
      </c>
      <c r="D49" s="1">
        <v>0.47474759560000002</v>
      </c>
      <c r="E49">
        <f t="shared" si="0"/>
        <v>0.68901929987482935</v>
      </c>
      <c r="F49">
        <f t="shared" si="1"/>
        <v>0.68901929986288735</v>
      </c>
      <c r="G49" s="1">
        <f t="shared" si="2"/>
        <v>-3.7986323416028096</v>
      </c>
      <c r="H49">
        <f t="shared" si="3"/>
        <v>1.6890192998748295</v>
      </c>
      <c r="I49" s="1">
        <f>H49*C49</f>
        <v>-8.8882269441717803</v>
      </c>
      <c r="J49">
        <v>2.6560899999999998E-2</v>
      </c>
      <c r="K49">
        <v>0.2486771884</v>
      </c>
      <c r="L49">
        <v>-2.756473545</v>
      </c>
      <c r="M49">
        <v>0.24946145419999999</v>
      </c>
      <c r="N49">
        <f t="shared" si="5"/>
        <v>0.4986754339247122</v>
      </c>
      <c r="P49">
        <f t="shared" si="6"/>
        <v>-2.7492483464705209</v>
      </c>
      <c r="Q49" s="1">
        <f t="shared" si="7"/>
        <v>1.2486771884000001</v>
      </c>
      <c r="S49">
        <v>2.6560899999999998E-2</v>
      </c>
      <c r="T49">
        <v>0.2265890133</v>
      </c>
      <c r="U49">
        <v>-2.511636169</v>
      </c>
      <c r="V49">
        <v>0.2494614392</v>
      </c>
      <c r="W49">
        <f t="shared" si="10"/>
        <v>0.47601366923650418</v>
      </c>
      <c r="Y49">
        <f t="shared" si="8"/>
        <v>-2.6243117549157207</v>
      </c>
      <c r="Z49" s="1">
        <f t="shared" si="9"/>
        <v>1.2265890132999999</v>
      </c>
    </row>
    <row r="50" spans="1:26" x14ac:dyDescent="0.3">
      <c r="A50" s="1">
        <v>2.8480399999999999E-2</v>
      </c>
      <c r="B50" s="1">
        <v>0.48484869489999999</v>
      </c>
      <c r="C50" s="1">
        <v>-4.9076926409999997</v>
      </c>
      <c r="D50" s="1">
        <v>0.48484869489999999</v>
      </c>
      <c r="E50">
        <f t="shared" si="0"/>
        <v>0.69631077465453595</v>
      </c>
      <c r="F50">
        <f t="shared" si="1"/>
        <v>0.69631077462188395</v>
      </c>
      <c r="G50" s="1">
        <f t="shared" si="2"/>
        <v>-3.5059019050047975</v>
      </c>
      <c r="H50">
        <f t="shared" si="3"/>
        <v>1.6963107746545361</v>
      </c>
      <c r="I50" s="1">
        <f t="shared" si="4"/>
        <v>-8.3249719056210747</v>
      </c>
      <c r="J50">
        <v>2.8480399999999999E-2</v>
      </c>
      <c r="K50">
        <v>0.25396823930000001</v>
      </c>
      <c r="L50">
        <v>-2.5706948710000002</v>
      </c>
      <c r="M50">
        <v>0.2547691902</v>
      </c>
      <c r="N50">
        <f t="shared" si="5"/>
        <v>0.50395261612576236</v>
      </c>
      <c r="P50">
        <f t="shared" si="6"/>
        <v>-2.5373849073304897</v>
      </c>
      <c r="Q50" s="1">
        <f t="shared" si="7"/>
        <v>1.2539682393</v>
      </c>
      <c r="S50">
        <v>2.8480399999999999E-2</v>
      </c>
      <c r="T50">
        <v>0.2314100989</v>
      </c>
      <c r="U50">
        <v>-2.3423588550000001</v>
      </c>
      <c r="V50">
        <v>0.25476917490000001</v>
      </c>
      <c r="W50">
        <f t="shared" si="10"/>
        <v>0.48105103565006491</v>
      </c>
      <c r="Y50">
        <f t="shared" si="8"/>
        <v>-2.4220761944226794</v>
      </c>
      <c r="Z50" s="1">
        <f t="shared" si="9"/>
        <v>1.2314100989000001</v>
      </c>
    </row>
    <row r="51" spans="1:26" x14ac:dyDescent="0.3">
      <c r="A51" s="1">
        <v>3.0538599999999999E-2</v>
      </c>
      <c r="B51" s="1">
        <v>0.49494970780000003</v>
      </c>
      <c r="C51" s="1">
        <v>-4.57693335</v>
      </c>
      <c r="D51" s="1">
        <v>0.49494970780000003</v>
      </c>
      <c r="E51">
        <f t="shared" si="0"/>
        <v>0.70352662195541682</v>
      </c>
      <c r="F51">
        <f t="shared" si="1"/>
        <v>0.70352662198981097</v>
      </c>
      <c r="G51" s="1">
        <f t="shared" si="2"/>
        <v>-3.2364215097713394</v>
      </c>
      <c r="H51">
        <f t="shared" si="3"/>
        <v>1.7035266219554168</v>
      </c>
      <c r="J51">
        <v>3.0538599999999999E-2</v>
      </c>
      <c r="K51">
        <v>0.25925924350000001</v>
      </c>
      <c r="L51">
        <v>-2.3974385919999999</v>
      </c>
      <c r="M51">
        <v>0.26007688089999997</v>
      </c>
      <c r="N51">
        <f t="shared" si="5"/>
        <v>0.50917506174202998</v>
      </c>
      <c r="P51">
        <f t="shared" si="6"/>
        <v>-2.3423478878528612</v>
      </c>
      <c r="Q51" s="1">
        <f t="shared" si="7"/>
        <v>1.2592592435000001</v>
      </c>
      <c r="S51">
        <v>3.0538599999999999E-2</v>
      </c>
      <c r="T51">
        <v>0.2362311419</v>
      </c>
      <c r="U51">
        <v>-2.1844916639999998</v>
      </c>
      <c r="V51">
        <v>0.26007686530000002</v>
      </c>
      <c r="W51">
        <f t="shared" si="10"/>
        <v>0.48603615287342566</v>
      </c>
      <c r="Y51">
        <f t="shared" si="8"/>
        <v>-2.2359024182214142</v>
      </c>
      <c r="Z51" s="1">
        <f t="shared" si="9"/>
        <v>1.2362311419000001</v>
      </c>
    </row>
    <row r="52" spans="1:26" x14ac:dyDescent="0.3">
      <c r="A52" s="1">
        <v>3.2745499999999997E-2</v>
      </c>
      <c r="B52" s="1">
        <v>0.5050505421</v>
      </c>
      <c r="C52" s="1">
        <v>-4.2684675419999998</v>
      </c>
      <c r="D52" s="1">
        <v>0.5050505421</v>
      </c>
      <c r="E52">
        <f t="shared" si="0"/>
        <v>0.71066908058533118</v>
      </c>
      <c r="F52">
        <f t="shared" si="1"/>
        <v>0.71066908055642275</v>
      </c>
      <c r="G52" s="1">
        <f t="shared" si="2"/>
        <v>-2.9882658065552961</v>
      </c>
      <c r="H52">
        <f t="shared" si="3"/>
        <v>1.7106690805853311</v>
      </c>
      <c r="J52">
        <v>3.2745499999999997E-2</v>
      </c>
      <c r="K52">
        <v>0.26455015079999999</v>
      </c>
      <c r="L52">
        <v>-2.2358619719999999</v>
      </c>
      <c r="M52">
        <v>0.2653844776</v>
      </c>
      <c r="N52">
        <f t="shared" si="5"/>
        <v>0.51434438929573245</v>
      </c>
      <c r="P52">
        <f t="shared" si="6"/>
        <v>-2.162746611615681</v>
      </c>
      <c r="Q52" s="1">
        <f t="shared" si="7"/>
        <v>1.2645501507999999</v>
      </c>
      <c r="S52">
        <v>3.2745499999999997E-2</v>
      </c>
      <c r="T52">
        <v>0.24105209659999999</v>
      </c>
      <c r="U52">
        <v>-2.0372667120000001</v>
      </c>
      <c r="V52">
        <v>0.26538446170000002</v>
      </c>
      <c r="W52">
        <f t="shared" si="10"/>
        <v>0.4909705659201985</v>
      </c>
      <c r="Y52">
        <f t="shared" si="8"/>
        <v>-2.0644629421830119</v>
      </c>
      <c r="Z52" s="1">
        <f t="shared" si="9"/>
        <v>1.2410520966</v>
      </c>
    </row>
    <row r="53" spans="1:26" x14ac:dyDescent="0.3">
      <c r="A53" s="1">
        <v>3.5111900000000001E-2</v>
      </c>
      <c r="B53" s="1">
        <v>0.51515144369999999</v>
      </c>
      <c r="C53" s="1">
        <v>-3.9807853529999999</v>
      </c>
      <c r="D53" s="1">
        <v>0.51515144369999999</v>
      </c>
      <c r="E53">
        <f t="shared" si="0"/>
        <v>0.71774051278996365</v>
      </c>
      <c r="F53">
        <f t="shared" si="1"/>
        <v>0.71774051275555129</v>
      </c>
      <c r="G53" s="1">
        <f t="shared" si="2"/>
        <v>-2.7596744016095616</v>
      </c>
      <c r="H53">
        <f t="shared" si="3"/>
        <v>1.7177405127899636</v>
      </c>
      <c r="J53">
        <v>3.5111900000000001E-2</v>
      </c>
      <c r="K53">
        <v>0.26984109449999999</v>
      </c>
      <c r="L53">
        <v>-2.085173921</v>
      </c>
      <c r="M53">
        <v>0.27069210980000002</v>
      </c>
      <c r="N53">
        <f t="shared" si="5"/>
        <v>0.51946231287745981</v>
      </c>
      <c r="P53">
        <f t="shared" si="6"/>
        <v>-1.9973068463327419</v>
      </c>
      <c r="Q53" s="1">
        <f t="shared" si="7"/>
        <v>1.2698410945</v>
      </c>
      <c r="S53">
        <v>3.5111900000000001E-2</v>
      </c>
      <c r="T53">
        <v>0.24587308450000001</v>
      </c>
      <c r="U53">
        <v>-1.899963179</v>
      </c>
      <c r="V53">
        <v>0.27069209350000001</v>
      </c>
      <c r="W53">
        <f t="shared" si="10"/>
        <v>0.49585591102658039</v>
      </c>
      <c r="Y53">
        <f t="shared" si="8"/>
        <v>-1.9065413874928698</v>
      </c>
      <c r="Z53" s="1">
        <f t="shared" si="9"/>
        <v>1.2458730844999999</v>
      </c>
    </row>
    <row r="54" spans="1:26" x14ac:dyDescent="0.3">
      <c r="A54" s="1">
        <v>3.76494E-2</v>
      </c>
      <c r="B54" s="1">
        <v>0.52525268650000001</v>
      </c>
      <c r="C54" s="1">
        <v>-3.7124916099999998</v>
      </c>
      <c r="D54" s="1">
        <v>0.52525268650000001</v>
      </c>
      <c r="E54">
        <f t="shared" si="0"/>
        <v>0.7247431865840479</v>
      </c>
      <c r="F54">
        <f t="shared" si="1"/>
        <v>0.72474318657346271</v>
      </c>
      <c r="G54" s="1">
        <f t="shared" si="2"/>
        <v>-2.549049698233663</v>
      </c>
      <c r="H54">
        <f t="shared" si="3"/>
        <v>1.7247431865840479</v>
      </c>
      <c r="J54">
        <v>3.76494E-2</v>
      </c>
      <c r="K54">
        <v>0.27513222339999999</v>
      </c>
      <c r="L54">
        <v>-1.9446370509999999</v>
      </c>
      <c r="M54">
        <v>0.2759999212</v>
      </c>
      <c r="N54">
        <f t="shared" si="5"/>
        <v>0.52453047900002914</v>
      </c>
      <c r="P54">
        <f t="shared" si="6"/>
        <v>-1.8448658104429616</v>
      </c>
      <c r="Q54" s="1">
        <f t="shared" si="7"/>
        <v>1.2751322234</v>
      </c>
      <c r="S54">
        <v>3.76494E-2</v>
      </c>
      <c r="T54">
        <v>0.25069424109999999</v>
      </c>
      <c r="U54">
        <v>-1.7719091709999999</v>
      </c>
      <c r="V54">
        <v>0.27599990460000001</v>
      </c>
      <c r="W54">
        <f t="shared" si="10"/>
        <v>0.50069375979734354</v>
      </c>
      <c r="Y54">
        <f t="shared" si="8"/>
        <v>-1.7610279227801859</v>
      </c>
      <c r="Z54" s="1">
        <f t="shared" si="9"/>
        <v>1.2506942410999999</v>
      </c>
    </row>
    <row r="55" spans="1:26" x14ac:dyDescent="0.3">
      <c r="A55" s="1">
        <v>4.0370200000000002E-2</v>
      </c>
      <c r="B55" s="1">
        <v>0.5353536337</v>
      </c>
      <c r="C55" s="1">
        <v>-3.4622845519999998</v>
      </c>
      <c r="D55" s="1">
        <v>0.5353536337</v>
      </c>
      <c r="E55">
        <f t="shared" si="0"/>
        <v>0.73167864100300206</v>
      </c>
      <c r="F55">
        <f t="shared" si="1"/>
        <v>0.73167864097461266</v>
      </c>
      <c r="G55" s="1">
        <f t="shared" si="2"/>
        <v>-2.3549310551618867</v>
      </c>
      <c r="H55">
        <f t="shared" si="3"/>
        <v>1.7316786410030021</v>
      </c>
      <c r="J55">
        <v>4.0370200000000002E-2</v>
      </c>
      <c r="K55">
        <v>0.28042319180000003</v>
      </c>
      <c r="L55">
        <v>-1.813575811</v>
      </c>
      <c r="M55">
        <v>0.2813075773</v>
      </c>
      <c r="N55">
        <f t="shared" si="5"/>
        <v>0.52954998989708235</v>
      </c>
      <c r="P55">
        <f t="shared" si="6"/>
        <v>-1.7043727126389767</v>
      </c>
      <c r="Q55" s="1">
        <f t="shared" si="7"/>
        <v>1.2804231918</v>
      </c>
      <c r="S55">
        <v>4.0370200000000002E-2</v>
      </c>
      <c r="T55">
        <v>0.25551525159999999</v>
      </c>
      <c r="U55">
        <v>-1.652489141</v>
      </c>
      <c r="V55">
        <v>0.28130756039999999</v>
      </c>
      <c r="W55">
        <f t="shared" si="10"/>
        <v>0.50548516456964387</v>
      </c>
      <c r="Y55">
        <f t="shared" si="8"/>
        <v>-1.6269193253764522</v>
      </c>
      <c r="Z55" s="1">
        <f t="shared" si="9"/>
        <v>1.2555152515999999</v>
      </c>
    </row>
    <row r="56" spans="1:26" x14ac:dyDescent="0.3">
      <c r="A56" s="1">
        <v>4.3287600000000002E-2</v>
      </c>
      <c r="B56" s="1">
        <v>0.54545450259999995</v>
      </c>
      <c r="C56" s="1">
        <v>-3.2289388240000001</v>
      </c>
      <c r="D56" s="1">
        <v>0.54545450259999995</v>
      </c>
      <c r="E56">
        <f t="shared" si="0"/>
        <v>0.73854891686333135</v>
      </c>
      <c r="F56">
        <f t="shared" si="1"/>
        <v>0.73854891687135482</v>
      </c>
      <c r="G56" s="1">
        <f t="shared" si="2"/>
        <v>-2.1759741767709766</v>
      </c>
      <c r="H56">
        <f t="shared" si="3"/>
        <v>1.7385489168633312</v>
      </c>
      <c r="J56">
        <v>4.3287600000000002E-2</v>
      </c>
      <c r="K56">
        <v>0.28571411790000001</v>
      </c>
      <c r="L56">
        <v>-1.69134852</v>
      </c>
      <c r="M56">
        <v>0.28661519229999999</v>
      </c>
      <c r="N56">
        <f t="shared" si="5"/>
        <v>0.5345223268489353</v>
      </c>
      <c r="P56">
        <f t="shared" si="6"/>
        <v>-1.5748545360569981</v>
      </c>
      <c r="Q56" s="1">
        <f t="shared" si="7"/>
        <v>1.2857141179</v>
      </c>
      <c r="S56">
        <v>4.3287600000000002E-2</v>
      </c>
      <c r="T56">
        <v>0.26033622340000001</v>
      </c>
      <c r="U56">
        <v>-1.5411184060000001</v>
      </c>
      <c r="V56">
        <v>0.28661517510000001</v>
      </c>
      <c r="W56">
        <f t="shared" si="10"/>
        <v>0.51023153900949714</v>
      </c>
      <c r="Y56">
        <f t="shared" si="8"/>
        <v>-1.5032869677967819</v>
      </c>
      <c r="Z56" s="1">
        <f t="shared" si="9"/>
        <v>1.2603362234</v>
      </c>
    </row>
    <row r="57" spans="1:26" x14ac:dyDescent="0.3">
      <c r="A57" s="1">
        <v>4.6415900000000003E-2</v>
      </c>
      <c r="B57" s="1">
        <v>0.55555559190000003</v>
      </c>
      <c r="C57" s="1">
        <v>-3.0113198130000001</v>
      </c>
      <c r="D57" s="1">
        <v>0.55555559190000003</v>
      </c>
      <c r="E57">
        <f t="shared" si="0"/>
        <v>0.745356016880524</v>
      </c>
      <c r="F57">
        <f t="shared" si="1"/>
        <v>0.74535601690304898</v>
      </c>
      <c r="G57" s="1">
        <f t="shared" si="2"/>
        <v>-2.0109552808436746</v>
      </c>
      <c r="H57">
        <f t="shared" si="3"/>
        <v>1.745356016880524</v>
      </c>
      <c r="J57">
        <v>4.6415900000000003E-2</v>
      </c>
      <c r="K57">
        <v>0.2910051635</v>
      </c>
      <c r="L57">
        <v>-1.577356427</v>
      </c>
      <c r="M57">
        <v>0.29192292310000001</v>
      </c>
      <c r="N57">
        <f t="shared" si="5"/>
        <v>0.53944894429408241</v>
      </c>
      <c r="P57">
        <f t="shared" si="6"/>
        <v>-1.455421502598315</v>
      </c>
      <c r="Q57" s="1">
        <f t="shared" si="7"/>
        <v>1.2910051634999999</v>
      </c>
      <c r="S57">
        <v>4.6415900000000003E-2</v>
      </c>
      <c r="T57">
        <v>0.26515730409999999</v>
      </c>
      <c r="U57">
        <v>-1.437251397</v>
      </c>
      <c r="V57">
        <v>0.2919229056</v>
      </c>
      <c r="W57">
        <f t="shared" si="10"/>
        <v>0.51493427163085581</v>
      </c>
      <c r="Y57">
        <f t="shared" si="8"/>
        <v>-1.3892814224968029</v>
      </c>
      <c r="Z57" s="1">
        <f t="shared" si="9"/>
        <v>1.2651573040999999</v>
      </c>
    </row>
    <row r="58" spans="1:26" x14ac:dyDescent="0.3">
      <c r="A58" s="1">
        <v>4.9770200000000001E-2</v>
      </c>
      <c r="B58" s="1">
        <v>0.56565646199999997</v>
      </c>
      <c r="C58" s="1">
        <v>-2.8083670569999999</v>
      </c>
      <c r="D58" s="1">
        <v>0.56565646199999997</v>
      </c>
      <c r="E58">
        <f t="shared" si="0"/>
        <v>0.75210136417905793</v>
      </c>
      <c r="F58">
        <f t="shared" si="1"/>
        <v>0.75210136416717821</v>
      </c>
      <c r="G58" s="1">
        <f t="shared" si="2"/>
        <v>-1.8587522782232031</v>
      </c>
      <c r="H58">
        <f t="shared" si="3"/>
        <v>1.7521013641790579</v>
      </c>
      <c r="J58">
        <v>4.9770200000000001E-2</v>
      </c>
      <c r="K58">
        <v>0.29629609019999997</v>
      </c>
      <c r="L58">
        <v>-1.4710493060000001</v>
      </c>
      <c r="M58">
        <v>0.29723053869999999</v>
      </c>
      <c r="N58">
        <f t="shared" si="5"/>
        <v>0.54433086464024794</v>
      </c>
      <c r="P58">
        <f t="shared" si="6"/>
        <v>-1.3452663722764182</v>
      </c>
      <c r="Q58" s="1">
        <f t="shared" si="7"/>
        <v>1.2962960902</v>
      </c>
      <c r="S58">
        <v>4.9770200000000001E-2</v>
      </c>
      <c r="T58">
        <v>0.26997827639999999</v>
      </c>
      <c r="U58">
        <v>-1.3403867599999999</v>
      </c>
      <c r="V58">
        <v>0.29723052080000001</v>
      </c>
      <c r="W58">
        <f t="shared" si="10"/>
        <v>0.51959433830633683</v>
      </c>
      <c r="Y58">
        <f t="shared" si="8"/>
        <v>-1.2841322113505058</v>
      </c>
      <c r="Z58" s="1">
        <f t="shared" si="9"/>
        <v>1.2699782764000001</v>
      </c>
    </row>
    <row r="59" spans="1:26" x14ac:dyDescent="0.3">
      <c r="A59" s="1">
        <v>5.3366999999999998E-2</v>
      </c>
      <c r="B59" s="1">
        <v>0.57575759660000003</v>
      </c>
      <c r="C59" s="1">
        <v>-2.6190910519999999</v>
      </c>
      <c r="D59" s="1">
        <v>0.57575759660000003</v>
      </c>
      <c r="E59">
        <f t="shared" si="0"/>
        <v>0.75878692437337114</v>
      </c>
      <c r="F59">
        <f t="shared" si="1"/>
        <v>0.75878692438133866</v>
      </c>
      <c r="G59" s="1">
        <f t="shared" si="2"/>
        <v>-1.7183371038183521</v>
      </c>
      <c r="H59">
        <f t="shared" si="3"/>
        <v>1.7587869243733711</v>
      </c>
      <c r="J59">
        <v>5.3366999999999998E-2</v>
      </c>
      <c r="K59">
        <v>0.30158716029999999</v>
      </c>
      <c r="L59">
        <v>-1.3719043259999999</v>
      </c>
      <c r="M59">
        <v>0.30253829329999998</v>
      </c>
      <c r="N59">
        <f t="shared" si="5"/>
        <v>0.54916951872805175</v>
      </c>
      <c r="P59">
        <f t="shared" si="6"/>
        <v>-1.2436409328952363</v>
      </c>
      <c r="Q59" s="1">
        <f t="shared" si="7"/>
        <v>1.3015871603</v>
      </c>
      <c r="S59">
        <v>5.3366999999999998E-2</v>
      </c>
      <c r="T59">
        <v>0.2747993795</v>
      </c>
      <c r="U59">
        <v>-1.2500481029999999</v>
      </c>
      <c r="V59">
        <v>0.30253827509999998</v>
      </c>
      <c r="W59">
        <f t="shared" si="10"/>
        <v>0.52421310504412233</v>
      </c>
      <c r="Y59">
        <f t="shared" si="8"/>
        <v>-1.1871250417126167</v>
      </c>
      <c r="Z59" s="1">
        <f t="shared" si="9"/>
        <v>1.2747993795000001</v>
      </c>
    </row>
    <row r="60" spans="1:26" x14ac:dyDescent="0.3">
      <c r="A60" s="1">
        <v>5.7223700000000002E-2</v>
      </c>
      <c r="B60" s="1">
        <v>0.58585864509999996</v>
      </c>
      <c r="C60" s="1">
        <v>-2.442572717</v>
      </c>
      <c r="D60" s="1">
        <v>0.58585864509999996</v>
      </c>
      <c r="E60">
        <f t="shared" si="0"/>
        <v>0.76541403508166739</v>
      </c>
      <c r="F60">
        <f t="shared" si="1"/>
        <v>0.76541403506369243</v>
      </c>
      <c r="G60" s="1">
        <f t="shared" si="2"/>
        <v>-1.5887703010533676</v>
      </c>
      <c r="H60">
        <f t="shared" si="3"/>
        <v>1.7654140350816674</v>
      </c>
      <c r="J60">
        <v>5.7223700000000002E-2</v>
      </c>
      <c r="K60">
        <v>0.30687818369999997</v>
      </c>
      <c r="L60">
        <v>-1.2794422270000001</v>
      </c>
      <c r="M60">
        <v>0.3078460026</v>
      </c>
      <c r="N60">
        <f t="shared" si="5"/>
        <v>0.55396586871394882</v>
      </c>
      <c r="P60">
        <f t="shared" si="6"/>
        <v>-1.1498672557827208</v>
      </c>
      <c r="Q60" s="1">
        <f t="shared" si="7"/>
        <v>1.3068781836999999</v>
      </c>
      <c r="S60">
        <v>5.7223700000000002E-2</v>
      </c>
      <c r="T60">
        <v>0.27962044009999998</v>
      </c>
      <c r="U60">
        <v>-1.1657987359999999</v>
      </c>
      <c r="V60">
        <v>0.30784598410000003</v>
      </c>
      <c r="W60">
        <f t="shared" si="10"/>
        <v>0.52879149019249538</v>
      </c>
      <c r="Y60">
        <f t="shared" si="8"/>
        <v>-1.0976127833947602</v>
      </c>
      <c r="Z60" s="1">
        <f t="shared" si="9"/>
        <v>1.2796204401</v>
      </c>
    </row>
    <row r="61" spans="1:26" x14ac:dyDescent="0.3">
      <c r="A61" s="1">
        <v>6.13591E-2</v>
      </c>
      <c r="B61" s="1">
        <v>0.59595966030000003</v>
      </c>
      <c r="C61" s="1">
        <v>-2.2779523570000002</v>
      </c>
      <c r="D61" s="1">
        <v>0.59595966030000003</v>
      </c>
      <c r="E61">
        <f t="shared" si="0"/>
        <v>0.77198423578464348</v>
      </c>
      <c r="F61">
        <f t="shared" si="1"/>
        <v>0.77198423577694097</v>
      </c>
      <c r="G61" s="1">
        <f t="shared" si="2"/>
        <v>-1.4691887172949847</v>
      </c>
      <c r="H61">
        <f t="shared" si="3"/>
        <v>1.7719842357846436</v>
      </c>
      <c r="J61">
        <v>6.13591E-2</v>
      </c>
      <c r="K61">
        <v>0.31216918910000002</v>
      </c>
      <c r="L61">
        <v>-1.1932120610000001</v>
      </c>
      <c r="M61">
        <v>0.31315369440000002</v>
      </c>
      <c r="N61">
        <f t="shared" si="5"/>
        <v>0.55872102976351268</v>
      </c>
      <c r="P61">
        <f t="shared" si="6"/>
        <v>-1.0633200353941292</v>
      </c>
      <c r="Q61" s="1">
        <f t="shared" si="7"/>
        <v>1.3121691891</v>
      </c>
      <c r="S61">
        <v>6.13591E-2</v>
      </c>
      <c r="T61">
        <v>0.28444148419999998</v>
      </c>
      <c r="U61">
        <v>-1.087227765</v>
      </c>
      <c r="V61">
        <v>0.31315367560000001</v>
      </c>
      <c r="W61">
        <f t="shared" si="10"/>
        <v>0.53333055809694607</v>
      </c>
      <c r="Y61">
        <f t="shared" si="8"/>
        <v>-1.0149986016410235</v>
      </c>
      <c r="Z61" s="1">
        <f t="shared" si="9"/>
        <v>1.2844414842</v>
      </c>
    </row>
    <row r="62" spans="1:26" x14ac:dyDescent="0.3">
      <c r="A62" s="1">
        <v>6.5793299999999999E-2</v>
      </c>
      <c r="B62" s="1">
        <v>0.60606055660000002</v>
      </c>
      <c r="C62" s="1">
        <v>-2.1244268019999999</v>
      </c>
      <c r="D62" s="1">
        <v>0.60606055660000002</v>
      </c>
      <c r="E62">
        <f t="shared" si="0"/>
        <v>0.7784989123948729</v>
      </c>
      <c r="F62">
        <f t="shared" si="1"/>
        <v>0.77849891241367064</v>
      </c>
      <c r="G62" s="1">
        <f t="shared" si="2"/>
        <v>-1.358799601123575</v>
      </c>
      <c r="H62">
        <f t="shared" si="3"/>
        <v>1.7784989123948729</v>
      </c>
      <c r="J62">
        <v>6.5793299999999999E-2</v>
      </c>
      <c r="K62">
        <v>0.31746013000000001</v>
      </c>
      <c r="L62">
        <v>-1.1127944359999999</v>
      </c>
      <c r="M62">
        <v>0.31846132379999997</v>
      </c>
      <c r="N62">
        <f t="shared" si="5"/>
        <v>0.56343600346445732</v>
      </c>
      <c r="P62">
        <f t="shared" si="6"/>
        <v>-0.98342671058673825</v>
      </c>
      <c r="Q62" s="1">
        <f t="shared" si="7"/>
        <v>1.31746013</v>
      </c>
      <c r="S62">
        <v>6.5793299999999999E-2</v>
      </c>
      <c r="T62">
        <v>0.28926246950000001</v>
      </c>
      <c r="U62">
        <v>-1.0139530489999999</v>
      </c>
      <c r="V62">
        <v>0.3184613047</v>
      </c>
      <c r="W62">
        <f t="shared" si="10"/>
        <v>0.5378312648963427</v>
      </c>
      <c r="Y62">
        <f t="shared" si="8"/>
        <v>-0.93873595812228616</v>
      </c>
      <c r="Z62" s="1">
        <f t="shared" si="9"/>
        <v>1.2892624695000001</v>
      </c>
    </row>
    <row r="63" spans="1:26" x14ac:dyDescent="0.3">
      <c r="A63" s="1">
        <v>7.0548E-2</v>
      </c>
      <c r="B63" s="1">
        <v>0.61616156870000005</v>
      </c>
      <c r="C63" s="1">
        <v>-1.9812476379999999</v>
      </c>
      <c r="D63" s="1">
        <v>0.61616156870000005</v>
      </c>
      <c r="E63">
        <f t="shared" si="0"/>
        <v>0.78495959685833516</v>
      </c>
      <c r="F63">
        <f t="shared" si="1"/>
        <v>0.78495959688736139</v>
      </c>
      <c r="G63" s="1">
        <f t="shared" si="2"/>
        <v>-1.256875949508</v>
      </c>
      <c r="H63">
        <f t="shared" si="3"/>
        <v>1.7849595968583352</v>
      </c>
      <c r="J63">
        <v>7.0548E-2</v>
      </c>
      <c r="K63">
        <v>0.32275113370000003</v>
      </c>
      <c r="L63">
        <v>-1.0377958009999999</v>
      </c>
      <c r="M63">
        <v>0.32376901409999997</v>
      </c>
      <c r="N63">
        <f t="shared" si="5"/>
        <v>0.56811190244528409</v>
      </c>
      <c r="P63">
        <f t="shared" si="6"/>
        <v>-0.90965975551530787</v>
      </c>
      <c r="Q63" s="1">
        <f t="shared" si="7"/>
        <v>1.3227511337</v>
      </c>
      <c r="S63">
        <v>7.0548E-2</v>
      </c>
      <c r="T63">
        <v>0.2940835121</v>
      </c>
      <c r="U63">
        <v>-0.94561599380000005</v>
      </c>
      <c r="V63">
        <v>0.32376899460000003</v>
      </c>
      <c r="W63">
        <f t="shared" si="10"/>
        <v>0.54229467275642673</v>
      </c>
      <c r="Y63">
        <f t="shared" si="8"/>
        <v>-0.86832123905744651</v>
      </c>
      <c r="Z63" s="1">
        <f t="shared" si="9"/>
        <v>1.2940835121000001</v>
      </c>
    </row>
    <row r="64" spans="1:26" x14ac:dyDescent="0.3">
      <c r="A64" s="1">
        <v>7.56463E-2</v>
      </c>
      <c r="B64" s="1">
        <v>0.62626256359999999</v>
      </c>
      <c r="C64" s="1">
        <v>-1.8477176749999999</v>
      </c>
      <c r="D64" s="1">
        <v>0.62626256359999999</v>
      </c>
      <c r="E64">
        <f t="shared" si="0"/>
        <v>0.7913675275117118</v>
      </c>
      <c r="F64">
        <f t="shared" si="1"/>
        <v>0.79136752749799677</v>
      </c>
      <c r="G64" s="1">
        <f t="shared" si="2"/>
        <v>-1.1627509068188897</v>
      </c>
      <c r="H64">
        <f t="shared" si="3"/>
        <v>1.7913675275117118</v>
      </c>
      <c r="J64">
        <v>7.56463E-2</v>
      </c>
      <c r="K64">
        <v>0.3280421281</v>
      </c>
      <c r="L64">
        <v>-0.96785193979999995</v>
      </c>
      <c r="M64">
        <v>0.32907669519999999</v>
      </c>
      <c r="N64">
        <f t="shared" si="5"/>
        <v>0.57274962077682778</v>
      </c>
      <c r="P64">
        <f t="shared" si="6"/>
        <v>-0.84153736888972275</v>
      </c>
      <c r="Q64" s="1">
        <f t="shared" si="7"/>
        <v>1.3280421280999999</v>
      </c>
      <c r="S64">
        <v>7.56463E-2</v>
      </c>
      <c r="T64">
        <v>0.2989045461</v>
      </c>
      <c r="U64">
        <v>-0.88188473369999998</v>
      </c>
      <c r="V64">
        <v>0.32907667540000002</v>
      </c>
      <c r="W64">
        <f t="shared" si="10"/>
        <v>0.54672163492951331</v>
      </c>
      <c r="Y64">
        <f t="shared" si="8"/>
        <v>-0.8032946342237921</v>
      </c>
      <c r="Z64" s="1">
        <f t="shared" si="9"/>
        <v>1.2989045460999999</v>
      </c>
    </row>
    <row r="65" spans="1:26" x14ac:dyDescent="0.3">
      <c r="A65" s="1">
        <v>8.1113099999999994E-2</v>
      </c>
      <c r="B65" s="1">
        <v>0.63636366659999999</v>
      </c>
      <c r="C65" s="1">
        <v>-1.7231873259999999</v>
      </c>
      <c r="D65" s="1">
        <v>0.63636366659999999</v>
      </c>
      <c r="E65">
        <f t="shared" si="0"/>
        <v>0.7977240541691093</v>
      </c>
      <c r="F65">
        <f t="shared" si="1"/>
        <v>0.79772405414596792</v>
      </c>
      <c r="G65" s="1">
        <f t="shared" si="2"/>
        <v>-1.0758125062799753</v>
      </c>
      <c r="H65">
        <f t="shared" si="3"/>
        <v>1.7977240541691093</v>
      </c>
      <c r="J65">
        <v>8.1113099999999994E-2</v>
      </c>
      <c r="K65">
        <v>0.33333318099999998</v>
      </c>
      <c r="L65">
        <v>-0.90262137919999996</v>
      </c>
      <c r="M65">
        <v>0.3343844332</v>
      </c>
      <c r="N65">
        <f t="shared" si="5"/>
        <v>0.57735013726507411</v>
      </c>
      <c r="P65">
        <f t="shared" si="6"/>
        <v>-0.77861565257566467</v>
      </c>
      <c r="Q65" s="1">
        <f t="shared" si="7"/>
        <v>1.333333181</v>
      </c>
      <c r="S65">
        <v>8.1113099999999994E-2</v>
      </c>
      <c r="T65">
        <v>0.30372563359999999</v>
      </c>
      <c r="U65">
        <v>-0.82244812649999999</v>
      </c>
      <c r="V65">
        <v>0.3343844131</v>
      </c>
      <c r="W65">
        <f t="shared" si="10"/>
        <v>0.55111308603588793</v>
      </c>
      <c r="Y65">
        <f t="shared" si="8"/>
        <v>-0.74323230371149751</v>
      </c>
      <c r="Z65" s="1">
        <f t="shared" si="9"/>
        <v>1.3037256336</v>
      </c>
    </row>
    <row r="66" spans="1:26" x14ac:dyDescent="0.3">
      <c r="A66" s="1">
        <v>8.6974899999999994E-2</v>
      </c>
      <c r="B66" s="1">
        <v>0.64646464599999998</v>
      </c>
      <c r="C66" s="1">
        <v>-1.6070507350000001</v>
      </c>
      <c r="D66" s="1">
        <v>0.64646464599999998</v>
      </c>
      <c r="E66">
        <f t="shared" si="0"/>
        <v>0.80403025191842126</v>
      </c>
      <c r="F66">
        <f t="shared" si="1"/>
        <v>0.80403025193641264</v>
      </c>
      <c r="G66" s="1">
        <f t="shared" si="2"/>
        <v>-0.99549848595615809</v>
      </c>
      <c r="H66">
        <f t="shared" si="3"/>
        <v>1.8040302519184213</v>
      </c>
      <c r="J66">
        <v>8.6974899999999994E-2</v>
      </c>
      <c r="K66">
        <v>0.33862416699999998</v>
      </c>
      <c r="L66">
        <v>-0.84178789730000003</v>
      </c>
      <c r="M66">
        <v>0.33969210620000001</v>
      </c>
      <c r="N66">
        <f t="shared" si="5"/>
        <v>0.58191422649734215</v>
      </c>
      <c r="P66">
        <f t="shared" si="6"/>
        <v>-0.72048859778209728</v>
      </c>
      <c r="Q66" s="1">
        <f t="shared" si="7"/>
        <v>1.3386241669999999</v>
      </c>
      <c r="S66">
        <v>8.6974899999999994E-2</v>
      </c>
      <c r="T66">
        <v>0.30854665999999997</v>
      </c>
      <c r="U66">
        <v>-0.76701803769999999</v>
      </c>
      <c r="V66">
        <v>0.33969208579999999</v>
      </c>
      <c r="W66">
        <f t="shared" si="10"/>
        <v>0.55546976515378399</v>
      </c>
      <c r="Y66">
        <f t="shared" si="8"/>
        <v>-0.68774677134793294</v>
      </c>
      <c r="Z66" s="1">
        <f t="shared" si="9"/>
        <v>1.30854666</v>
      </c>
    </row>
    <row r="67" spans="1:26" x14ac:dyDescent="0.3">
      <c r="A67" s="1">
        <v>9.3260300000000004E-2</v>
      </c>
      <c r="B67" s="1">
        <v>0.65656560269999997</v>
      </c>
      <c r="C67" s="1">
        <v>-1.498740886</v>
      </c>
      <c r="D67" s="1">
        <v>0.65656560269999997</v>
      </c>
      <c r="E67">
        <f t="shared" ref="E67:E101" si="11">SQRT(B67)</f>
        <v>0.8102873581020501</v>
      </c>
      <c r="F67">
        <f t="shared" ref="F67:F101" si="12">SQRT(1-1/LN(0.001)*LN(A67))</f>
        <v>0.8102873581144846</v>
      </c>
      <c r="G67" s="1">
        <f t="shared" ref="G67:G100" si="13">-(E68-E67)/(A68-A67)</f>
        <v>-0.92129068743241804</v>
      </c>
      <c r="H67">
        <f t="shared" ref="H67:H101" si="14">1+E67</f>
        <v>1.81028735810205</v>
      </c>
      <c r="J67">
        <v>9.3260300000000004E-2</v>
      </c>
      <c r="K67">
        <v>0.34391514070000001</v>
      </c>
      <c r="L67">
        <v>-0.78505449999999999</v>
      </c>
      <c r="M67">
        <v>0.34499976729999998</v>
      </c>
      <c r="N67">
        <f t="shared" ref="N67:N101" si="15">SQRT(K67)</f>
        <v>0.58644278552984175</v>
      </c>
      <c r="P67">
        <f t="shared" ref="P67:P91" si="16">-(N68-N67)/(J68-J67)</f>
        <v>-0.66678119822580695</v>
      </c>
      <c r="Q67" s="1">
        <f t="shared" ref="Q67:Q101" si="17">1+K67</f>
        <v>1.3439151407000001</v>
      </c>
      <c r="S67">
        <v>9.3260300000000004E-2</v>
      </c>
      <c r="T67">
        <v>0.31336767519999997</v>
      </c>
      <c r="U67">
        <v>-0.71532385300000001</v>
      </c>
      <c r="V67">
        <v>0.34499974659999999</v>
      </c>
      <c r="W67">
        <f t="shared" si="10"/>
        <v>0.55979252871041429</v>
      </c>
      <c r="Y67">
        <f t="shared" ref="Y67:Y96" si="18">-(W68-W67)/(S68-S67)</f>
        <v>-0.63648004141687886</v>
      </c>
      <c r="Z67" s="1">
        <f t="shared" ref="Z67:Z101" si="19">1+T67</f>
        <v>1.3133676751999999</v>
      </c>
    </row>
    <row r="68" spans="1:26" x14ac:dyDescent="0.3">
      <c r="A68" s="1">
        <v>0.1</v>
      </c>
      <c r="B68" s="1">
        <v>0.66666666669999997</v>
      </c>
      <c r="C68" s="1">
        <v>-1.3977286769999999</v>
      </c>
      <c r="D68" s="1">
        <v>0.66666666669999997</v>
      </c>
      <c r="E68">
        <f t="shared" si="11"/>
        <v>0.81649658094813837</v>
      </c>
      <c r="F68">
        <f t="shared" si="12"/>
        <v>0.81649658092772603</v>
      </c>
      <c r="G68" s="1">
        <f t="shared" si="13"/>
        <v>-0.85271256231213655</v>
      </c>
      <c r="H68">
        <f t="shared" si="14"/>
        <v>1.8164965809481384</v>
      </c>
      <c r="J68">
        <v>0.1</v>
      </c>
      <c r="K68">
        <v>0.34920617250000002</v>
      </c>
      <c r="L68">
        <v>-0.73214418189999997</v>
      </c>
      <c r="M68">
        <v>0.35030748480000001</v>
      </c>
      <c r="N68">
        <f t="shared" si="15"/>
        <v>0.59093669077152422</v>
      </c>
      <c r="P68">
        <f t="shared" si="16"/>
        <v>-0.61714869569244402</v>
      </c>
      <c r="Q68" s="1">
        <f t="shared" si="17"/>
        <v>1.3492061725</v>
      </c>
      <c r="S68">
        <v>0.1</v>
      </c>
      <c r="T68">
        <v>0.31818874330000002</v>
      </c>
      <c r="U68">
        <v>-0.66711317130000003</v>
      </c>
      <c r="V68">
        <v>0.35030746369999999</v>
      </c>
      <c r="W68">
        <f t="shared" ref="W68:W101" si="20">SQRT(T68)</f>
        <v>0.56408221324555163</v>
      </c>
      <c r="Y68">
        <f t="shared" si="18"/>
        <v>-0.58910304368906308</v>
      </c>
      <c r="Z68" s="1">
        <f t="shared" si="19"/>
        <v>1.3181887432999999</v>
      </c>
    </row>
    <row r="69" spans="1:26" x14ac:dyDescent="0.3">
      <c r="A69" s="1">
        <v>0.107227</v>
      </c>
      <c r="B69" s="1">
        <v>0.67676805179999999</v>
      </c>
      <c r="C69" s="1">
        <v>-1.3035247590000001</v>
      </c>
      <c r="D69" s="1">
        <v>0.67676805179999999</v>
      </c>
      <c r="E69">
        <f t="shared" si="11"/>
        <v>0.82265913463596818</v>
      </c>
      <c r="F69">
        <f t="shared" si="12"/>
        <v>0.82265913464719542</v>
      </c>
      <c r="G69" s="1">
        <f t="shared" si="13"/>
        <v>-0.78932863878372161</v>
      </c>
      <c r="H69">
        <f t="shared" si="14"/>
        <v>1.8226591346359682</v>
      </c>
      <c r="J69">
        <v>0.107227</v>
      </c>
      <c r="K69">
        <v>0.35449737850000002</v>
      </c>
      <c r="L69">
        <v>-0.68279834549999996</v>
      </c>
      <c r="M69">
        <v>0.35561537100000001</v>
      </c>
      <c r="N69">
        <f t="shared" si="15"/>
        <v>0.59539682439529351</v>
      </c>
      <c r="P69">
        <f t="shared" si="16"/>
        <v>-0.57127398352841197</v>
      </c>
      <c r="Q69" s="1">
        <f t="shared" si="17"/>
        <v>1.3544973785000001</v>
      </c>
      <c r="S69">
        <v>0.107227</v>
      </c>
      <c r="T69">
        <v>0.3230099702</v>
      </c>
      <c r="U69">
        <v>-0.62215036450000005</v>
      </c>
      <c r="V69">
        <v>0.35561534970000003</v>
      </c>
      <c r="W69">
        <f t="shared" si="20"/>
        <v>0.56833966094229249</v>
      </c>
      <c r="Y69">
        <f t="shared" si="18"/>
        <v>-0.54531305721972256</v>
      </c>
      <c r="Z69" s="1">
        <f t="shared" si="19"/>
        <v>1.3230099702</v>
      </c>
    </row>
    <row r="70" spans="1:26" x14ac:dyDescent="0.3">
      <c r="A70" s="1">
        <v>0.11497599999999999</v>
      </c>
      <c r="B70" s="1">
        <v>0.68686906520000002</v>
      </c>
      <c r="C70" s="1">
        <v>-1.2156715199999999</v>
      </c>
      <c r="D70" s="1">
        <v>0.68686906520000002</v>
      </c>
      <c r="E70">
        <f t="shared" si="11"/>
        <v>0.82877564225790323</v>
      </c>
      <c r="F70">
        <f t="shared" si="12"/>
        <v>0.82877564224273137</v>
      </c>
      <c r="G70" s="1">
        <f t="shared" si="13"/>
        <v>-0.73073738843079639</v>
      </c>
      <c r="H70">
        <f t="shared" si="14"/>
        <v>1.8287756422579031</v>
      </c>
      <c r="J70">
        <v>0.11497599999999999</v>
      </c>
      <c r="K70">
        <v>0.35978838289999998</v>
      </c>
      <c r="L70">
        <v>-0.6367800079</v>
      </c>
      <c r="M70">
        <v>0.36092306190000001</v>
      </c>
      <c r="N70">
        <f t="shared" si="15"/>
        <v>0.59982362649365517</v>
      </c>
      <c r="P70">
        <f t="shared" si="16"/>
        <v>-0.52886876762291124</v>
      </c>
      <c r="Q70" s="1">
        <f t="shared" si="17"/>
        <v>1.3597883828999999</v>
      </c>
      <c r="S70">
        <v>0.11497599999999999</v>
      </c>
      <c r="T70">
        <v>0.32783101339999998</v>
      </c>
      <c r="U70">
        <v>-0.58021949910000004</v>
      </c>
      <c r="V70">
        <v>0.36092304019999999</v>
      </c>
      <c r="W70">
        <f t="shared" si="20"/>
        <v>0.57256529182268812</v>
      </c>
      <c r="Y70">
        <f t="shared" si="18"/>
        <v>-0.50483489638676327</v>
      </c>
      <c r="Z70" s="1">
        <f t="shared" si="19"/>
        <v>1.3278310134</v>
      </c>
    </row>
    <row r="71" spans="1:26" x14ac:dyDescent="0.3">
      <c r="A71" s="1">
        <v>0.12328500000000001</v>
      </c>
      <c r="B71" s="1">
        <v>0.69697007980000003</v>
      </c>
      <c r="C71" s="1">
        <v>-1.1337413249999999</v>
      </c>
      <c r="D71" s="1">
        <v>0.69697007980000003</v>
      </c>
      <c r="E71">
        <f t="shared" si="11"/>
        <v>0.83484733921837473</v>
      </c>
      <c r="F71">
        <f t="shared" si="12"/>
        <v>0.83484733923896814</v>
      </c>
      <c r="G71" s="1">
        <f t="shared" si="13"/>
        <v>-0.67656877074039268</v>
      </c>
      <c r="H71">
        <f t="shared" si="14"/>
        <v>1.8348473392183746</v>
      </c>
      <c r="J71">
        <v>0.12328500000000001</v>
      </c>
      <c r="K71">
        <v>0.365079388</v>
      </c>
      <c r="L71">
        <v>-0.59386314790000005</v>
      </c>
      <c r="M71">
        <v>0.36623075350000001</v>
      </c>
      <c r="N71">
        <f t="shared" si="15"/>
        <v>0.60421799708383395</v>
      </c>
      <c r="P71">
        <f t="shared" si="16"/>
        <v>-0.48966353056785977</v>
      </c>
      <c r="Q71" s="1">
        <f t="shared" si="17"/>
        <v>1.3650793880000001</v>
      </c>
      <c r="S71">
        <v>0.12328500000000001</v>
      </c>
      <c r="T71">
        <v>0.33265205720000002</v>
      </c>
      <c r="U71">
        <v>-0.54111462980000002</v>
      </c>
      <c r="V71">
        <v>0.36623073150000002</v>
      </c>
      <c r="W71">
        <f t="shared" si="20"/>
        <v>0.57675996497676574</v>
      </c>
      <c r="Y71">
        <f t="shared" si="18"/>
        <v>-0.46741130689477195</v>
      </c>
      <c r="Z71" s="1">
        <f t="shared" si="19"/>
        <v>1.3326520572</v>
      </c>
    </row>
    <row r="72" spans="1:26" x14ac:dyDescent="0.3">
      <c r="A72" s="1">
        <v>0.13219400000000001</v>
      </c>
      <c r="B72" s="1">
        <v>0.7070705813</v>
      </c>
      <c r="C72" s="1">
        <v>-1.0573338969999999</v>
      </c>
      <c r="D72" s="1">
        <v>0.7070705813</v>
      </c>
      <c r="E72">
        <f t="shared" si="11"/>
        <v>0.84087489039690089</v>
      </c>
      <c r="F72">
        <f t="shared" si="12"/>
        <v>0.84087489039866159</v>
      </c>
      <c r="G72" s="1">
        <f t="shared" si="13"/>
        <v>-0.62648115594116538</v>
      </c>
      <c r="H72">
        <f t="shared" si="14"/>
        <v>1.840874890396901</v>
      </c>
      <c r="J72">
        <v>0.13219400000000001</v>
      </c>
      <c r="K72">
        <v>0.37037011479999998</v>
      </c>
      <c r="L72">
        <v>-0.55384070529999996</v>
      </c>
      <c r="M72">
        <v>0.3715381754</v>
      </c>
      <c r="N72">
        <f t="shared" si="15"/>
        <v>0.60858040947766301</v>
      </c>
      <c r="P72">
        <f t="shared" si="16"/>
        <v>-0.45341318201875308</v>
      </c>
      <c r="Q72" s="1">
        <f t="shared" si="17"/>
        <v>1.3703701148</v>
      </c>
      <c r="S72">
        <v>0.13219400000000001</v>
      </c>
      <c r="T72">
        <v>0.33747284750000001</v>
      </c>
      <c r="U72">
        <v>-0.5046470878</v>
      </c>
      <c r="V72">
        <v>0.37153815299999998</v>
      </c>
      <c r="W72">
        <f t="shared" si="20"/>
        <v>0.58092413230989126</v>
      </c>
      <c r="Y72">
        <f t="shared" si="18"/>
        <v>-0.43280831330112701</v>
      </c>
      <c r="Z72" s="1">
        <f t="shared" si="19"/>
        <v>1.3374728475</v>
      </c>
    </row>
    <row r="73" spans="1:26" x14ac:dyDescent="0.3">
      <c r="A73" s="1">
        <v>0.14174700000000001</v>
      </c>
      <c r="B73" s="1">
        <v>0.71717129199999996</v>
      </c>
      <c r="C73" s="1">
        <v>-0.98607302900000005</v>
      </c>
      <c r="D73" s="1">
        <v>0.71717129199999996</v>
      </c>
      <c r="E73">
        <f t="shared" si="11"/>
        <v>0.84685966487960684</v>
      </c>
      <c r="F73">
        <f t="shared" si="12"/>
        <v>0.84685966488946141</v>
      </c>
      <c r="G73" s="1">
        <f t="shared" si="13"/>
        <v>-0.58015814647203867</v>
      </c>
      <c r="H73">
        <f t="shared" si="14"/>
        <v>1.8468596648796067</v>
      </c>
      <c r="J73">
        <v>0.14174700000000001</v>
      </c>
      <c r="K73">
        <v>0.37566095500000002</v>
      </c>
      <c r="L73">
        <v>-0.51651476360000004</v>
      </c>
      <c r="M73">
        <v>0.37684570719999999</v>
      </c>
      <c r="N73">
        <f t="shared" si="15"/>
        <v>0.61291186560548816</v>
      </c>
      <c r="P73">
        <f t="shared" si="16"/>
        <v>-0.41988801360757588</v>
      </c>
      <c r="Q73" s="1">
        <f t="shared" si="17"/>
        <v>1.3756609550000001</v>
      </c>
      <c r="S73">
        <v>0.14174700000000001</v>
      </c>
      <c r="T73">
        <v>0.34229374109999999</v>
      </c>
      <c r="U73">
        <v>-0.47063653640000003</v>
      </c>
      <c r="V73">
        <v>0.37684568460000001</v>
      </c>
      <c r="W73">
        <f t="shared" si="20"/>
        <v>0.58505875012685693</v>
      </c>
      <c r="Y73">
        <f t="shared" si="18"/>
        <v>-0.40080665488385414</v>
      </c>
      <c r="Z73" s="1">
        <f t="shared" si="19"/>
        <v>1.3422937411</v>
      </c>
    </row>
    <row r="74" spans="1:26" x14ac:dyDescent="0.3">
      <c r="A74" s="1">
        <v>0.15199099999999999</v>
      </c>
      <c r="B74" s="1">
        <v>0.72727262410000004</v>
      </c>
      <c r="C74" s="1">
        <v>-0.91961390310000002</v>
      </c>
      <c r="D74" s="1">
        <v>0.72727262410000004</v>
      </c>
      <c r="E74">
        <f t="shared" si="11"/>
        <v>0.85280280493206639</v>
      </c>
      <c r="F74">
        <f t="shared" si="12"/>
        <v>0.85280280494742733</v>
      </c>
      <c r="G74" s="1">
        <f t="shared" si="13"/>
        <v>-0.53731224095606755</v>
      </c>
      <c r="H74">
        <f t="shared" si="14"/>
        <v>1.8528028049320664</v>
      </c>
      <c r="J74">
        <v>0.15199099999999999</v>
      </c>
      <c r="K74">
        <v>0.38095213230000002</v>
      </c>
      <c r="L74">
        <v>-0.48170232569999999</v>
      </c>
      <c r="M74">
        <v>0.38215356560000002</v>
      </c>
      <c r="N74">
        <f t="shared" si="15"/>
        <v>0.61721319841688416</v>
      </c>
      <c r="P74">
        <f t="shared" si="16"/>
        <v>-0.38887798852792765</v>
      </c>
      <c r="Q74" s="1">
        <f t="shared" si="17"/>
        <v>1.3809521323</v>
      </c>
      <c r="S74">
        <v>0.15199099999999999</v>
      </c>
      <c r="T74">
        <v>0.34711494180000002</v>
      </c>
      <c r="U74">
        <v>-0.43891623270000002</v>
      </c>
      <c r="V74">
        <v>0.38215354260000001</v>
      </c>
      <c r="W74">
        <f t="shared" si="20"/>
        <v>0.58916461349948712</v>
      </c>
      <c r="Y74">
        <f t="shared" si="18"/>
        <v>-0.37120585295058217</v>
      </c>
      <c r="Z74" s="1">
        <f t="shared" si="19"/>
        <v>1.3471149418000001</v>
      </c>
    </row>
    <row r="75" spans="1:26" x14ac:dyDescent="0.3">
      <c r="A75" s="1">
        <v>0.16297500000000001</v>
      </c>
      <c r="B75" s="1">
        <v>0.73737366319999997</v>
      </c>
      <c r="C75" s="1">
        <v>-0.85763429960000004</v>
      </c>
      <c r="D75" s="1">
        <v>0.73737366319999997</v>
      </c>
      <c r="E75">
        <f t="shared" si="11"/>
        <v>0.85870464258672785</v>
      </c>
      <c r="F75">
        <f t="shared" si="12"/>
        <v>0.85870464260850954</v>
      </c>
      <c r="G75" s="1">
        <f t="shared" si="13"/>
        <v>-0.49767815500591928</v>
      </c>
      <c r="H75">
        <f t="shared" si="14"/>
        <v>1.8587046425867277</v>
      </c>
      <c r="J75">
        <v>0.16297500000000001</v>
      </c>
      <c r="K75">
        <v>0.38624315059999997</v>
      </c>
      <c r="L75">
        <v>-0.44923711119999998</v>
      </c>
      <c r="M75">
        <v>0.38746127000000002</v>
      </c>
      <c r="N75">
        <f t="shared" si="15"/>
        <v>0.62148463424287492</v>
      </c>
      <c r="P75">
        <f t="shared" si="16"/>
        <v>-0.36019317254381694</v>
      </c>
      <c r="Q75" s="1">
        <f t="shared" si="17"/>
        <v>1.3862431505999999</v>
      </c>
      <c r="S75">
        <v>0.16297500000000001</v>
      </c>
      <c r="T75">
        <v>0.3519359977</v>
      </c>
      <c r="U75">
        <v>-0.40933466559999998</v>
      </c>
      <c r="V75">
        <v>0.38746124669999998</v>
      </c>
      <c r="W75">
        <f t="shared" si="20"/>
        <v>0.59324193858829632</v>
      </c>
      <c r="Y75">
        <f t="shared" si="18"/>
        <v>-0.34382458442344593</v>
      </c>
      <c r="Z75" s="1">
        <f t="shared" si="19"/>
        <v>1.3519359977000001</v>
      </c>
    </row>
    <row r="76" spans="1:26" x14ac:dyDescent="0.3">
      <c r="A76" s="1">
        <v>0.17475299999999999</v>
      </c>
      <c r="B76" s="1">
        <v>0.74747487999999995</v>
      </c>
      <c r="C76" s="1">
        <v>-0.79983186790000005</v>
      </c>
      <c r="D76" s="1">
        <v>0.74747487999999995</v>
      </c>
      <c r="E76">
        <f t="shared" si="11"/>
        <v>0.86456629589638756</v>
      </c>
      <c r="F76">
        <f t="shared" si="12"/>
        <v>0.86456629590660117</v>
      </c>
      <c r="G76" s="1">
        <f t="shared" si="13"/>
        <v>-0.46101023598563523</v>
      </c>
      <c r="H76">
        <f t="shared" si="14"/>
        <v>1.8645662958963876</v>
      </c>
      <c r="J76">
        <v>0.17475299999999999</v>
      </c>
      <c r="K76">
        <v>0.39153426530000002</v>
      </c>
      <c r="L76">
        <v>-0.41895943530000002</v>
      </c>
      <c r="M76">
        <v>0.39276906769999997</v>
      </c>
      <c r="N76">
        <f t="shared" si="15"/>
        <v>0.62572698942909599</v>
      </c>
      <c r="P76">
        <f t="shared" si="16"/>
        <v>-0.33365470280601245</v>
      </c>
      <c r="Q76" s="1">
        <f t="shared" si="17"/>
        <v>1.3915342653</v>
      </c>
      <c r="S76">
        <v>0.17475299999999999</v>
      </c>
      <c r="T76">
        <v>0.35675714139999998</v>
      </c>
      <c r="U76">
        <v>-0.38174633409999997</v>
      </c>
      <c r="V76">
        <v>0.39276904410000002</v>
      </c>
      <c r="W76">
        <f t="shared" si="20"/>
        <v>0.59729150454363567</v>
      </c>
      <c r="Y76">
        <f t="shared" si="18"/>
        <v>-0.31849212333560334</v>
      </c>
      <c r="Z76" s="1">
        <f t="shared" si="19"/>
        <v>1.3567571413999999</v>
      </c>
    </row>
    <row r="77" spans="1:26" x14ac:dyDescent="0.3">
      <c r="A77" s="1">
        <v>0.18738199999999999</v>
      </c>
      <c r="B77" s="1">
        <v>0.7575759567</v>
      </c>
      <c r="C77" s="1">
        <v>-0.74592679019999997</v>
      </c>
      <c r="D77" s="1">
        <v>0.7575759567</v>
      </c>
      <c r="E77">
        <f t="shared" si="11"/>
        <v>0.87038839416665015</v>
      </c>
      <c r="F77">
        <f t="shared" si="12"/>
        <v>0.87038839415329605</v>
      </c>
      <c r="G77" s="1">
        <f t="shared" si="13"/>
        <v>-0.42708341962757856</v>
      </c>
      <c r="H77">
        <f t="shared" si="14"/>
        <v>1.8703883941666501</v>
      </c>
      <c r="J77">
        <v>0.18738199999999999</v>
      </c>
      <c r="K77">
        <v>0.39682530399999999</v>
      </c>
      <c r="L77">
        <v>-0.39072279189999998</v>
      </c>
      <c r="M77">
        <v>0.3980767919</v>
      </c>
      <c r="N77">
        <f t="shared" si="15"/>
        <v>0.62994071467083312</v>
      </c>
      <c r="P77">
        <f t="shared" si="16"/>
        <v>-0.3090997595473447</v>
      </c>
      <c r="Q77" s="1">
        <f t="shared" si="17"/>
        <v>1.396825304</v>
      </c>
      <c r="S77">
        <v>0.18738199999999999</v>
      </c>
      <c r="T77">
        <v>0.36157821579999999</v>
      </c>
      <c r="U77">
        <v>-0.35601774520000001</v>
      </c>
      <c r="V77">
        <v>0.39807676800000003</v>
      </c>
      <c r="W77">
        <f t="shared" si="20"/>
        <v>0.601313741569241</v>
      </c>
      <c r="Y77">
        <f t="shared" si="18"/>
        <v>-0.29505305809582982</v>
      </c>
      <c r="Z77" s="1">
        <f t="shared" si="19"/>
        <v>1.3615782158</v>
      </c>
    </row>
    <row r="78" spans="1:26" x14ac:dyDescent="0.3">
      <c r="A78" s="1">
        <v>0.20092299999999999</v>
      </c>
      <c r="B78" s="1">
        <v>0.76767655130000001</v>
      </c>
      <c r="C78" s="1">
        <v>-0.69565504779999998</v>
      </c>
      <c r="D78" s="1">
        <v>0.76767655130000001</v>
      </c>
      <c r="E78">
        <f t="shared" si="11"/>
        <v>0.87617153075182719</v>
      </c>
      <c r="F78">
        <f t="shared" si="12"/>
        <v>0.87617153077602783</v>
      </c>
      <c r="G78" s="1">
        <f t="shared" si="13"/>
        <v>-0.39568830904597413</v>
      </c>
      <c r="H78">
        <f t="shared" si="14"/>
        <v>1.8761715307518272</v>
      </c>
      <c r="J78">
        <v>0.20092299999999999</v>
      </c>
      <c r="K78">
        <v>0.40211608129999998</v>
      </c>
      <c r="L78">
        <v>-0.36439042910000002</v>
      </c>
      <c r="M78">
        <v>0.4033842627</v>
      </c>
      <c r="N78">
        <f t="shared" si="15"/>
        <v>0.63412623451486372</v>
      </c>
      <c r="P78">
        <f t="shared" si="16"/>
        <v>-0.28637800693852972</v>
      </c>
      <c r="Q78" s="1">
        <f t="shared" si="17"/>
        <v>1.4021160813</v>
      </c>
      <c r="S78">
        <v>0.20092299999999999</v>
      </c>
      <c r="T78">
        <v>0.36639905210000001</v>
      </c>
      <c r="U78">
        <v>-0.33202429350000001</v>
      </c>
      <c r="V78">
        <v>0.40338423849999999</v>
      </c>
      <c r="W78">
        <f t="shared" si="20"/>
        <v>0.60530905502891663</v>
      </c>
      <c r="Y78">
        <f t="shared" si="18"/>
        <v>-0.27336386281230834</v>
      </c>
      <c r="Z78" s="1">
        <f t="shared" si="19"/>
        <v>1.3663990521</v>
      </c>
    </row>
    <row r="79" spans="1:26" x14ac:dyDescent="0.3">
      <c r="A79" s="1">
        <v>0.215443</v>
      </c>
      <c r="B79" s="1">
        <v>0.77777746260000002</v>
      </c>
      <c r="C79" s="1">
        <v>-0.64876968769999999</v>
      </c>
      <c r="D79" s="1">
        <v>0.77777746260000002</v>
      </c>
      <c r="E79">
        <f t="shared" si="11"/>
        <v>0.88191692499917473</v>
      </c>
      <c r="F79">
        <f t="shared" si="12"/>
        <v>0.88191692501958052</v>
      </c>
      <c r="G79" s="1">
        <f t="shared" si="13"/>
        <v>-0.3666313552615264</v>
      </c>
      <c r="H79">
        <f t="shared" si="14"/>
        <v>1.8819169249991747</v>
      </c>
      <c r="J79">
        <v>0.215443</v>
      </c>
      <c r="K79">
        <v>0.40740703039999998</v>
      </c>
      <c r="L79">
        <v>-0.33983196570000002</v>
      </c>
      <c r="M79">
        <v>0.4086919</v>
      </c>
      <c r="N79">
        <f t="shared" si="15"/>
        <v>0.63828444317561117</v>
      </c>
      <c r="P79">
        <f t="shared" si="16"/>
        <v>-0.26534853516420587</v>
      </c>
      <c r="Q79" s="1">
        <f t="shared" si="17"/>
        <v>1.4074070303999999</v>
      </c>
      <c r="S79">
        <v>0.215443</v>
      </c>
      <c r="T79">
        <v>0.37122004479999998</v>
      </c>
      <c r="U79">
        <v>-0.30964717870000003</v>
      </c>
      <c r="V79">
        <v>0.40869187540000002</v>
      </c>
      <c r="W79">
        <f t="shared" si="20"/>
        <v>0.60927829831695135</v>
      </c>
      <c r="Y79">
        <f t="shared" si="18"/>
        <v>-0.25329006028211404</v>
      </c>
      <c r="Z79" s="1">
        <f t="shared" si="19"/>
        <v>1.3712200448</v>
      </c>
    </row>
    <row r="80" spans="1:26" x14ac:dyDescent="0.3">
      <c r="A80" s="1">
        <v>0.231013</v>
      </c>
      <c r="B80" s="1">
        <v>0.78787880669999999</v>
      </c>
      <c r="C80" s="1">
        <v>-0.60504368190000002</v>
      </c>
      <c r="D80" s="1">
        <v>0.78787880669999999</v>
      </c>
      <c r="E80">
        <f t="shared" si="11"/>
        <v>0.8876253752005967</v>
      </c>
      <c r="F80">
        <f t="shared" si="12"/>
        <v>0.88762537518547024</v>
      </c>
      <c r="G80" s="1">
        <f t="shared" si="13"/>
        <v>-0.33973607989073745</v>
      </c>
      <c r="H80">
        <f t="shared" si="14"/>
        <v>1.8876253752005967</v>
      </c>
      <c r="J80">
        <v>0.231013</v>
      </c>
      <c r="K80">
        <v>0.41269821410000002</v>
      </c>
      <c r="L80">
        <v>-0.31692769749999999</v>
      </c>
      <c r="M80">
        <v>0.41399976459999999</v>
      </c>
      <c r="N80">
        <f t="shared" si="15"/>
        <v>0.64241591986811786</v>
      </c>
      <c r="P80">
        <f t="shared" si="16"/>
        <v>-0.24588302772363305</v>
      </c>
      <c r="Q80" s="1">
        <f t="shared" si="17"/>
        <v>1.4126982141</v>
      </c>
      <c r="S80">
        <v>0.231013</v>
      </c>
      <c r="T80">
        <v>0.3760412514</v>
      </c>
      <c r="U80">
        <v>-0.28877732909999998</v>
      </c>
      <c r="V80">
        <v>0.41399973979999999</v>
      </c>
      <c r="W80">
        <f t="shared" si="20"/>
        <v>0.61322202455554387</v>
      </c>
      <c r="Y80">
        <f t="shared" si="18"/>
        <v>-0.23470914000464035</v>
      </c>
      <c r="Z80" s="1">
        <f t="shared" si="19"/>
        <v>1.3760412514</v>
      </c>
    </row>
    <row r="81" spans="1:26" x14ac:dyDescent="0.3">
      <c r="A81" s="1">
        <v>0.24770800000000001</v>
      </c>
      <c r="B81" s="1">
        <v>0.79798001090000004</v>
      </c>
      <c r="C81" s="1">
        <v>-0.56426557030000002</v>
      </c>
      <c r="D81" s="1">
        <v>0.79798001090000004</v>
      </c>
      <c r="E81">
        <f t="shared" si="11"/>
        <v>0.89329726905437257</v>
      </c>
      <c r="F81">
        <f t="shared" si="12"/>
        <v>0.89329726907792772</v>
      </c>
      <c r="G81" s="1">
        <f t="shared" si="13"/>
        <v>-0.31483984682685773</v>
      </c>
      <c r="H81">
        <f t="shared" si="14"/>
        <v>1.8932972690543726</v>
      </c>
      <c r="J81">
        <v>0.24770800000000001</v>
      </c>
      <c r="K81">
        <v>0.417989322</v>
      </c>
      <c r="L81">
        <v>-0.29556743499999999</v>
      </c>
      <c r="M81">
        <v>0.41930755580000001</v>
      </c>
      <c r="N81">
        <f t="shared" si="15"/>
        <v>0.64652093701596391</v>
      </c>
      <c r="P81">
        <f t="shared" si="16"/>
        <v>-0.22786421721178804</v>
      </c>
      <c r="Q81" s="1">
        <f t="shared" si="17"/>
        <v>1.4179893219999999</v>
      </c>
      <c r="S81">
        <v>0.24770800000000001</v>
      </c>
      <c r="T81">
        <v>0.38086238890000002</v>
      </c>
      <c r="U81">
        <v>-0.26931434240000002</v>
      </c>
      <c r="V81">
        <v>0.41930753059999998</v>
      </c>
      <c r="W81">
        <f t="shared" si="20"/>
        <v>0.61714049364792134</v>
      </c>
      <c r="Y81">
        <f t="shared" si="18"/>
        <v>-0.21750917956858618</v>
      </c>
      <c r="Z81" s="1">
        <f t="shared" si="19"/>
        <v>1.3808623889</v>
      </c>
    </row>
    <row r="82" spans="1:26" x14ac:dyDescent="0.3">
      <c r="A82" s="1">
        <v>0.26560899999999998</v>
      </c>
      <c r="B82" s="1">
        <v>0.80808092890000005</v>
      </c>
      <c r="C82" s="1">
        <v>-0.52623596100000003</v>
      </c>
      <c r="D82" s="1">
        <v>0.80808092890000005</v>
      </c>
      <c r="E82">
        <f t="shared" si="11"/>
        <v>0.89893321715242014</v>
      </c>
      <c r="F82">
        <f t="shared" si="12"/>
        <v>0.89893321716180719</v>
      </c>
      <c r="G82" s="1">
        <f t="shared" si="13"/>
        <v>-0.29179123067367924</v>
      </c>
      <c r="H82">
        <f t="shared" si="14"/>
        <v>1.89893321715242</v>
      </c>
      <c r="J82">
        <v>0.26560899999999998</v>
      </c>
      <c r="K82">
        <v>0.42328027460000001</v>
      </c>
      <c r="L82">
        <v>-0.2756473545</v>
      </c>
      <c r="M82">
        <v>0.42461519660000002</v>
      </c>
      <c r="N82">
        <f t="shared" si="15"/>
        <v>0.65059993436827213</v>
      </c>
      <c r="P82">
        <f t="shared" si="16"/>
        <v>-0.2111830004674497</v>
      </c>
      <c r="Q82" s="1">
        <f t="shared" si="17"/>
        <v>1.4232802746</v>
      </c>
      <c r="S82">
        <v>0.26560899999999998</v>
      </c>
      <c r="T82">
        <v>0.38568338499999999</v>
      </c>
      <c r="U82">
        <v>-0.2511636169</v>
      </c>
      <c r="V82">
        <v>0.42461517110000002</v>
      </c>
      <c r="W82">
        <f t="shared" si="20"/>
        <v>0.6210341254713786</v>
      </c>
      <c r="Y82">
        <f t="shared" si="18"/>
        <v>-0.20158601560184888</v>
      </c>
      <c r="Z82" s="1">
        <f t="shared" si="19"/>
        <v>1.3856833850000001</v>
      </c>
    </row>
    <row r="83" spans="1:26" x14ac:dyDescent="0.3">
      <c r="A83" s="1">
        <v>0.284804</v>
      </c>
      <c r="B83" s="1">
        <v>0.81818202819999997</v>
      </c>
      <c r="C83" s="1">
        <v>-0.49076926409999999</v>
      </c>
      <c r="D83" s="1">
        <v>0.81818202819999997</v>
      </c>
      <c r="E83">
        <f t="shared" si="11"/>
        <v>0.90453414982520142</v>
      </c>
      <c r="F83">
        <f t="shared" si="12"/>
        <v>0.90453414981849167</v>
      </c>
      <c r="G83" s="1">
        <f t="shared" si="13"/>
        <v>-0.27045071935538956</v>
      </c>
      <c r="H83">
        <f t="shared" si="14"/>
        <v>1.9045341498252015</v>
      </c>
      <c r="J83">
        <v>0.284804</v>
      </c>
      <c r="K83">
        <v>0.4285713256</v>
      </c>
      <c r="L83">
        <v>-0.25706948709999999</v>
      </c>
      <c r="M83">
        <v>0.42992293259999997</v>
      </c>
      <c r="N83">
        <f t="shared" si="15"/>
        <v>0.65465359206224483</v>
      </c>
      <c r="P83">
        <f t="shared" si="16"/>
        <v>-0.19573781221961956</v>
      </c>
      <c r="Q83" s="1">
        <f t="shared" si="17"/>
        <v>1.4285713256000001</v>
      </c>
      <c r="S83">
        <v>0.284804</v>
      </c>
      <c r="T83">
        <v>0.39050447059999999</v>
      </c>
      <c r="U83">
        <v>-0.23423588549999999</v>
      </c>
      <c r="V83">
        <v>0.4299229068</v>
      </c>
      <c r="W83">
        <f t="shared" si="20"/>
        <v>0.62490356904085609</v>
      </c>
      <c r="Y83">
        <f t="shared" si="18"/>
        <v>-0.18684271904005698</v>
      </c>
      <c r="Z83" s="1">
        <f t="shared" si="19"/>
        <v>1.3905044706</v>
      </c>
    </row>
    <row r="84" spans="1:26" x14ac:dyDescent="0.3">
      <c r="A84" s="1">
        <v>0.30538599999999999</v>
      </c>
      <c r="B84" s="1">
        <v>0.82828304119999996</v>
      </c>
      <c r="C84" s="1">
        <v>-0.45769333499999998</v>
      </c>
      <c r="D84" s="1">
        <v>0.82828304119999996</v>
      </c>
      <c r="E84">
        <f t="shared" si="11"/>
        <v>0.91010056653097404</v>
      </c>
      <c r="F84">
        <f t="shared" si="12"/>
        <v>0.91010056652093552</v>
      </c>
      <c r="G84" s="1">
        <f t="shared" si="13"/>
        <v>-0.25069009593489405</v>
      </c>
      <c r="H84">
        <f t="shared" si="14"/>
        <v>1.910100566530974</v>
      </c>
      <c r="J84">
        <v>0.30538599999999999</v>
      </c>
      <c r="K84">
        <v>0.4338623298</v>
      </c>
      <c r="L84">
        <v>-0.23974385919999999</v>
      </c>
      <c r="M84">
        <v>0.43523062330000001</v>
      </c>
      <c r="N84">
        <f t="shared" si="15"/>
        <v>0.65868226771334903</v>
      </c>
      <c r="P84">
        <f t="shared" si="16"/>
        <v>-0.18143601218669134</v>
      </c>
      <c r="Q84" s="1">
        <f t="shared" si="17"/>
        <v>1.4338623297999999</v>
      </c>
      <c r="S84">
        <v>0.30538599999999999</v>
      </c>
      <c r="T84">
        <v>0.39532551360000001</v>
      </c>
      <c r="U84">
        <v>-0.21844916640000001</v>
      </c>
      <c r="V84">
        <v>0.43523059710000001</v>
      </c>
      <c r="W84">
        <f t="shared" si="20"/>
        <v>0.62874916588413854</v>
      </c>
      <c r="Y84">
        <f t="shared" si="18"/>
        <v>-0.17319084827826933</v>
      </c>
      <c r="Z84" s="1">
        <f t="shared" si="19"/>
        <v>1.3953255136</v>
      </c>
    </row>
    <row r="85" spans="1:26" x14ac:dyDescent="0.3">
      <c r="A85" s="1">
        <v>0.327455</v>
      </c>
      <c r="B85" s="1">
        <v>0.83838387540000003</v>
      </c>
      <c r="C85" s="1">
        <v>-0.42684675420000001</v>
      </c>
      <c r="D85" s="1">
        <v>0.83838387540000003</v>
      </c>
      <c r="E85">
        <f t="shared" si="11"/>
        <v>0.91563304625816122</v>
      </c>
      <c r="F85">
        <f t="shared" si="12"/>
        <v>0.91563304625392616</v>
      </c>
      <c r="G85" s="1">
        <f t="shared" si="13"/>
        <v>-0.23239046157933541</v>
      </c>
      <c r="H85">
        <f t="shared" si="14"/>
        <v>1.9156330462581612</v>
      </c>
      <c r="J85">
        <v>0.327455</v>
      </c>
      <c r="K85">
        <v>0.43915323699999997</v>
      </c>
      <c r="L85">
        <v>-0.2235861972</v>
      </c>
      <c r="M85">
        <v>0.44053821999999998</v>
      </c>
      <c r="N85">
        <f t="shared" si="15"/>
        <v>0.66268637906629713</v>
      </c>
      <c r="P85">
        <f t="shared" si="16"/>
        <v>-0.16819176246648143</v>
      </c>
      <c r="Q85" s="1">
        <f t="shared" si="17"/>
        <v>1.439153237</v>
      </c>
      <c r="S85">
        <v>0.327455</v>
      </c>
      <c r="T85">
        <v>0.40014646819999999</v>
      </c>
      <c r="U85">
        <v>-0.20372667119999999</v>
      </c>
      <c r="V85">
        <v>0.44053819350000001</v>
      </c>
      <c r="W85">
        <f t="shared" si="20"/>
        <v>0.63257131471479167</v>
      </c>
      <c r="Y85">
        <f t="shared" si="18"/>
        <v>-0.16054847089931995</v>
      </c>
      <c r="Z85" s="1">
        <f t="shared" si="19"/>
        <v>1.4001464682</v>
      </c>
    </row>
    <row r="86" spans="1:26" x14ac:dyDescent="0.3">
      <c r="A86" s="1">
        <v>0.35111900000000001</v>
      </c>
      <c r="B86" s="1">
        <v>0.84848477700000002</v>
      </c>
      <c r="C86" s="1">
        <v>-0.39807853529999998</v>
      </c>
      <c r="D86" s="1">
        <v>0.84848477700000002</v>
      </c>
      <c r="E86">
        <f t="shared" si="11"/>
        <v>0.92113233414097462</v>
      </c>
      <c r="F86">
        <f t="shared" si="12"/>
        <v>0.92113233413225437</v>
      </c>
      <c r="G86" s="1">
        <f t="shared" si="13"/>
        <v>-0.21544176377125726</v>
      </c>
      <c r="H86">
        <f t="shared" si="14"/>
        <v>1.9211323341409745</v>
      </c>
      <c r="J86">
        <v>0.35111900000000001</v>
      </c>
      <c r="K86">
        <v>0.44444418079999998</v>
      </c>
      <c r="L86">
        <v>-0.2085173921</v>
      </c>
      <c r="M86">
        <v>0.4458458522</v>
      </c>
      <c r="N86">
        <f t="shared" si="15"/>
        <v>0.66666646893330395</v>
      </c>
      <c r="P86">
        <f t="shared" si="16"/>
        <v>-0.15592538801858274</v>
      </c>
      <c r="Q86" s="1">
        <f t="shared" si="17"/>
        <v>1.4444441807999999</v>
      </c>
      <c r="S86">
        <v>0.35111900000000001</v>
      </c>
      <c r="T86">
        <v>0.40496745620000002</v>
      </c>
      <c r="U86">
        <v>-0.18999631789999999</v>
      </c>
      <c r="V86">
        <v>0.44584582540000001</v>
      </c>
      <c r="W86">
        <f t="shared" si="20"/>
        <v>0.63637053373015318</v>
      </c>
      <c r="Y86">
        <f t="shared" si="18"/>
        <v>-0.14883952947272627</v>
      </c>
      <c r="Z86" s="1">
        <f t="shared" si="19"/>
        <v>1.4049674562000001</v>
      </c>
    </row>
    <row r="87" spans="1:26" x14ac:dyDescent="0.3">
      <c r="A87" s="1">
        <v>0.376494</v>
      </c>
      <c r="B87" s="1">
        <v>0.85858601980000004</v>
      </c>
      <c r="C87" s="1">
        <v>-0.37124916099999999</v>
      </c>
      <c r="D87" s="1">
        <v>0.85858601980000004</v>
      </c>
      <c r="E87">
        <f t="shared" si="11"/>
        <v>0.92659916889667027</v>
      </c>
      <c r="F87">
        <f t="shared" si="12"/>
        <v>0.92659916890637806</v>
      </c>
      <c r="G87" s="1">
        <f t="shared" si="13"/>
        <v>-0.1997431296147531</v>
      </c>
      <c r="H87">
        <f t="shared" si="14"/>
        <v>1.9265991688966704</v>
      </c>
      <c r="J87">
        <v>0.376494</v>
      </c>
      <c r="K87">
        <v>0.44973530960000002</v>
      </c>
      <c r="L87">
        <v>-0.19446370509999999</v>
      </c>
      <c r="M87">
        <v>0.45115366359999998</v>
      </c>
      <c r="N87">
        <f t="shared" si="15"/>
        <v>0.67062307565427548</v>
      </c>
      <c r="P87">
        <f t="shared" si="16"/>
        <v>-0.14456339494855963</v>
      </c>
      <c r="Q87" s="1">
        <f t="shared" si="17"/>
        <v>1.4497353096000001</v>
      </c>
      <c r="S87">
        <v>0.376494</v>
      </c>
      <c r="T87">
        <v>0.40978861280000001</v>
      </c>
      <c r="U87">
        <v>-0.17719091710000001</v>
      </c>
      <c r="V87">
        <v>0.45115363650000001</v>
      </c>
      <c r="W87">
        <f t="shared" si="20"/>
        <v>0.6401473367905236</v>
      </c>
      <c r="Y87">
        <f t="shared" si="18"/>
        <v>-0.13799386578254377</v>
      </c>
      <c r="Z87" s="1">
        <f t="shared" si="19"/>
        <v>1.4097886127999999</v>
      </c>
    </row>
    <row r="88" spans="1:26" x14ac:dyDescent="0.3">
      <c r="A88" s="1">
        <v>0.40370200000000001</v>
      </c>
      <c r="B88" s="1">
        <v>0.86868696700000003</v>
      </c>
      <c r="C88" s="1">
        <v>-0.34622845520000001</v>
      </c>
      <c r="D88" s="1">
        <v>0.86868696700000003</v>
      </c>
      <c r="E88">
        <f t="shared" si="11"/>
        <v>0.93203377996722847</v>
      </c>
      <c r="F88">
        <f t="shared" si="12"/>
        <v>0.93203377996282377</v>
      </c>
      <c r="G88" s="1">
        <f t="shared" si="13"/>
        <v>-0.18520133402301772</v>
      </c>
      <c r="H88">
        <f t="shared" si="14"/>
        <v>1.9320337799672285</v>
      </c>
      <c r="J88">
        <v>0.40370200000000001</v>
      </c>
      <c r="K88">
        <v>0.45502627810000001</v>
      </c>
      <c r="L88">
        <v>-0.1813575811</v>
      </c>
      <c r="M88">
        <v>0.45646131969999998</v>
      </c>
      <c r="N88">
        <f t="shared" si="15"/>
        <v>0.67455635650403589</v>
      </c>
      <c r="P88">
        <f t="shared" si="16"/>
        <v>-0.13403878616473108</v>
      </c>
      <c r="Q88" s="1">
        <f t="shared" si="17"/>
        <v>1.4550262781000001</v>
      </c>
      <c r="S88">
        <v>0.40370200000000001</v>
      </c>
      <c r="T88">
        <v>0.4146096232</v>
      </c>
      <c r="U88">
        <v>-0.16524891410000001</v>
      </c>
      <c r="V88">
        <v>0.45646129229999999</v>
      </c>
      <c r="W88">
        <f t="shared" si="20"/>
        <v>0.64390187389073505</v>
      </c>
      <c r="Y88">
        <f t="shared" si="18"/>
        <v>-0.12794753752033383</v>
      </c>
      <c r="Z88" s="1">
        <f t="shared" si="19"/>
        <v>1.4146096232000001</v>
      </c>
    </row>
    <row r="89" spans="1:26" x14ac:dyDescent="0.3">
      <c r="A89" s="1">
        <v>0.43287599999999998</v>
      </c>
      <c r="B89" s="1">
        <v>0.87878783589999998</v>
      </c>
      <c r="C89" s="1">
        <v>-0.3228938824</v>
      </c>
      <c r="D89" s="1">
        <v>0.87878783589999998</v>
      </c>
      <c r="E89">
        <f t="shared" si="11"/>
        <v>0.93743684368601599</v>
      </c>
      <c r="F89">
        <f t="shared" si="12"/>
        <v>0.93743684371011615</v>
      </c>
      <c r="G89" s="1">
        <f t="shared" si="13"/>
        <v>-0.17172960412859445</v>
      </c>
      <c r="H89">
        <f t="shared" si="14"/>
        <v>1.9374368436860161</v>
      </c>
      <c r="J89">
        <v>0.43287599999999998</v>
      </c>
      <c r="K89">
        <v>0.4603172042</v>
      </c>
      <c r="L89">
        <v>-0.169134852</v>
      </c>
      <c r="M89">
        <v>0.46176893470000002</v>
      </c>
      <c r="N89">
        <f t="shared" si="15"/>
        <v>0.67846680405160575</v>
      </c>
      <c r="P89">
        <f t="shared" si="16"/>
        <v>-0.12428876276666033</v>
      </c>
      <c r="Q89" s="1">
        <f t="shared" si="17"/>
        <v>1.4603172041999999</v>
      </c>
      <c r="S89">
        <v>0.43287599999999998</v>
      </c>
      <c r="T89">
        <v>0.41943059500000002</v>
      </c>
      <c r="U89">
        <v>-0.15411184059999999</v>
      </c>
      <c r="V89">
        <v>0.46176890700000001</v>
      </c>
      <c r="W89">
        <f t="shared" si="20"/>
        <v>0.64763461535035327</v>
      </c>
      <c r="Y89">
        <f t="shared" si="18"/>
        <v>-0.11864059850912899</v>
      </c>
      <c r="Z89" s="1">
        <f t="shared" si="19"/>
        <v>1.4194305950000001</v>
      </c>
    </row>
    <row r="90" spans="1:26" x14ac:dyDescent="0.3">
      <c r="A90" s="1">
        <v>0.46415899999999999</v>
      </c>
      <c r="B90" s="1">
        <v>0.88888892529999997</v>
      </c>
      <c r="C90" s="1">
        <v>-0.30113198130000002</v>
      </c>
      <c r="D90" s="1">
        <v>0.88888892529999997</v>
      </c>
      <c r="E90">
        <f t="shared" si="11"/>
        <v>0.94280906089197081</v>
      </c>
      <c r="F90">
        <f t="shared" si="12"/>
        <v>0.94280906087442296</v>
      </c>
      <c r="G90" s="1">
        <f t="shared" si="13"/>
        <v>-0.15924822001129521</v>
      </c>
      <c r="H90">
        <f t="shared" si="14"/>
        <v>1.9428090608919708</v>
      </c>
      <c r="J90">
        <v>0.46415899999999999</v>
      </c>
      <c r="K90">
        <v>0.46560824969999998</v>
      </c>
      <c r="L90">
        <v>-0.15773564270000001</v>
      </c>
      <c r="M90">
        <v>0.46707666549999999</v>
      </c>
      <c r="N90">
        <f t="shared" si="15"/>
        <v>0.68235492941723519</v>
      </c>
      <c r="P90">
        <f t="shared" si="16"/>
        <v>-0.11525531576378943</v>
      </c>
      <c r="Q90" s="1">
        <f t="shared" si="17"/>
        <v>1.4656082497</v>
      </c>
      <c r="S90">
        <v>0.46415899999999999</v>
      </c>
      <c r="T90">
        <v>0.42425167580000001</v>
      </c>
      <c r="U90">
        <v>-0.1437251397</v>
      </c>
      <c r="V90">
        <v>0.46707663739999999</v>
      </c>
      <c r="W90">
        <f t="shared" si="20"/>
        <v>0.65134604919351435</v>
      </c>
      <c r="Y90">
        <f t="shared" si="18"/>
        <v>-0.11001766067627011</v>
      </c>
      <c r="Z90" s="1">
        <f t="shared" si="19"/>
        <v>1.4242516757999999</v>
      </c>
    </row>
    <row r="91" spans="1:26" x14ac:dyDescent="0.3">
      <c r="A91" s="1">
        <v>0.49770199999999998</v>
      </c>
      <c r="B91" s="1">
        <v>0.89898979530000001</v>
      </c>
      <c r="C91" s="1">
        <v>-0.28083670570000002</v>
      </c>
      <c r="D91" s="1">
        <v>0.89898979530000001</v>
      </c>
      <c r="E91">
        <f t="shared" si="11"/>
        <v>0.94815072393580968</v>
      </c>
      <c r="F91">
        <f t="shared" si="12"/>
        <v>0.94815072394396438</v>
      </c>
      <c r="G91" s="1">
        <f t="shared" si="13"/>
        <v>-0.14768339140797079</v>
      </c>
      <c r="H91">
        <f t="shared" si="14"/>
        <v>1.9481507239358096</v>
      </c>
      <c r="J91">
        <v>0.49770199999999998</v>
      </c>
      <c r="K91">
        <v>0.47089917640000001</v>
      </c>
      <c r="L91">
        <v>-0.14710493059999999</v>
      </c>
      <c r="M91">
        <v>0.47238428110000003</v>
      </c>
      <c r="N91">
        <f t="shared" si="15"/>
        <v>0.68622093847389998</v>
      </c>
      <c r="P91">
        <f t="shared" si="16"/>
        <v>-1.0433210243815336</v>
      </c>
      <c r="Q91" s="1">
        <f t="shared" si="17"/>
        <v>1.4708991764000001</v>
      </c>
      <c r="S91">
        <v>0.49770199999999998</v>
      </c>
      <c r="T91">
        <v>0.42907264810000001</v>
      </c>
      <c r="U91">
        <v>-0.134038676</v>
      </c>
      <c r="V91">
        <v>0.47238425270000001</v>
      </c>
      <c r="W91">
        <f t="shared" si="20"/>
        <v>0.65503637158557848</v>
      </c>
      <c r="Y91">
        <f t="shared" si="18"/>
        <v>-0.10202811967073643</v>
      </c>
      <c r="Z91" s="1">
        <f t="shared" si="19"/>
        <v>1.4290726481</v>
      </c>
    </row>
    <row r="92" spans="1:26" x14ac:dyDescent="0.3">
      <c r="A92" s="1">
        <v>0.53366999999999998</v>
      </c>
      <c r="B92" s="1">
        <v>0.90909092989999996</v>
      </c>
      <c r="C92" s="1">
        <v>-0.26190910519999999</v>
      </c>
      <c r="D92" s="1">
        <v>0.90909092989999996</v>
      </c>
      <c r="E92">
        <f t="shared" si="11"/>
        <v>0.95346260015797157</v>
      </c>
      <c r="F92">
        <f t="shared" si="12"/>
        <v>0.95346260018179252</v>
      </c>
      <c r="G92" s="1">
        <f t="shared" si="13"/>
        <v>-0.13696687847491071</v>
      </c>
      <c r="H92">
        <f t="shared" si="14"/>
        <v>1.9534626001579716</v>
      </c>
      <c r="J92">
        <v>0.53366999999999998</v>
      </c>
      <c r="K92">
        <v>0.5238098779</v>
      </c>
      <c r="L92">
        <v>-0.1371904326</v>
      </c>
      <c r="M92">
        <v>0.52230808490000002</v>
      </c>
      <c r="N92">
        <f t="shared" si="15"/>
        <v>0.72374710907885498</v>
      </c>
      <c r="P92">
        <f>-0.1*(N93-N92)/(J93-J92)</f>
        <v>-9.2498241013794821E-2</v>
      </c>
      <c r="Q92" s="1">
        <f t="shared" si="17"/>
        <v>1.5238098779</v>
      </c>
      <c r="S92">
        <v>0.53366999999999998</v>
      </c>
      <c r="T92">
        <v>0.43389375120000001</v>
      </c>
      <c r="U92">
        <v>-0.12500481029999999</v>
      </c>
      <c r="V92">
        <v>0.47769200699999997</v>
      </c>
      <c r="W92">
        <f t="shared" si="20"/>
        <v>0.65870611899389553</v>
      </c>
      <c r="Y92">
        <f t="shared" si="18"/>
        <v>-9.4624510906286138E-2</v>
      </c>
      <c r="Z92" s="1">
        <f t="shared" si="19"/>
        <v>1.4338937512000001</v>
      </c>
    </row>
    <row r="93" spans="1:26" x14ac:dyDescent="0.3">
      <c r="A93" s="1">
        <v>0.572237</v>
      </c>
      <c r="B93" s="1">
        <v>0.9191919784</v>
      </c>
      <c r="C93" s="1">
        <v>-0.2442572717</v>
      </c>
      <c r="D93" s="1">
        <v>0.9191919784</v>
      </c>
      <c r="E93">
        <f t="shared" si="11"/>
        <v>0.95874500176011346</v>
      </c>
      <c r="F93">
        <f t="shared" si="12"/>
        <v>0.95874500176314692</v>
      </c>
      <c r="G93" s="1">
        <f t="shared" si="13"/>
        <v>-0.12703581038172171</v>
      </c>
      <c r="H93">
        <f t="shared" si="14"/>
        <v>1.9587450017601133</v>
      </c>
      <c r="J93">
        <v>0.572237</v>
      </c>
      <c r="K93">
        <v>0.57672011199999995</v>
      </c>
      <c r="L93">
        <v>-0.1279442227</v>
      </c>
      <c r="M93">
        <v>0.57538517810000001</v>
      </c>
      <c r="N93">
        <f t="shared" si="15"/>
        <v>0.75942090569064524</v>
      </c>
      <c r="P93">
        <f t="shared" ref="P93:P100" si="21">-0.1*(N94-N93)/(J94-J93)</f>
        <v>-8.2389804717992648E-2</v>
      </c>
      <c r="Q93" s="1">
        <f t="shared" si="17"/>
        <v>1.5767201119999998</v>
      </c>
      <c r="S93">
        <v>0.572237</v>
      </c>
      <c r="T93">
        <v>0.43871481169999998</v>
      </c>
      <c r="U93">
        <v>-0.11657987359999999</v>
      </c>
      <c r="V93">
        <v>0.48299971600000002</v>
      </c>
      <c r="W93">
        <f t="shared" si="20"/>
        <v>0.66235550250601827</v>
      </c>
      <c r="Y93">
        <f t="shared" si="18"/>
        <v>-8.7763554891854931E-2</v>
      </c>
      <c r="Z93" s="1">
        <f t="shared" si="19"/>
        <v>1.4387148116999999</v>
      </c>
    </row>
    <row r="94" spans="1:26" x14ac:dyDescent="0.3">
      <c r="A94" s="1">
        <v>0.613591</v>
      </c>
      <c r="B94" s="1">
        <v>0.92929299359999995</v>
      </c>
      <c r="C94" s="1">
        <v>-0.22779523569999999</v>
      </c>
      <c r="D94" s="1">
        <v>0.92929299359999995</v>
      </c>
      <c r="E94">
        <f t="shared" si="11"/>
        <v>0.96399844066263918</v>
      </c>
      <c r="F94">
        <f t="shared" si="12"/>
        <v>0.96399844067376017</v>
      </c>
      <c r="G94" s="1">
        <f t="shared" si="13"/>
        <v>-0.11783192123235764</v>
      </c>
      <c r="H94">
        <f t="shared" si="14"/>
        <v>1.9639984406626392</v>
      </c>
      <c r="J94">
        <v>0.613591</v>
      </c>
      <c r="K94">
        <v>0.62963016589999998</v>
      </c>
      <c r="L94">
        <v>-0.11932120609999999</v>
      </c>
      <c r="M94">
        <v>0.62846209659999996</v>
      </c>
      <c r="N94">
        <f t="shared" si="15"/>
        <v>0.79349238553372392</v>
      </c>
      <c r="P94">
        <f t="shared" si="21"/>
        <v>-7.3670894754664318E-2</v>
      </c>
      <c r="Q94" s="1">
        <f t="shared" si="17"/>
        <v>1.6296301659000001</v>
      </c>
      <c r="S94">
        <v>0.613591</v>
      </c>
      <c r="T94">
        <v>0.44353585579999999</v>
      </c>
      <c r="U94">
        <v>-0.10872277650000001</v>
      </c>
      <c r="V94">
        <v>0.48830740750000001</v>
      </c>
      <c r="W94">
        <f t="shared" si="20"/>
        <v>0.66598487655501604</v>
      </c>
      <c r="Y94">
        <f t="shared" si="18"/>
        <v>-8.1404951714364626E-2</v>
      </c>
      <c r="Z94" s="1">
        <f t="shared" si="19"/>
        <v>1.4435358558</v>
      </c>
    </row>
    <row r="95" spans="1:26" x14ac:dyDescent="0.3">
      <c r="A95" s="1">
        <v>0.65793299999999999</v>
      </c>
      <c r="B95" s="1">
        <v>0.93939388999999995</v>
      </c>
      <c r="C95" s="1">
        <v>-0.21244268020000001</v>
      </c>
      <c r="D95" s="1">
        <v>0.93939388999999995</v>
      </c>
      <c r="E95">
        <f t="shared" si="11"/>
        <v>0.96922334371392438</v>
      </c>
      <c r="F95">
        <f t="shared" si="12"/>
        <v>0.96922334369463137</v>
      </c>
      <c r="G95" s="1">
        <f t="shared" si="13"/>
        <v>-0.10930125057885898</v>
      </c>
      <c r="H95">
        <f t="shared" si="14"/>
        <v>1.9692233437139244</v>
      </c>
      <c r="J95">
        <v>0.65793299999999999</v>
      </c>
      <c r="K95">
        <v>0.68253957509999996</v>
      </c>
      <c r="L95">
        <v>-0.1112794436</v>
      </c>
      <c r="M95">
        <v>0.68153839049999998</v>
      </c>
      <c r="N95">
        <f t="shared" si="15"/>
        <v>0.82615953368583717</v>
      </c>
      <c r="P95">
        <f t="shared" si="21"/>
        <v>-6.6090511198538149E-2</v>
      </c>
      <c r="Q95" s="1">
        <f t="shared" si="17"/>
        <v>1.6825395750999999</v>
      </c>
      <c r="S95">
        <v>0.65793299999999999</v>
      </c>
      <c r="T95">
        <v>0.44835684120000002</v>
      </c>
      <c r="U95">
        <v>-0.1013953049</v>
      </c>
      <c r="V95">
        <v>0.4936150366</v>
      </c>
      <c r="W95">
        <f t="shared" si="20"/>
        <v>0.66959453492393439</v>
      </c>
      <c r="Y95">
        <f t="shared" si="18"/>
        <v>-7.5511511726435762E-2</v>
      </c>
      <c r="Z95" s="1">
        <f t="shared" si="19"/>
        <v>1.4483568412000001</v>
      </c>
    </row>
    <row r="96" spans="1:26" x14ac:dyDescent="0.3">
      <c r="A96" s="1">
        <v>0.70548</v>
      </c>
      <c r="B96" s="1">
        <v>0.94949490209999998</v>
      </c>
      <c r="C96" s="1">
        <v>-0.19812476379999999</v>
      </c>
      <c r="D96" s="1">
        <v>0.94949490209999998</v>
      </c>
      <c r="E96">
        <f t="shared" si="11"/>
        <v>0.97442029027519739</v>
      </c>
      <c r="F96">
        <f t="shared" si="12"/>
        <v>0.9744202902643716</v>
      </c>
      <c r="G96" s="1">
        <f t="shared" si="13"/>
        <v>-0.10139393783091727</v>
      </c>
      <c r="H96">
        <f t="shared" si="14"/>
        <v>1.9744202902751975</v>
      </c>
      <c r="J96">
        <v>0.70548</v>
      </c>
      <c r="K96">
        <v>0.73544961220000005</v>
      </c>
      <c r="L96">
        <v>-0.1037795801</v>
      </c>
      <c r="M96">
        <v>0.73461529270000003</v>
      </c>
      <c r="N96">
        <f t="shared" si="15"/>
        <v>0.8575835890454061</v>
      </c>
      <c r="P96">
        <f t="shared" si="21"/>
        <v>-5.9456193232565589E-2</v>
      </c>
      <c r="Q96" s="1">
        <f t="shared" si="17"/>
        <v>1.7354496122</v>
      </c>
      <c r="S96">
        <v>0.70548</v>
      </c>
      <c r="T96">
        <v>0.45317788370000001</v>
      </c>
      <c r="U96">
        <v>-9.456159938E-2</v>
      </c>
      <c r="V96">
        <v>0.49892272650000002</v>
      </c>
      <c r="W96">
        <f t="shared" si="20"/>
        <v>0.67318488077199123</v>
      </c>
      <c r="Y96">
        <f t="shared" si="18"/>
        <v>-1.5072306148707997</v>
      </c>
      <c r="Z96" s="1">
        <f t="shared" si="19"/>
        <v>1.4531778837</v>
      </c>
    </row>
    <row r="97" spans="1:26" x14ac:dyDescent="0.3">
      <c r="A97" s="1">
        <v>0.756463</v>
      </c>
      <c r="B97" s="1">
        <v>0.95959589690000002</v>
      </c>
      <c r="C97" s="1">
        <v>-0.18477176749999999</v>
      </c>
      <c r="D97" s="1">
        <v>0.95959589690000002</v>
      </c>
      <c r="E97">
        <f t="shared" si="11"/>
        <v>0.97958965740763104</v>
      </c>
      <c r="F97">
        <f t="shared" si="12"/>
        <v>0.97958965741356518</v>
      </c>
      <c r="G97" s="1">
        <f t="shared" si="13"/>
        <v>-9.4063908734393395E-2</v>
      </c>
      <c r="H97">
        <f t="shared" si="14"/>
        <v>1.979589657407631</v>
      </c>
      <c r="J97">
        <v>0.756463</v>
      </c>
      <c r="K97">
        <v>0.78835955550000003</v>
      </c>
      <c r="L97">
        <v>-9.6785193980000003E-2</v>
      </c>
      <c r="M97">
        <v>0.78769210410000001</v>
      </c>
      <c r="N97">
        <f t="shared" si="15"/>
        <v>0.88789614004116502</v>
      </c>
      <c r="P97">
        <f t="shared" si="21"/>
        <v>-5.361751962010057E-2</v>
      </c>
      <c r="Q97" s="1">
        <f t="shared" si="17"/>
        <v>1.7883595555</v>
      </c>
      <c r="S97">
        <v>0.756463</v>
      </c>
      <c r="T97">
        <v>0.56254202959999999</v>
      </c>
      <c r="U97">
        <v>-8.8188473370000006E-2</v>
      </c>
      <c r="V97">
        <v>0.51838401909999998</v>
      </c>
      <c r="W97">
        <f t="shared" si="20"/>
        <v>0.75002801920994921</v>
      </c>
      <c r="Y97">
        <f>-0.0440824*(W98-W97)/(S98-S97)</f>
        <v>-5.6180750010683733E-2</v>
      </c>
      <c r="Z97" s="1">
        <f t="shared" si="19"/>
        <v>1.5625420295999999</v>
      </c>
    </row>
    <row r="98" spans="1:26" x14ac:dyDescent="0.3">
      <c r="A98" s="1">
        <v>0.81113100000000005</v>
      </c>
      <c r="B98" s="1">
        <v>0.96969699990000002</v>
      </c>
      <c r="C98" s="1">
        <v>-0.1723187326</v>
      </c>
      <c r="D98" s="1">
        <v>0.96969699990000002</v>
      </c>
      <c r="E98">
        <f t="shared" si="11"/>
        <v>0.98473194317032287</v>
      </c>
      <c r="F98">
        <f t="shared" si="12"/>
        <v>0.98473194316850132</v>
      </c>
      <c r="G98" s="1">
        <f t="shared" si="13"/>
        <v>-8.7268576550318042E-2</v>
      </c>
      <c r="H98">
        <f t="shared" si="14"/>
        <v>1.9847319431703228</v>
      </c>
      <c r="J98">
        <v>0.81113100000000005</v>
      </c>
      <c r="K98">
        <v>0.84127008540000003</v>
      </c>
      <c r="L98">
        <v>-9.0262137919999999E-2</v>
      </c>
      <c r="M98">
        <v>0.84076948380000005</v>
      </c>
      <c r="N98">
        <f t="shared" si="15"/>
        <v>0.91720776566708162</v>
      </c>
      <c r="P98">
        <f t="shared" si="21"/>
        <v>-4.8454602861401977E-2</v>
      </c>
      <c r="Q98" s="1">
        <f t="shared" si="17"/>
        <v>1.8412700854000001</v>
      </c>
      <c r="S98">
        <v>0.81113100000000005</v>
      </c>
      <c r="T98">
        <v>0.67190738770000002</v>
      </c>
      <c r="U98">
        <v>-8.2244812649999999E-2</v>
      </c>
      <c r="V98">
        <v>0.63878893469999998</v>
      </c>
      <c r="W98">
        <f t="shared" si="20"/>
        <v>0.81969957161145324</v>
      </c>
      <c r="Y98">
        <f t="shared" ref="Y98:Y100" si="22">-0.0440824*(W99-W98)/(S99-S98)</f>
        <v>-4.8277205701882347E-2</v>
      </c>
      <c r="Z98" s="1">
        <f t="shared" si="19"/>
        <v>1.6719073877000001</v>
      </c>
    </row>
    <row r="99" spans="1:26" x14ac:dyDescent="0.3">
      <c r="A99" s="1">
        <v>0.86974899999999999</v>
      </c>
      <c r="B99" s="1">
        <v>0.97979797940000002</v>
      </c>
      <c r="C99" s="1">
        <v>-0.16070507349999999</v>
      </c>
      <c r="D99" s="1">
        <v>0.97979797940000002</v>
      </c>
      <c r="E99">
        <f t="shared" si="11"/>
        <v>0.9898474525905494</v>
      </c>
      <c r="F99">
        <f t="shared" si="12"/>
        <v>0.98984745257148821</v>
      </c>
      <c r="G99" s="1">
        <f t="shared" si="13"/>
        <v>-8.0968541369576333E-2</v>
      </c>
      <c r="H99">
        <f t="shared" si="14"/>
        <v>1.9898474525905494</v>
      </c>
      <c r="J99">
        <v>0.86974899999999999</v>
      </c>
      <c r="K99">
        <v>0.89417994540000001</v>
      </c>
      <c r="L99">
        <v>-8.4178789729999995E-2</v>
      </c>
      <c r="M99">
        <v>0.89384621440000001</v>
      </c>
      <c r="N99">
        <f t="shared" si="15"/>
        <v>0.9456108847723782</v>
      </c>
      <c r="P99">
        <f t="shared" si="21"/>
        <v>-4.387062533851379E-2</v>
      </c>
      <c r="Q99" s="1">
        <f t="shared" si="17"/>
        <v>1.8941799453999999</v>
      </c>
      <c r="S99">
        <v>0.86974899999999999</v>
      </c>
      <c r="T99">
        <v>0.78127136119999996</v>
      </c>
      <c r="U99">
        <v>-7.6701803769999993E-2</v>
      </c>
      <c r="V99">
        <v>0.75919237799999995</v>
      </c>
      <c r="W99">
        <f t="shared" si="20"/>
        <v>0.88389556012008563</v>
      </c>
      <c r="Y99">
        <f t="shared" si="22"/>
        <v>-4.1967901161195489E-2</v>
      </c>
      <c r="Z99" s="1">
        <f t="shared" si="19"/>
        <v>1.7812713612</v>
      </c>
    </row>
    <row r="100" spans="1:26" x14ac:dyDescent="0.3">
      <c r="A100" s="1">
        <v>0.93260299999999996</v>
      </c>
      <c r="B100" s="1">
        <v>0.98989893610000002</v>
      </c>
      <c r="C100" s="1">
        <v>-0.14987408860000001</v>
      </c>
      <c r="D100" s="1">
        <v>0.98989893610000002</v>
      </c>
      <c r="E100">
        <f t="shared" si="11"/>
        <v>0.99493664928979275</v>
      </c>
      <c r="F100">
        <f t="shared" si="12"/>
        <v>0.99493664926641645</v>
      </c>
      <c r="G100" s="1">
        <f t="shared" si="13"/>
        <v>-7.5127241720065366E-2</v>
      </c>
      <c r="H100">
        <f t="shared" si="14"/>
        <v>1.9949366492897926</v>
      </c>
      <c r="J100">
        <v>0.93260299999999996</v>
      </c>
      <c r="K100">
        <v>0.94708968189999998</v>
      </c>
      <c r="L100">
        <v>-7.8505450000000004E-2</v>
      </c>
      <c r="M100">
        <v>0.94692282539999995</v>
      </c>
      <c r="N100">
        <f t="shared" si="15"/>
        <v>0.97318532762264764</v>
      </c>
      <c r="P100">
        <f t="shared" si="21"/>
        <v>-3.9786151278769596E-2</v>
      </c>
      <c r="Q100" s="1">
        <f t="shared" si="17"/>
        <v>1.9470896819000001</v>
      </c>
      <c r="S100">
        <v>0.93260299999999996</v>
      </c>
      <c r="T100">
        <v>0.89063507949999998</v>
      </c>
      <c r="U100">
        <v>-7.1532385300000001E-2</v>
      </c>
      <c r="V100">
        <v>0.87959554969999998</v>
      </c>
      <c r="W100">
        <f t="shared" si="20"/>
        <v>0.94373464464329171</v>
      </c>
      <c r="Y100">
        <f t="shared" si="22"/>
        <v>-3.6801517886204962E-2</v>
      </c>
      <c r="Z100" s="1">
        <f t="shared" si="19"/>
        <v>1.8906350795</v>
      </c>
    </row>
    <row r="101" spans="1:26" x14ac:dyDescent="0.3">
      <c r="A101" s="1" t="s">
        <v>5</v>
      </c>
      <c r="B101" s="1" t="s">
        <v>5</v>
      </c>
      <c r="C101" s="1"/>
      <c r="D101" s="1" t="s">
        <v>5</v>
      </c>
      <c r="E101">
        <f t="shared" si="11"/>
        <v>1</v>
      </c>
      <c r="F101">
        <f t="shared" si="12"/>
        <v>1</v>
      </c>
      <c r="G101" s="1"/>
      <c r="H101">
        <f t="shared" si="14"/>
        <v>2</v>
      </c>
      <c r="J101">
        <v>1</v>
      </c>
      <c r="K101">
        <v>1</v>
      </c>
      <c r="M101">
        <v>1</v>
      </c>
      <c r="N101">
        <f t="shared" si="15"/>
        <v>1</v>
      </c>
      <c r="Q101" s="1">
        <f t="shared" si="17"/>
        <v>2</v>
      </c>
      <c r="S101">
        <v>1</v>
      </c>
      <c r="T101">
        <v>1</v>
      </c>
      <c r="V101">
        <v>1</v>
      </c>
      <c r="W101">
        <f t="shared" si="20"/>
        <v>1</v>
      </c>
      <c r="Z101" s="1">
        <f t="shared" si="19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1.1</vt:lpstr>
      <vt:lpstr>Лист1</vt:lpstr>
      <vt:lpstr>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zakiev</dc:creator>
  <cp:lastModifiedBy>islam zakiev</cp:lastModifiedBy>
  <dcterms:created xsi:type="dcterms:W3CDTF">2015-06-05T18:19:34Z</dcterms:created>
  <dcterms:modified xsi:type="dcterms:W3CDTF">2024-04-03T15:29:00Z</dcterms:modified>
</cp:coreProperties>
</file>