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S\9june\Assignments\"/>
    </mc:Choice>
  </mc:AlternateContent>
  <xr:revisionPtr revIDLastSave="0" documentId="13_ncr:1_{35BC7128-CC58-406E-A17E-B9590A6ABE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dex, Match" sheetId="3" r:id="rId1"/>
    <sheet name="Index and Match" sheetId="30" r:id="rId2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30" l="1"/>
  <c r="E50" i="30"/>
  <c r="F50" i="30"/>
  <c r="G50" i="30"/>
  <c r="H50" i="30"/>
  <c r="C50" i="30"/>
  <c r="D38" i="30"/>
  <c r="E38" i="30"/>
  <c r="F38" i="30"/>
  <c r="G38" i="30"/>
  <c r="H38" i="30"/>
  <c r="C38" i="30"/>
  <c r="C24" i="30"/>
  <c r="C25" i="30"/>
  <c r="C26" i="30"/>
  <c r="C27" i="30"/>
  <c r="C23" i="30"/>
  <c r="E27" i="3"/>
  <c r="E26" i="3"/>
  <c r="E25" i="3"/>
  <c r="E24" i="3"/>
  <c r="D27" i="3"/>
  <c r="D26" i="3"/>
  <c r="D25" i="3"/>
  <c r="D24" i="3"/>
  <c r="E23" i="3"/>
  <c r="D23" i="3"/>
  <c r="C27" i="3"/>
  <c r="C26" i="3"/>
  <c r="C25" i="3"/>
  <c r="C24" i="3"/>
  <c r="C23" i="3"/>
  <c r="G38" i="3"/>
  <c r="G39" i="3"/>
  <c r="G37" i="3"/>
  <c r="C38" i="3"/>
  <c r="C39" i="3"/>
  <c r="C40" i="3"/>
  <c r="C41" i="3"/>
  <c r="C37" i="3"/>
</calcChain>
</file>

<file path=xl/sharedStrings.xml><?xml version="1.0" encoding="utf-8"?>
<sst xmlns="http://schemas.openxmlformats.org/spreadsheetml/2006/main" count="83" uniqueCount="27">
  <si>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</si>
  <si>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</si>
  <si>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</si>
  <si>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</si>
  <si>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</si>
  <si>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</si>
  <si>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</si>
  <si>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</si>
  <si>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</si>
  <si>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</si>
  <si>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</si>
  <si>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</si>
  <si>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</si>
  <si>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</t>
  </si>
  <si>
    <t>Match</t>
  </si>
  <si>
    <t>Column index</t>
  </si>
  <si>
    <t>Row index</t>
  </si>
  <si>
    <t>Index + Match for row</t>
  </si>
  <si>
    <t>Index + Match for column</t>
  </si>
  <si>
    <t>Store A</t>
  </si>
  <si>
    <t>Store B</t>
  </si>
  <si>
    <t>Store C</t>
  </si>
  <si>
    <t>Store D</t>
  </si>
  <si>
    <t>Store E</t>
  </si>
  <si>
    <t>Company X</t>
  </si>
  <si>
    <t>EXERCISE - Index, Match</t>
  </si>
  <si>
    <t>EXERCISE -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</si>
</sst>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11</xdr:col>
      <xdr:colOff>361950</xdr:colOff>
      <xdr:row>18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3400" y="22860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with the help of the Index function.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20</xdr:col>
      <xdr:colOff>323849</xdr:colOff>
      <xdr:row>31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2924" y="4848225"/>
          <a:ext cx="10258425" cy="257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Match to obtain the column indices for the months aug-dec (count from January). In addition, try to use Match to obtain the row indices for stores A, C, and 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142875</xdr:rowOff>
    </xdr:from>
    <xdr:to>
      <xdr:col>11</xdr:col>
      <xdr:colOff>381000</xdr:colOff>
      <xdr:row>18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2450" y="23526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Index and Match to extract the July sales for all stores shown in the table.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31</xdr:row>
      <xdr:rowOff>76200</xdr:rowOff>
    </xdr:from>
    <xdr:to>
      <xdr:col>14</xdr:col>
      <xdr:colOff>57149</xdr:colOff>
      <xdr:row>33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90549" y="5076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Analogically, combine Index and Match to obtain the sales in Store A for the first half of the year.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43</xdr:row>
      <xdr:rowOff>104775</xdr:rowOff>
    </xdr:from>
    <xdr:to>
      <xdr:col>14</xdr:col>
      <xdr:colOff>76199</xdr:colOff>
      <xdr:row>45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9599" y="6981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rewriting the formula, redo the last table for the months July - December.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opLeftCell="A3" workbookViewId="0">
      <selection activeCell="H25" sqref="H25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4" ht="15.75" customHeight="1" x14ac:dyDescent="0.3">
      <c r="B1" s="1" t="s">
        <v>25</v>
      </c>
    </row>
    <row r="2" spans="2:14" ht="15.75" customHeight="1" x14ac:dyDescent="0.3">
      <c r="B2" s="1"/>
    </row>
    <row r="3" spans="2:14" ht="15.75" customHeight="1" x14ac:dyDescent="0.25">
      <c r="B3" s="5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15.75" customHeight="1" x14ac:dyDescent="0.3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20" spans="2:5" ht="13.2" x14ac:dyDescent="0.25">
      <c r="B20" s="6" t="s">
        <v>13</v>
      </c>
      <c r="C20" s="6"/>
      <c r="D20" s="6"/>
      <c r="E20" s="6"/>
    </row>
    <row r="22" spans="2:5" ht="12.6" thickBot="1" x14ac:dyDescent="0.3">
      <c r="C22" s="4" t="s">
        <v>1</v>
      </c>
      <c r="D22" s="4" t="s">
        <v>2</v>
      </c>
      <c r="E22" s="4" t="s">
        <v>3</v>
      </c>
    </row>
    <row r="23" spans="2:5" x14ac:dyDescent="0.2">
      <c r="B23" s="2" t="s">
        <v>19</v>
      </c>
      <c r="C23" s="2">
        <f>INDEX($C$6:$N$10,1,1)</f>
        <v>55</v>
      </c>
      <c r="D23" s="2">
        <f>INDEX($C$6:$N$10,1,2)</f>
        <v>51</v>
      </c>
      <c r="E23" s="2">
        <f>INDEX($C$6:$N$10,1,3)</f>
        <v>64</v>
      </c>
    </row>
    <row r="24" spans="2:5" x14ac:dyDescent="0.2">
      <c r="B24" s="2" t="s">
        <v>20</v>
      </c>
      <c r="C24" s="2">
        <f>INDEX($C$6:$N$10,2,1)</f>
        <v>57</v>
      </c>
      <c r="D24" s="2">
        <f>INDEX($C$6:$N$10,2,2)</f>
        <v>72</v>
      </c>
      <c r="E24" s="2">
        <f>INDEX($C$6:$N$10,2,3)</f>
        <v>80</v>
      </c>
    </row>
    <row r="25" spans="2:5" x14ac:dyDescent="0.2">
      <c r="B25" s="2" t="s">
        <v>21</v>
      </c>
      <c r="C25" s="2">
        <f>INDEX($C$6:$N$10,3,1)</f>
        <v>58</v>
      </c>
      <c r="D25" s="2">
        <f>INDEX($C$6:$N$10,3,2)</f>
        <v>48</v>
      </c>
      <c r="E25" s="2">
        <f>INDEX($C$6:$N$10,3,3)</f>
        <v>80</v>
      </c>
    </row>
    <row r="26" spans="2:5" x14ac:dyDescent="0.2">
      <c r="B26" s="2" t="s">
        <v>22</v>
      </c>
      <c r="C26" s="2">
        <f>INDEX($C$6:$N$10,4,1)</f>
        <v>64</v>
      </c>
      <c r="D26" s="2">
        <f>INDEX($C$6:$N$10,4,2)</f>
        <v>71</v>
      </c>
      <c r="E26" s="2">
        <f>INDEX($C$6:$N$10,4,3)</f>
        <v>81</v>
      </c>
    </row>
    <row r="27" spans="2:5" x14ac:dyDescent="0.2">
      <c r="B27" s="2" t="s">
        <v>23</v>
      </c>
      <c r="C27" s="2">
        <f>INDEX($C$6:$N$10,5,1)</f>
        <v>72</v>
      </c>
      <c r="D27" s="2">
        <f>INDEX($C$6:$N$10,5,2)</f>
        <v>64</v>
      </c>
      <c r="E27" s="2">
        <f>INDEX($C$6:$N$10,5,3)</f>
        <v>79</v>
      </c>
    </row>
    <row r="34" spans="2:7" ht="13.2" x14ac:dyDescent="0.25">
      <c r="B34" s="6" t="s">
        <v>14</v>
      </c>
      <c r="C34" s="6"/>
      <c r="D34" s="6"/>
      <c r="E34" s="6"/>
      <c r="F34" s="6"/>
      <c r="G34" s="6"/>
    </row>
    <row r="36" spans="2:7" ht="12.6" thickBot="1" x14ac:dyDescent="0.3">
      <c r="C36" s="4" t="s">
        <v>15</v>
      </c>
      <c r="G36" s="4" t="s">
        <v>16</v>
      </c>
    </row>
    <row r="37" spans="2:7" x14ac:dyDescent="0.2">
      <c r="B37" s="2" t="s">
        <v>8</v>
      </c>
      <c r="C37" s="2">
        <f>MATCH($B37,$C$5:$N$5,0)</f>
        <v>8</v>
      </c>
      <c r="F37" s="2" t="s">
        <v>19</v>
      </c>
      <c r="G37" s="2">
        <f>MATCH($F37,$B$6:$B$10,0)</f>
        <v>1</v>
      </c>
    </row>
    <row r="38" spans="2:7" x14ac:dyDescent="0.2">
      <c r="B38" s="2" t="s">
        <v>9</v>
      </c>
      <c r="C38" s="2">
        <f t="shared" ref="C38:C41" si="0">MATCH($B38,$C$5:$N$5,0)</f>
        <v>9</v>
      </c>
      <c r="F38" s="2" t="s">
        <v>21</v>
      </c>
      <c r="G38" s="2">
        <f t="shared" ref="G38:G39" si="1">MATCH($F38,$B$6:$B$10,0)</f>
        <v>3</v>
      </c>
    </row>
    <row r="39" spans="2:7" x14ac:dyDescent="0.2">
      <c r="B39" s="2" t="s">
        <v>10</v>
      </c>
      <c r="C39" s="2">
        <f t="shared" si="0"/>
        <v>10</v>
      </c>
      <c r="F39" s="2" t="s">
        <v>23</v>
      </c>
      <c r="G39" s="2">
        <f t="shared" si="1"/>
        <v>5</v>
      </c>
    </row>
    <row r="40" spans="2:7" x14ac:dyDescent="0.2">
      <c r="B40" s="2" t="s">
        <v>11</v>
      </c>
      <c r="C40" s="2">
        <f t="shared" si="0"/>
        <v>11</v>
      </c>
    </row>
    <row r="41" spans="2:7" x14ac:dyDescent="0.2">
      <c r="B41" s="2" t="s">
        <v>12</v>
      </c>
      <c r="C41" s="2">
        <f t="shared" si="0"/>
        <v>12</v>
      </c>
    </row>
  </sheetData>
  <mergeCells count="3">
    <mergeCell ref="B3:N3"/>
    <mergeCell ref="B20:E20"/>
    <mergeCell ref="B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0"/>
  <sheetViews>
    <sheetView tabSelected="1" topLeftCell="A3" workbookViewId="0">
      <selection activeCell="O39" sqref="O39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4" ht="15.75" customHeight="1" x14ac:dyDescent="0.3">
      <c r="B1" s="1" t="s">
        <v>26</v>
      </c>
    </row>
    <row r="2" spans="2:14" ht="15.75" customHeight="1" x14ac:dyDescent="0.3">
      <c r="B2" s="1"/>
    </row>
    <row r="3" spans="2:14" ht="15.75" customHeight="1" x14ac:dyDescent="0.25">
      <c r="B3" s="5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15.75" customHeight="1" x14ac:dyDescent="0.3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20" spans="2:3" ht="15" customHeight="1" x14ac:dyDescent="0.25">
      <c r="B20" s="6" t="s">
        <v>17</v>
      </c>
      <c r="C20" s="6"/>
    </row>
    <row r="22" spans="2:3" ht="12.6" thickBot="1" x14ac:dyDescent="0.3">
      <c r="C22" s="4" t="s">
        <v>7</v>
      </c>
    </row>
    <row r="23" spans="2:3" x14ac:dyDescent="0.2">
      <c r="B23" s="2" t="s">
        <v>19</v>
      </c>
      <c r="C23" s="2">
        <f>INDEX($C$6:$N$10,MATCH($B23,$B$6:$B$10,0),MATCH($C$22,$C$5:$N$5,0))</f>
        <v>119</v>
      </c>
    </row>
    <row r="24" spans="2:3" x14ac:dyDescent="0.2">
      <c r="B24" s="2" t="s">
        <v>20</v>
      </c>
      <c r="C24" s="2">
        <f t="shared" ref="C24:C27" si="0">INDEX($C$6:$N$10,MATCH($B24,$B$6:$B$10,0),MATCH($C$22,$C$5:$N$5,0))</f>
        <v>120</v>
      </c>
    </row>
    <row r="25" spans="2:3" x14ac:dyDescent="0.2">
      <c r="B25" s="2" t="s">
        <v>21</v>
      </c>
      <c r="C25" s="2">
        <f t="shared" si="0"/>
        <v>124</v>
      </c>
    </row>
    <row r="26" spans="2:3" x14ac:dyDescent="0.2">
      <c r="B26" s="2" t="s">
        <v>22</v>
      </c>
      <c r="C26" s="2">
        <f t="shared" si="0"/>
        <v>125</v>
      </c>
    </row>
    <row r="27" spans="2:3" x14ac:dyDescent="0.2">
      <c r="B27" s="2" t="s">
        <v>23</v>
      </c>
      <c r="C27" s="2">
        <f t="shared" si="0"/>
        <v>180</v>
      </c>
    </row>
    <row r="35" spans="2:8" ht="15" customHeight="1" x14ac:dyDescent="0.25">
      <c r="B35" s="6" t="s">
        <v>18</v>
      </c>
      <c r="C35" s="6"/>
      <c r="D35" s="6"/>
      <c r="E35" s="6"/>
      <c r="F35" s="6"/>
      <c r="G35" s="6"/>
      <c r="H35" s="6"/>
    </row>
    <row r="37" spans="2:8" ht="12.6" thickBot="1" x14ac:dyDescent="0.3"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</row>
    <row r="38" spans="2:8" x14ac:dyDescent="0.2">
      <c r="B38" s="2" t="s">
        <v>19</v>
      </c>
      <c r="C38" s="2">
        <f>INDEX($C$6:$I$6,MATCH($B$38,$B$6:$B$10,0),MATCH(C$37,$C$5:$N$5,0))</f>
        <v>55</v>
      </c>
      <c r="D38" s="2">
        <f t="shared" ref="D38:H38" si="1">INDEX($C$6:$I$6,MATCH($B$38,$B$6:$B$10,0),MATCH(D$37,$C$5:$N$5,0))</f>
        <v>51</v>
      </c>
      <c r="E38" s="2">
        <f t="shared" si="1"/>
        <v>64</v>
      </c>
      <c r="F38" s="2">
        <f t="shared" si="1"/>
        <v>71</v>
      </c>
      <c r="G38" s="2">
        <f t="shared" si="1"/>
        <v>82</v>
      </c>
      <c r="H38" s="2">
        <f t="shared" si="1"/>
        <v>100</v>
      </c>
    </row>
    <row r="47" spans="2:8" ht="15" customHeight="1" x14ac:dyDescent="0.25">
      <c r="B47" s="6" t="s">
        <v>18</v>
      </c>
      <c r="C47" s="6"/>
      <c r="D47" s="6"/>
      <c r="E47" s="6"/>
      <c r="F47" s="6"/>
      <c r="G47" s="6"/>
      <c r="H47" s="6"/>
    </row>
    <row r="49" spans="2:8" ht="12.6" thickBot="1" x14ac:dyDescent="0.3">
      <c r="C49" s="4" t="s">
        <v>7</v>
      </c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</row>
    <row r="50" spans="2:8" x14ac:dyDescent="0.2">
      <c r="B50" s="2" t="s">
        <v>19</v>
      </c>
      <c r="C50" s="2">
        <f>INDEX($C$6:$N$6,MATCH($B$50,$B$6:$B$10,0),MATCH(C$49,$C$5:$N$5,0))</f>
        <v>119</v>
      </c>
      <c r="D50" s="2">
        <f t="shared" ref="D50:H50" si="2">INDEX($C$6:$N$6,MATCH($B$50,$B$6:$B$10,0),MATCH(D$49,$C$5:$N$5,0))</f>
        <v>120</v>
      </c>
      <c r="E50" s="2">
        <f t="shared" si="2"/>
        <v>144</v>
      </c>
      <c r="F50" s="2">
        <f t="shared" si="2"/>
        <v>80</v>
      </c>
      <c r="G50" s="2">
        <f t="shared" si="2"/>
        <v>51</v>
      </c>
      <c r="H50" s="2">
        <f t="shared" si="2"/>
        <v>60</v>
      </c>
    </row>
  </sheetData>
  <mergeCells count="4">
    <mergeCell ref="B47:H47"/>
    <mergeCell ref="B3:N3"/>
    <mergeCell ref="B20:C20"/>
    <mergeCell ref="B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Index, Match</vt:lpstr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Mohammed Zakaria</cp:lastModifiedBy>
  <dcterms:created xsi:type="dcterms:W3CDTF">2016-11-10T09:10:32Z</dcterms:created>
  <dcterms:modified xsi:type="dcterms:W3CDTF">2024-06-14T08:06:43Z</dcterms:modified>
</cp:coreProperties>
</file>