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dncacusuge02\D\sip\Archivos Notificadores\Archivos Notificadores\Proyecto\"/>
    </mc:Choice>
  </mc:AlternateContent>
  <bookViews>
    <workbookView xWindow="-105" yWindow="-105" windowWidth="23250" windowHeight="12450"/>
  </bookViews>
  <sheets>
    <sheet name="Inicio" sheetId="10" r:id="rId1"/>
    <sheet name="Instrucciones de uso" sheetId="1" r:id="rId2"/>
    <sheet name="BaseCerv" sheetId="5" state="hidden" r:id="rId3"/>
    <sheet name="Salchichas" sheetId="3" state="hidden" r:id="rId4"/>
    <sheet name="BaseSalc" sheetId="6" state="hidden" r:id="rId5"/>
    <sheet name="Hamburguesas" sheetId="4" state="hidden" r:id="rId6"/>
    <sheet name="BaseHambu" sheetId="7" state="hidden" r:id="rId7"/>
    <sheet name="Fechas" sheetId="8" state="hidden" r:id="rId8"/>
    <sheet name="Just" sheetId="9" state="hidden" r:id="rId9"/>
  </sheet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8" l="1"/>
  <c r="B1" i="8"/>
  <c r="D2" i="8"/>
  <c r="C2" i="8"/>
  <c r="D1" i="8"/>
  <c r="C1" i="8"/>
  <c r="A2" i="8"/>
  <c r="A1" i="8"/>
</calcChain>
</file>

<file path=xl/sharedStrings.xml><?xml version="1.0" encoding="utf-8"?>
<sst xmlns="http://schemas.openxmlformats.org/spreadsheetml/2006/main" count="63" uniqueCount="30">
  <si>
    <t>Notificación</t>
  </si>
  <si>
    <t>Tandas</t>
  </si>
  <si>
    <t>Producto terminado</t>
  </si>
  <si>
    <t>Justificación PT</t>
  </si>
  <si>
    <t>Actualizar</t>
  </si>
  <si>
    <t>Salchichas</t>
  </si>
  <si>
    <t>Cerveceros</t>
  </si>
  <si>
    <t>Hamburguesas</t>
  </si>
  <si>
    <t>Lotes</t>
  </si>
  <si>
    <t>PM</t>
  </si>
  <si>
    <t>Chorizos</t>
  </si>
  <si>
    <t xml:space="preserve">Automatización de Transacciones para la notificación </t>
  </si>
  <si>
    <t>Ordenes(TD)</t>
  </si>
  <si>
    <t>#ORDEN</t>
  </si>
  <si>
    <t>CANTIDAD</t>
  </si>
  <si>
    <t>TEXTO BREVE</t>
  </si>
  <si>
    <t>Hamburg. RANCHERA x 400 g</t>
  </si>
  <si>
    <t>Hamburg. Preasada ZENU x 400 g</t>
  </si>
  <si>
    <t>2 Hamburg. RANCHERA x 130 g</t>
  </si>
  <si>
    <t>Hamburg.RANCHERA Sin CJ X400g</t>
  </si>
  <si>
    <t>C01-Cambio en costo estándar</t>
  </si>
  <si>
    <t>C03-Reemplazos de materiales</t>
  </si>
  <si>
    <t>C06-Rendimiento (Kg por etapa)</t>
  </si>
  <si>
    <t>Justificación Producto terminado</t>
  </si>
  <si>
    <t>NV Chrz. CUNIT x 1000 g_Emp_30 (T4)</t>
  </si>
  <si>
    <t>Chrz. Ternera ZENU x 470 g Em_37(NT)</t>
  </si>
  <si>
    <t>Chrz. RICA tripack x 495 g Tira x 3 (NT)</t>
  </si>
  <si>
    <t xml:space="preserve"> </t>
  </si>
  <si>
    <t>Carnes</t>
  </si>
  <si>
    <t>Condimentos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</si>
</sst>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0"/>
      <name val="Franklin Gothic Demi"/>
      <family val="2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3" fontId="0" fillId="0" borderId="1" xfId="0" applyNumberFormat="1" applyBorder="1"/>
    <xf numFmtId="0" fontId="7" fillId="0" borderId="11" xfId="0" applyFont="1" applyBorder="1" applyAlignment="1">
      <alignment vertical="center"/>
    </xf>
    <xf numFmtId="3" fontId="0" fillId="0" borderId="0" xfId="0" applyNumberFormat="1"/>
    <xf numFmtId="0" fontId="0" fillId="0" borderId="5" xfId="0" applyBorder="1"/>
    <xf numFmtId="0" fontId="0" fillId="7" borderId="1" xfId="0" applyFill="1" applyBorder="1"/>
    <xf numFmtId="0" fontId="0" fillId="0" borderId="13" xfId="0" applyBorder="1"/>
    <xf numFmtId="0" fontId="6" fillId="2" borderId="3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6.jpe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10" Type="http://schemas.openxmlformats.org/officeDocument/2006/relationships/image" Target="../media/image16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.png"/><Relationship Id="rId6" Type="http://schemas.openxmlformats.org/officeDocument/2006/relationships/image" Target="../media/image21.png"/><Relationship Id="rId11" Type="http://schemas.openxmlformats.org/officeDocument/2006/relationships/image" Target="../media/image26.png"/><Relationship Id="rId5" Type="http://schemas.openxmlformats.org/officeDocument/2006/relationships/image" Target="../media/image20.png"/><Relationship Id="rId10" Type="http://schemas.openxmlformats.org/officeDocument/2006/relationships/image" Target="../media/image25.png"/><Relationship Id="rId4" Type="http://schemas.openxmlformats.org/officeDocument/2006/relationships/image" Target="../media/image19.png"/><Relationship Id="rId9" Type="http://schemas.openxmlformats.org/officeDocument/2006/relationships/image" Target="../media/image2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8.png"/><Relationship Id="rId7" Type="http://schemas.openxmlformats.org/officeDocument/2006/relationships/image" Target="../media/image13.png"/><Relationship Id="rId2" Type="http://schemas.openxmlformats.org/officeDocument/2006/relationships/image" Target="../media/image9.png"/><Relationship Id="rId1" Type="http://schemas.openxmlformats.org/officeDocument/2006/relationships/image" Target="../media/image6.jpeg"/><Relationship Id="rId6" Type="http://schemas.openxmlformats.org/officeDocument/2006/relationships/image" Target="../media/image11.png"/><Relationship Id="rId5" Type="http://schemas.openxmlformats.org/officeDocument/2006/relationships/image" Target="../media/image12.png"/><Relationship Id="rId10" Type="http://schemas.openxmlformats.org/officeDocument/2006/relationships/image" Target="../media/image16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.png"/><Relationship Id="rId6" Type="http://schemas.openxmlformats.org/officeDocument/2006/relationships/image" Target="../media/image21.png"/><Relationship Id="rId11" Type="http://schemas.openxmlformats.org/officeDocument/2006/relationships/image" Target="../media/image26.png"/><Relationship Id="rId5" Type="http://schemas.openxmlformats.org/officeDocument/2006/relationships/image" Target="../media/image20.png"/><Relationship Id="rId10" Type="http://schemas.openxmlformats.org/officeDocument/2006/relationships/image" Target="../media/image25.png"/><Relationship Id="rId4" Type="http://schemas.openxmlformats.org/officeDocument/2006/relationships/image" Target="../media/image19.png"/><Relationship Id="rId9" Type="http://schemas.openxmlformats.org/officeDocument/2006/relationships/image" Target="../media/image24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14.png"/><Relationship Id="rId7" Type="http://schemas.openxmlformats.org/officeDocument/2006/relationships/image" Target="../media/image12.png"/><Relationship Id="rId2" Type="http://schemas.openxmlformats.org/officeDocument/2006/relationships/image" Target="../media/image8.png"/><Relationship Id="rId1" Type="http://schemas.openxmlformats.org/officeDocument/2006/relationships/image" Target="../media/image6.jpe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10" Type="http://schemas.openxmlformats.org/officeDocument/2006/relationships/image" Target="../media/image16.png"/><Relationship Id="rId4" Type="http://schemas.openxmlformats.org/officeDocument/2006/relationships/image" Target="../media/image15.png"/><Relationship Id="rId9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171450</xdr:colOff>
      <xdr:row>0</xdr:row>
      <xdr:rowOff>133350</xdr:rowOff>
    </xdr:from>
    <xdr:to>
      <xdr:col>14</xdr:col>
      <xdr:colOff>590550</xdr:colOff>
      <xdr:row>6</xdr:row>
      <xdr:rowOff>152400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50" y="133350"/>
          <a:ext cx="8039100" cy="1162050"/>
        </a:xfrm>
        <a:prstGeom prst="rect">
          <a:avLst/>
        </a:prstGeom>
      </xdr:spPr>
    </xdr:pic>
    <xdr:clientData/>
  </xdr:twoCellAnchor>
  <xdr:twoCellAnchor editAs="oneCell">
    <xdr:from>
      <xdr:col>4</xdr:col>
      <xdr:colOff>409575</xdr:colOff>
      <xdr:row>7</xdr:row>
      <xdr:rowOff>95250</xdr:rowOff>
    </xdr:from>
    <xdr:to>
      <xdr:col>13</xdr:col>
      <xdr:colOff>599194</xdr:colOff>
      <xdr:row>17</xdr:row>
      <xdr:rowOff>56917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57575" y="1428750"/>
          <a:ext cx="7047619" cy="18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19</xdr:row>
      <xdr:rowOff>104776</xdr:rowOff>
    </xdr:from>
    <xdr:to>
      <xdr:col>5</xdr:col>
      <xdr:colOff>423664</xdr:colOff>
      <xdr:row>26</xdr:row>
      <xdr:rowOff>157838</xdr:rowOff>
    </xdr:to>
    <xdr:pic macro="[0]!Abrir_Cerv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2425" y="3724276"/>
          <a:ext cx="3881239" cy="1386562"/>
        </a:xfrm>
        <a:prstGeom prst="rect">
          <a:avLst/>
        </a:prstGeom>
      </xdr:spPr>
    </xdr:pic>
    <xdr:clientData/>
  </xdr:twoCellAnchor>
  <xdr:twoCellAnchor editAs="oneCell">
    <xdr:from>
      <xdr:col>6</xdr:col>
      <xdr:colOff>219075</xdr:colOff>
      <xdr:row>19</xdr:row>
      <xdr:rowOff>114300</xdr:rowOff>
    </xdr:from>
    <xdr:to>
      <xdr:col>11</xdr:col>
      <xdr:colOff>257175</xdr:colOff>
      <xdr:row>26</xdr:row>
      <xdr:rowOff>120007</xdr:rowOff>
    </xdr:to>
    <xdr:pic macro="[0]!Abrir_Salc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91075" y="3733800"/>
          <a:ext cx="3848100" cy="1339207"/>
        </a:xfrm>
        <a:prstGeom prst="rect">
          <a:avLst/>
        </a:prstGeom>
      </xdr:spPr>
    </xdr:pic>
    <xdr:clientData/>
  </xdr:twoCellAnchor>
  <xdr:twoCellAnchor editAs="oneCell">
    <xdr:from>
      <xdr:col>11</xdr:col>
      <xdr:colOff>721174</xdr:colOff>
      <xdr:row>19</xdr:row>
      <xdr:rowOff>104776</xdr:rowOff>
    </xdr:from>
    <xdr:to>
      <xdr:col>17</xdr:col>
      <xdr:colOff>279931</xdr:colOff>
      <xdr:row>26</xdr:row>
      <xdr:rowOff>150048</xdr:rowOff>
    </xdr:to>
    <xdr:pic macro="[0]!Abrir_Hsas"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03174" y="3724276"/>
          <a:ext cx="4130757" cy="137877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747523</xdr:colOff>
      <xdr:row>6</xdr:row>
      <xdr:rowOff>142112</xdr:rowOff>
    </xdr:to>
    <xdr:pic>
      <xdr:nvPicPr>
        <xdr:cNvPr id="8" name="Imagen 7" descr="SAP lanza una ofensiva legal para proteger a sus clientes de demandas por  patentes | EMPRESAS | ComputerWorld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71523" cy="1285112"/>
        </a:xfrm>
        <a:prstGeom prst="rect">
          <a:avLst/>
        </a:prstGeom>
        <a:solidFill>
          <a:srgbClr val="FF0000"/>
        </a:solidFill>
        <a:ex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176718</xdr:colOff>
      <xdr:row>0</xdr:row>
      <xdr:rowOff>0</xdr:rowOff>
    </xdr:from>
    <xdr:to>
      <xdr:col>16</xdr:col>
      <xdr:colOff>541890</xdr:colOff>
      <xdr:row>169</xdr:row>
      <xdr:rowOff>127496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718" y="0"/>
          <a:ext cx="11795172" cy="321981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66676</xdr:colOff>
      <xdr:row>0</xdr:row>
      <xdr:rowOff>66676</xdr:rowOff>
    </xdr:from>
    <xdr:to>
      <xdr:col>1</xdr:col>
      <xdr:colOff>247495</xdr:colOff>
      <xdr:row>2</xdr:row>
      <xdr:rowOff>28575</xdr:rowOff>
    </xdr:to>
    <xdr:pic macro="[0]!Iniciar_Sap">
      <xdr:nvPicPr>
        <xdr:cNvPr id="2" name="Imagen 1" descr="SAP lanza una ofensiva legal para proteger a sus clientes de demandas por  patentes | EMPRESAS | ComputerWorld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6" y="66676"/>
          <a:ext cx="942819" cy="533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342900</xdr:colOff>
      <xdr:row>0</xdr:row>
      <xdr:rowOff>123826</xdr:rowOff>
    </xdr:from>
    <xdr:to>
      <xdr:col>2</xdr:col>
      <xdr:colOff>568569</xdr:colOff>
      <xdr:row>2</xdr:row>
      <xdr:rowOff>85726</xdr:rowOff>
    </xdr:to>
    <xdr:pic macro="[0]!Iniciar_Sap"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4900" y="123826"/>
          <a:ext cx="987669" cy="533400"/>
        </a:xfrm>
        <a:prstGeom prst="rect">
          <a:avLst/>
        </a:prstGeom>
      </xdr:spPr>
    </xdr:pic>
    <xdr:clientData/>
  </xdr:twoCellAnchor>
  <xdr:twoCellAnchor editAs="oneCell">
    <xdr:from>
      <xdr:col>1</xdr:col>
      <xdr:colOff>723900</xdr:colOff>
      <xdr:row>3</xdr:row>
      <xdr:rowOff>1</xdr:rowOff>
    </xdr:from>
    <xdr:to>
      <xdr:col>3</xdr:col>
      <xdr:colOff>495300</xdr:colOff>
      <xdr:row>8</xdr:row>
      <xdr:rowOff>61755</xdr:rowOff>
    </xdr:to>
    <xdr:pic macro="[0]!Notificacion_TD_11_Cerv"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5900" y="762001"/>
          <a:ext cx="1304925" cy="1014254"/>
        </a:xfrm>
        <a:prstGeom prst="rect">
          <a:avLst/>
        </a:prstGeom>
      </xdr:spPr>
    </xdr:pic>
    <xdr:clientData/>
  </xdr:twoCellAnchor>
  <xdr:twoCellAnchor editAs="oneCell">
    <xdr:from>
      <xdr:col>1</xdr:col>
      <xdr:colOff>723901</xdr:colOff>
      <xdr:row>8</xdr:row>
      <xdr:rowOff>85726</xdr:rowOff>
    </xdr:from>
    <xdr:to>
      <xdr:col>3</xdr:col>
      <xdr:colOff>502298</xdr:colOff>
      <xdr:row>13</xdr:row>
      <xdr:rowOff>142876</xdr:rowOff>
    </xdr:to>
    <xdr:pic macro="[0]!Notificacion_TD_21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85901" y="1800226"/>
          <a:ext cx="1311922" cy="10096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9</xdr:row>
      <xdr:rowOff>0</xdr:rowOff>
    </xdr:from>
    <xdr:to>
      <xdr:col>1</xdr:col>
      <xdr:colOff>676275</xdr:colOff>
      <xdr:row>12</xdr:row>
      <xdr:rowOff>160550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725" y="1905000"/>
          <a:ext cx="1352550" cy="732050"/>
        </a:xfrm>
        <a:prstGeom prst="rect">
          <a:avLst/>
        </a:prstGeom>
      </xdr:spPr>
    </xdr:pic>
    <xdr:clientData/>
  </xdr:twoCellAnchor>
  <xdr:twoCellAnchor editAs="oneCell">
    <xdr:from>
      <xdr:col>1</xdr:col>
      <xdr:colOff>714375</xdr:colOff>
      <xdr:row>13</xdr:row>
      <xdr:rowOff>171450</xdr:rowOff>
    </xdr:from>
    <xdr:to>
      <xdr:col>3</xdr:col>
      <xdr:colOff>525751</xdr:colOff>
      <xdr:row>19</xdr:row>
      <xdr:rowOff>66675</xdr:rowOff>
    </xdr:to>
    <xdr:pic macro="[0]!Abrir_Revision_TD"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76375" y="2838450"/>
          <a:ext cx="1344901" cy="103822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14</xdr:row>
      <xdr:rowOff>57150</xdr:rowOff>
    </xdr:from>
    <xdr:to>
      <xdr:col>1</xdr:col>
      <xdr:colOff>657225</xdr:colOff>
      <xdr:row>18</xdr:row>
      <xdr:rowOff>27200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6675" y="2914650"/>
          <a:ext cx="1352550" cy="732050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704850</xdr:colOff>
      <xdr:row>19</xdr:row>
      <xdr:rowOff>85725</xdr:rowOff>
    </xdr:from>
    <xdr:to>
      <xdr:col>3</xdr:col>
      <xdr:colOff>533400</xdr:colOff>
      <xdr:row>25</xdr:row>
      <xdr:rowOff>8979</xdr:rowOff>
    </xdr:to>
    <xdr:pic macro="[0]!Cierre_Tecnico_TD"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66850" y="3895725"/>
          <a:ext cx="1362075" cy="1066254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20</xdr:row>
      <xdr:rowOff>0</xdr:rowOff>
    </xdr:from>
    <xdr:to>
      <xdr:col>1</xdr:col>
      <xdr:colOff>657225</xdr:colOff>
      <xdr:row>23</xdr:row>
      <xdr:rowOff>160550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6675" y="4000500"/>
          <a:ext cx="1352550" cy="732050"/>
        </a:xfrm>
        <a:prstGeom prst="rect">
          <a:avLst/>
        </a:prstGeom>
      </xdr:spPr>
    </xdr:pic>
    <xdr:clientData/>
  </xdr:twoCellAnchor>
  <xdr:twoCellAnchor editAs="oneCell">
    <xdr:from>
      <xdr:col>21</xdr:col>
      <xdr:colOff>152400</xdr:colOff>
      <xdr:row>1</xdr:row>
      <xdr:rowOff>95250</xdr:rowOff>
    </xdr:from>
    <xdr:to>
      <xdr:col>22</xdr:col>
      <xdr:colOff>626876</xdr:colOff>
      <xdr:row>6</xdr:row>
      <xdr:rowOff>104775</xdr:rowOff>
    </xdr:to>
    <xdr:pic macro="[0]!Abrir_Cooispi_CN_Sticker_Cerv">
      <xdr:nvPicPr>
        <xdr:cNvPr id="11" name="Imagen 10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221200" y="476250"/>
          <a:ext cx="1236476" cy="962025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6</xdr:row>
      <xdr:rowOff>133350</xdr:rowOff>
    </xdr:from>
    <xdr:to>
      <xdr:col>22</xdr:col>
      <xdr:colOff>666750</xdr:colOff>
      <xdr:row>12</xdr:row>
      <xdr:rowOff>21593</xdr:rowOff>
    </xdr:to>
    <xdr:pic macro="[0]!Impresion_En_Masa_Cerv">
      <xdr:nvPicPr>
        <xdr:cNvPr id="12" name="Imagen 1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83100" y="1466850"/>
          <a:ext cx="1314450" cy="1031243"/>
        </a:xfrm>
        <a:prstGeom prst="rect">
          <a:avLst/>
        </a:prstGeom>
      </xdr:spPr>
    </xdr:pic>
    <xdr:clientData/>
  </xdr:twoCellAnchor>
  <xdr:twoCellAnchor editAs="oneCell">
    <xdr:from>
      <xdr:col>19</xdr:col>
      <xdr:colOff>180975</xdr:colOff>
      <xdr:row>0</xdr:row>
      <xdr:rowOff>123826</xdr:rowOff>
    </xdr:from>
    <xdr:to>
      <xdr:col>20</xdr:col>
      <xdr:colOff>590550</xdr:colOff>
      <xdr:row>3</xdr:row>
      <xdr:rowOff>118758</xdr:rowOff>
    </xdr:to>
    <xdr:pic macro="[0]!Inicio_Cerv"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725775" y="123826"/>
          <a:ext cx="1171575" cy="756932"/>
        </a:xfrm>
        <a:prstGeom prst="rect">
          <a:avLst/>
        </a:prstGeom>
      </xdr:spPr>
    </xdr:pic>
    <xdr:clientData/>
  </xdr:twoCellAnchor>
  <xdr:twoCellAnchor editAs="oneCell">
    <xdr:from>
      <xdr:col>6</xdr:col>
      <xdr:colOff>704850</xdr:colOff>
      <xdr:row>0</xdr:row>
      <xdr:rowOff>85725</xdr:rowOff>
    </xdr:from>
    <xdr:to>
      <xdr:col>8</xdr:col>
      <xdr:colOff>352425</xdr:colOff>
      <xdr:row>3</xdr:row>
      <xdr:rowOff>80657</xdr:rowOff>
    </xdr:to>
    <xdr:pic macro="[0]!Inicio_Cerv"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343650" y="85725"/>
          <a:ext cx="1171575" cy="75693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482237</xdr:colOff>
      <xdr:row>0</xdr:row>
      <xdr:rowOff>42454</xdr:rowOff>
    </xdr:from>
    <xdr:to>
      <xdr:col>14</xdr:col>
      <xdr:colOff>139337</xdr:colOff>
      <xdr:row>4</xdr:row>
      <xdr:rowOff>181790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8237" y="42454"/>
          <a:ext cx="8039100" cy="901336"/>
        </a:xfrm>
        <a:prstGeom prst="rect">
          <a:avLst/>
        </a:prstGeom>
      </xdr:spPr>
    </xdr:pic>
    <xdr:clientData/>
  </xdr:twoCellAnchor>
  <xdr:twoCellAnchor editAs="oneCell">
    <xdr:from>
      <xdr:col>3</xdr:col>
      <xdr:colOff>67913</xdr:colOff>
      <xdr:row>17</xdr:row>
      <xdr:rowOff>45720</xdr:rowOff>
    </xdr:from>
    <xdr:to>
      <xdr:col>3</xdr:col>
      <xdr:colOff>716499</xdr:colOff>
      <xdr:row>20</xdr:row>
      <xdr:rowOff>129540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53913" y="3227070"/>
          <a:ext cx="648586" cy="626745"/>
        </a:xfrm>
        <a:prstGeom prst="rect">
          <a:avLst/>
        </a:prstGeom>
      </xdr:spPr>
    </xdr:pic>
    <xdr:clientData/>
  </xdr:twoCellAnchor>
  <xdr:twoCellAnchor editAs="oneCell">
    <xdr:from>
      <xdr:col>3</xdr:col>
      <xdr:colOff>48172</xdr:colOff>
      <xdr:row>22</xdr:row>
      <xdr:rowOff>7620</xdr:rowOff>
    </xdr:from>
    <xdr:to>
      <xdr:col>3</xdr:col>
      <xdr:colOff>754379</xdr:colOff>
      <xdr:row>26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34172" y="4103370"/>
          <a:ext cx="706207" cy="754380"/>
        </a:xfrm>
        <a:prstGeom prst="rect">
          <a:avLst/>
        </a:prstGeom>
      </xdr:spPr>
    </xdr:pic>
    <xdr:clientData/>
  </xdr:twoCellAnchor>
  <xdr:twoCellAnchor editAs="oneCell">
    <xdr:from>
      <xdr:col>3</xdr:col>
      <xdr:colOff>45720</xdr:colOff>
      <xdr:row>27</xdr:row>
      <xdr:rowOff>18456</xdr:rowOff>
    </xdr:from>
    <xdr:to>
      <xdr:col>3</xdr:col>
      <xdr:colOff>739368</xdr:colOff>
      <xdr:row>30</xdr:row>
      <xdr:rowOff>175492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31720" y="5066706"/>
          <a:ext cx="693648" cy="728536"/>
        </a:xfrm>
        <a:prstGeom prst="rect">
          <a:avLst/>
        </a:prstGeom>
      </xdr:spPr>
    </xdr:pic>
    <xdr:clientData/>
  </xdr:twoCellAnchor>
  <xdr:twoCellAnchor editAs="oneCell">
    <xdr:from>
      <xdr:col>7</xdr:col>
      <xdr:colOff>7620</xdr:colOff>
      <xdr:row>17</xdr:row>
      <xdr:rowOff>45720</xdr:rowOff>
    </xdr:from>
    <xdr:to>
      <xdr:col>7</xdr:col>
      <xdr:colOff>708660</xdr:colOff>
      <xdr:row>21</xdr:row>
      <xdr:rowOff>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341620" y="3227070"/>
          <a:ext cx="701040" cy="678180"/>
        </a:xfrm>
        <a:prstGeom prst="rect">
          <a:avLst/>
        </a:prstGeom>
      </xdr:spPr>
    </xdr:pic>
    <xdr:clientData/>
  </xdr:twoCellAnchor>
  <xdr:twoCellAnchor editAs="oneCell">
    <xdr:from>
      <xdr:col>7</xdr:col>
      <xdr:colOff>228600</xdr:colOff>
      <xdr:row>22</xdr:row>
      <xdr:rowOff>30480</xdr:rowOff>
    </xdr:from>
    <xdr:to>
      <xdr:col>7</xdr:col>
      <xdr:colOff>556260</xdr:colOff>
      <xdr:row>25</xdr:row>
      <xdr:rowOff>167640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62600" y="4126230"/>
          <a:ext cx="327660" cy="708660"/>
        </a:xfrm>
        <a:prstGeom prst="rect">
          <a:avLst/>
        </a:prstGeom>
      </xdr:spPr>
    </xdr:pic>
    <xdr:clientData/>
  </xdr:twoCellAnchor>
  <xdr:twoCellAnchor editAs="oneCell">
    <xdr:from>
      <xdr:col>7</xdr:col>
      <xdr:colOff>152399</xdr:colOff>
      <xdr:row>27</xdr:row>
      <xdr:rowOff>106679</xdr:rowOff>
    </xdr:from>
    <xdr:to>
      <xdr:col>7</xdr:col>
      <xdr:colOff>647700</xdr:colOff>
      <xdr:row>30</xdr:row>
      <xdr:rowOff>83820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86399" y="5154929"/>
          <a:ext cx="495301" cy="548641"/>
        </a:xfrm>
        <a:prstGeom prst="rect">
          <a:avLst/>
        </a:prstGeom>
      </xdr:spPr>
    </xdr:pic>
    <xdr:clientData/>
  </xdr:twoCellAnchor>
  <xdr:twoCellAnchor editAs="oneCell">
    <xdr:from>
      <xdr:col>8</xdr:col>
      <xdr:colOff>30480</xdr:colOff>
      <xdr:row>34</xdr:row>
      <xdr:rowOff>7620</xdr:rowOff>
    </xdr:from>
    <xdr:to>
      <xdr:col>8</xdr:col>
      <xdr:colOff>739140</xdr:colOff>
      <xdr:row>37</xdr:row>
      <xdr:rowOff>167641</xdr:rowOff>
    </xdr:to>
    <xdr:pic macro="[0]!Imprimir_Salc">
      <xdr:nvPicPr>
        <xdr:cNvPr id="9" name="Imagen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6480" y="6379845"/>
          <a:ext cx="708660" cy="7029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7620</xdr:colOff>
      <xdr:row>17</xdr:row>
      <xdr:rowOff>45720</xdr:rowOff>
    </xdr:from>
    <xdr:ext cx="701040" cy="685800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89620" y="3227070"/>
          <a:ext cx="701040" cy="685800"/>
        </a:xfrm>
        <a:prstGeom prst="rect">
          <a:avLst/>
        </a:prstGeom>
      </xdr:spPr>
    </xdr:pic>
    <xdr:clientData/>
  </xdr:oneCellAnchor>
  <xdr:oneCellAnchor>
    <xdr:from>
      <xdr:col>11</xdr:col>
      <xdr:colOff>228600</xdr:colOff>
      <xdr:row>22</xdr:row>
      <xdr:rowOff>30480</xdr:rowOff>
    </xdr:from>
    <xdr:ext cx="327660" cy="68580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610600" y="4126230"/>
          <a:ext cx="327660" cy="685800"/>
        </a:xfrm>
        <a:prstGeom prst="rect">
          <a:avLst/>
        </a:prstGeom>
      </xdr:spPr>
    </xdr:pic>
    <xdr:clientData/>
  </xdr:oneCellAnchor>
  <xdr:oneCellAnchor>
    <xdr:from>
      <xdr:col>11</xdr:col>
      <xdr:colOff>152399</xdr:colOff>
      <xdr:row>27</xdr:row>
      <xdr:rowOff>106679</xdr:rowOff>
    </xdr:from>
    <xdr:ext cx="495301" cy="525781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534399" y="5154929"/>
          <a:ext cx="495301" cy="525781"/>
        </a:xfrm>
        <a:prstGeom prst="rect">
          <a:avLst/>
        </a:prstGeom>
      </xdr:spPr>
    </xdr:pic>
    <xdr:clientData/>
  </xdr:oneCellAnchor>
  <xdr:oneCellAnchor>
    <xdr:from>
      <xdr:col>15</xdr:col>
      <xdr:colOff>7620</xdr:colOff>
      <xdr:row>17</xdr:row>
      <xdr:rowOff>45720</xdr:rowOff>
    </xdr:from>
    <xdr:ext cx="701040" cy="685800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37620" y="3227070"/>
          <a:ext cx="701040" cy="685800"/>
        </a:xfrm>
        <a:prstGeom prst="rect">
          <a:avLst/>
        </a:prstGeom>
      </xdr:spPr>
    </xdr:pic>
    <xdr:clientData/>
  </xdr:oneCellAnchor>
  <xdr:oneCellAnchor>
    <xdr:from>
      <xdr:col>15</xdr:col>
      <xdr:colOff>228600</xdr:colOff>
      <xdr:row>22</xdr:row>
      <xdr:rowOff>30480</xdr:rowOff>
    </xdr:from>
    <xdr:ext cx="327660" cy="685800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658600" y="4126230"/>
          <a:ext cx="327660" cy="685800"/>
        </a:xfrm>
        <a:prstGeom prst="rect">
          <a:avLst/>
        </a:prstGeom>
      </xdr:spPr>
    </xdr:pic>
    <xdr:clientData/>
  </xdr:oneCellAnchor>
  <xdr:oneCellAnchor>
    <xdr:from>
      <xdr:col>15</xdr:col>
      <xdr:colOff>152399</xdr:colOff>
      <xdr:row>27</xdr:row>
      <xdr:rowOff>106679</xdr:rowOff>
    </xdr:from>
    <xdr:ext cx="495301" cy="525781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582399" y="5154929"/>
          <a:ext cx="495301" cy="525781"/>
        </a:xfrm>
        <a:prstGeom prst="rect">
          <a:avLst/>
        </a:prstGeom>
      </xdr:spPr>
    </xdr:pic>
    <xdr:clientData/>
  </xdr:oneCellAnchor>
  <xdr:twoCellAnchor editAs="oneCell">
    <xdr:from>
      <xdr:col>15</xdr:col>
      <xdr:colOff>175260</xdr:colOff>
      <xdr:row>32</xdr:row>
      <xdr:rowOff>129540</xdr:rowOff>
    </xdr:from>
    <xdr:to>
      <xdr:col>15</xdr:col>
      <xdr:colOff>647700</xdr:colOff>
      <xdr:row>35</xdr:row>
      <xdr:rowOff>53341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1605260" y="6120765"/>
          <a:ext cx="472440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59532</xdr:colOff>
      <xdr:row>32</xdr:row>
      <xdr:rowOff>178594</xdr:rowOff>
    </xdr:from>
    <xdr:to>
      <xdr:col>7</xdr:col>
      <xdr:colOff>666751</xdr:colOff>
      <xdr:row>38</xdr:row>
      <xdr:rowOff>157285</xdr:rowOff>
    </xdr:to>
    <xdr:pic macro="[0]!Imprimir_Salc"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69532" y="6143625"/>
          <a:ext cx="2131219" cy="1085972"/>
        </a:xfrm>
        <a:prstGeom prst="rect">
          <a:avLst/>
        </a:prstGeom>
      </xdr:spPr>
    </xdr:pic>
    <xdr:clientData/>
  </xdr:twoCellAnchor>
  <xdr:twoCellAnchor editAs="oneCell">
    <xdr:from>
      <xdr:col>0</xdr:col>
      <xdr:colOff>738187</xdr:colOff>
      <xdr:row>9</xdr:row>
      <xdr:rowOff>130968</xdr:rowOff>
    </xdr:from>
    <xdr:to>
      <xdr:col>4</xdr:col>
      <xdr:colOff>120426</xdr:colOff>
      <xdr:row>16</xdr:row>
      <xdr:rowOff>178592</xdr:rowOff>
    </xdr:to>
    <xdr:pic macro="[0]!Notif_Salc"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38187" y="1809749"/>
          <a:ext cx="2430239" cy="134540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1</xdr:col>
      <xdr:colOff>257019</xdr:colOff>
      <xdr:row>2</xdr:row>
      <xdr:rowOff>76199</xdr:rowOff>
    </xdr:to>
    <xdr:pic macro="[0]!Iniciar_Sap">
      <xdr:nvPicPr>
        <xdr:cNvPr id="2" name="Imagen 1" descr="SAP lanza una ofensiva legal para proteger a sus clientes de demandas por  patentes | EMPRESAS | ComputerWorld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942819" cy="533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19050</xdr:colOff>
      <xdr:row>3</xdr:row>
      <xdr:rowOff>47626</xdr:rowOff>
    </xdr:from>
    <xdr:to>
      <xdr:col>3</xdr:col>
      <xdr:colOff>533400</xdr:colOff>
      <xdr:row>8</xdr:row>
      <xdr:rowOff>87170</xdr:rowOff>
    </xdr:to>
    <xdr:pic macro="[0]!Notificacion_TD_11_Salc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762001"/>
          <a:ext cx="1276350" cy="992044"/>
        </a:xfrm>
        <a:prstGeom prst="rect">
          <a:avLst/>
        </a:prstGeom>
      </xdr:spPr>
    </xdr:pic>
    <xdr:clientData/>
  </xdr:twoCellAnchor>
  <xdr:twoCellAnchor editAs="oneCell">
    <xdr:from>
      <xdr:col>1</xdr:col>
      <xdr:colOff>390525</xdr:colOff>
      <xdr:row>0</xdr:row>
      <xdr:rowOff>142875</xdr:rowOff>
    </xdr:from>
    <xdr:to>
      <xdr:col>2</xdr:col>
      <xdr:colOff>616194</xdr:colOff>
      <xdr:row>2</xdr:row>
      <xdr:rowOff>152400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2525" y="142875"/>
          <a:ext cx="987669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8</xdr:row>
      <xdr:rowOff>133350</xdr:rowOff>
    </xdr:from>
    <xdr:to>
      <xdr:col>3</xdr:col>
      <xdr:colOff>559447</xdr:colOff>
      <xdr:row>14</xdr:row>
      <xdr:rowOff>0</xdr:rowOff>
    </xdr:to>
    <xdr:pic macro="[0]!Notificacion_TD_21"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33525" y="1800225"/>
          <a:ext cx="1311922" cy="1009650"/>
        </a:xfrm>
        <a:prstGeom prst="rect">
          <a:avLst/>
        </a:prstGeom>
      </xdr:spPr>
    </xdr:pic>
    <xdr:clientData/>
  </xdr:twoCellAnchor>
  <xdr:twoCellAnchor editAs="oneCell">
    <xdr:from>
      <xdr:col>1</xdr:col>
      <xdr:colOff>752475</xdr:colOff>
      <xdr:row>14</xdr:row>
      <xdr:rowOff>19050</xdr:rowOff>
    </xdr:from>
    <xdr:to>
      <xdr:col>3</xdr:col>
      <xdr:colOff>573376</xdr:colOff>
      <xdr:row>19</xdr:row>
      <xdr:rowOff>104775</xdr:rowOff>
    </xdr:to>
    <xdr:pic macro="[0]!Abrir_Revision_TD"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14475" y="2828925"/>
          <a:ext cx="1344901" cy="1038225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9</xdr:row>
      <xdr:rowOff>76200</xdr:rowOff>
    </xdr:from>
    <xdr:to>
      <xdr:col>1</xdr:col>
      <xdr:colOff>704850</xdr:colOff>
      <xdr:row>13</xdr:row>
      <xdr:rowOff>46250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4300" y="1933575"/>
          <a:ext cx="1352550" cy="73205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14</xdr:row>
      <xdr:rowOff>133350</xdr:rowOff>
    </xdr:from>
    <xdr:to>
      <xdr:col>1</xdr:col>
      <xdr:colOff>685800</xdr:colOff>
      <xdr:row>18</xdr:row>
      <xdr:rowOff>103400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" y="2943225"/>
          <a:ext cx="1352550" cy="732050"/>
        </a:xfrm>
        <a:prstGeom prst="rect">
          <a:avLst/>
        </a:prstGeom>
      </xdr:spPr>
    </xdr:pic>
    <xdr:clientData/>
  </xdr:twoCellAnchor>
  <xdr:twoCellAnchor editAs="oneCell">
    <xdr:from>
      <xdr:col>1</xdr:col>
      <xdr:colOff>742950</xdr:colOff>
      <xdr:row>19</xdr:row>
      <xdr:rowOff>142876</xdr:rowOff>
    </xdr:from>
    <xdr:to>
      <xdr:col>3</xdr:col>
      <xdr:colOff>581025</xdr:colOff>
      <xdr:row>25</xdr:row>
      <xdr:rowOff>66130</xdr:rowOff>
    </xdr:to>
    <xdr:pic macro="[0]!Cierre_Tecnico_TD"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04950" y="3905251"/>
          <a:ext cx="1362075" cy="1066254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20</xdr:row>
      <xdr:rowOff>95250</xdr:rowOff>
    </xdr:from>
    <xdr:to>
      <xdr:col>1</xdr:col>
      <xdr:colOff>685800</xdr:colOff>
      <xdr:row>24</xdr:row>
      <xdr:rowOff>65300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" y="4048125"/>
          <a:ext cx="1352550" cy="732050"/>
        </a:xfrm>
        <a:prstGeom prst="rect">
          <a:avLst/>
        </a:prstGeom>
      </xdr:spPr>
    </xdr:pic>
    <xdr:clientData/>
  </xdr:twoCellAnchor>
  <xdr:twoCellAnchor editAs="oneCell">
    <xdr:from>
      <xdr:col>21</xdr:col>
      <xdr:colOff>66675</xdr:colOff>
      <xdr:row>1</xdr:row>
      <xdr:rowOff>161925</xdr:rowOff>
    </xdr:from>
    <xdr:to>
      <xdr:col>22</xdr:col>
      <xdr:colOff>541151</xdr:colOff>
      <xdr:row>6</xdr:row>
      <xdr:rowOff>171450</xdr:rowOff>
    </xdr:to>
    <xdr:pic macro="[0]!Abrir_Cooispi_CN_Sticker_Salc">
      <xdr:nvPicPr>
        <xdr:cNvPr id="12" name="Imagen 1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116425" y="495300"/>
          <a:ext cx="1236476" cy="962025"/>
        </a:xfrm>
        <a:prstGeom prst="rect">
          <a:avLst/>
        </a:prstGeom>
      </xdr:spPr>
    </xdr:pic>
    <xdr:clientData/>
  </xdr:twoCellAnchor>
  <xdr:twoCellAnchor editAs="oneCell">
    <xdr:from>
      <xdr:col>21</xdr:col>
      <xdr:colOff>19050</xdr:colOff>
      <xdr:row>7</xdr:row>
      <xdr:rowOff>9525</xdr:rowOff>
    </xdr:from>
    <xdr:to>
      <xdr:col>22</xdr:col>
      <xdr:colOff>571500</xdr:colOff>
      <xdr:row>12</xdr:row>
      <xdr:rowOff>88268</xdr:rowOff>
    </xdr:to>
    <xdr:pic macro="[0]!Impresion_En_Masa_HSAS">
      <xdr:nvPicPr>
        <xdr:cNvPr id="13" name="Imagen 12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68800" y="1485900"/>
          <a:ext cx="1314450" cy="1031243"/>
        </a:xfrm>
        <a:prstGeom prst="rect">
          <a:avLst/>
        </a:prstGeom>
      </xdr:spPr>
    </xdr:pic>
    <xdr:clientData/>
  </xdr:twoCellAnchor>
  <xdr:twoCellAnchor editAs="oneCell">
    <xdr:from>
      <xdr:col>19</xdr:col>
      <xdr:colOff>133350</xdr:colOff>
      <xdr:row>0</xdr:row>
      <xdr:rowOff>95250</xdr:rowOff>
    </xdr:from>
    <xdr:to>
      <xdr:col>20</xdr:col>
      <xdr:colOff>542925</xdr:colOff>
      <xdr:row>3</xdr:row>
      <xdr:rowOff>137807</xdr:rowOff>
    </xdr:to>
    <xdr:pic macro="[0]!Inicio_Salc"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659100" y="95250"/>
          <a:ext cx="1171575" cy="756932"/>
        </a:xfrm>
        <a:prstGeom prst="rect">
          <a:avLst/>
        </a:prstGeom>
      </xdr:spPr>
    </xdr:pic>
    <xdr:clientData/>
  </xdr:twoCellAnchor>
  <xdr:twoCellAnchor editAs="oneCell">
    <xdr:from>
      <xdr:col>7</xdr:col>
      <xdr:colOff>152400</xdr:colOff>
      <xdr:row>0</xdr:row>
      <xdr:rowOff>104775</xdr:rowOff>
    </xdr:from>
    <xdr:to>
      <xdr:col>8</xdr:col>
      <xdr:colOff>561975</xdr:colOff>
      <xdr:row>3</xdr:row>
      <xdr:rowOff>147332</xdr:rowOff>
    </xdr:to>
    <xdr:pic macro="[0]!Inicio_Salc"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534150" y="104775"/>
          <a:ext cx="1171575" cy="75693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482237</xdr:colOff>
      <xdr:row>0</xdr:row>
      <xdr:rowOff>42454</xdr:rowOff>
    </xdr:from>
    <xdr:to>
      <xdr:col>14</xdr:col>
      <xdr:colOff>139337</xdr:colOff>
      <xdr:row>4</xdr:row>
      <xdr:rowOff>181790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8237" y="42454"/>
          <a:ext cx="8039100" cy="901336"/>
        </a:xfrm>
        <a:prstGeom prst="rect">
          <a:avLst/>
        </a:prstGeom>
      </xdr:spPr>
    </xdr:pic>
    <xdr:clientData/>
  </xdr:twoCellAnchor>
  <xdr:twoCellAnchor editAs="oneCell">
    <xdr:from>
      <xdr:col>3</xdr:col>
      <xdr:colOff>67913</xdr:colOff>
      <xdr:row>17</xdr:row>
      <xdr:rowOff>45720</xdr:rowOff>
    </xdr:from>
    <xdr:to>
      <xdr:col>3</xdr:col>
      <xdr:colOff>716499</xdr:colOff>
      <xdr:row>20</xdr:row>
      <xdr:rowOff>129540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53913" y="3227070"/>
          <a:ext cx="648586" cy="626745"/>
        </a:xfrm>
        <a:prstGeom prst="rect">
          <a:avLst/>
        </a:prstGeom>
      </xdr:spPr>
    </xdr:pic>
    <xdr:clientData/>
  </xdr:twoCellAnchor>
  <xdr:twoCellAnchor editAs="oneCell">
    <xdr:from>
      <xdr:col>3</xdr:col>
      <xdr:colOff>48172</xdr:colOff>
      <xdr:row>22</xdr:row>
      <xdr:rowOff>7620</xdr:rowOff>
    </xdr:from>
    <xdr:to>
      <xdr:col>3</xdr:col>
      <xdr:colOff>754379</xdr:colOff>
      <xdr:row>26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34172" y="4103370"/>
          <a:ext cx="706207" cy="754380"/>
        </a:xfrm>
        <a:prstGeom prst="rect">
          <a:avLst/>
        </a:prstGeom>
      </xdr:spPr>
    </xdr:pic>
    <xdr:clientData/>
  </xdr:twoCellAnchor>
  <xdr:twoCellAnchor editAs="oneCell">
    <xdr:from>
      <xdr:col>3</xdr:col>
      <xdr:colOff>45720</xdr:colOff>
      <xdr:row>27</xdr:row>
      <xdr:rowOff>18456</xdr:rowOff>
    </xdr:from>
    <xdr:to>
      <xdr:col>3</xdr:col>
      <xdr:colOff>739368</xdr:colOff>
      <xdr:row>30</xdr:row>
      <xdr:rowOff>175492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31720" y="5066706"/>
          <a:ext cx="693648" cy="728536"/>
        </a:xfrm>
        <a:prstGeom prst="rect">
          <a:avLst/>
        </a:prstGeom>
      </xdr:spPr>
    </xdr:pic>
    <xdr:clientData/>
  </xdr:twoCellAnchor>
  <xdr:twoCellAnchor editAs="oneCell">
    <xdr:from>
      <xdr:col>7</xdr:col>
      <xdr:colOff>7620</xdr:colOff>
      <xdr:row>17</xdr:row>
      <xdr:rowOff>45720</xdr:rowOff>
    </xdr:from>
    <xdr:to>
      <xdr:col>7</xdr:col>
      <xdr:colOff>708660</xdr:colOff>
      <xdr:row>21</xdr:row>
      <xdr:rowOff>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341620" y="3227070"/>
          <a:ext cx="701040" cy="678180"/>
        </a:xfrm>
        <a:prstGeom prst="rect">
          <a:avLst/>
        </a:prstGeom>
      </xdr:spPr>
    </xdr:pic>
    <xdr:clientData/>
  </xdr:twoCellAnchor>
  <xdr:twoCellAnchor editAs="oneCell">
    <xdr:from>
      <xdr:col>7</xdr:col>
      <xdr:colOff>228600</xdr:colOff>
      <xdr:row>22</xdr:row>
      <xdr:rowOff>30480</xdr:rowOff>
    </xdr:from>
    <xdr:to>
      <xdr:col>7</xdr:col>
      <xdr:colOff>556260</xdr:colOff>
      <xdr:row>25</xdr:row>
      <xdr:rowOff>167640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62600" y="4126230"/>
          <a:ext cx="327660" cy="708660"/>
        </a:xfrm>
        <a:prstGeom prst="rect">
          <a:avLst/>
        </a:prstGeom>
      </xdr:spPr>
    </xdr:pic>
    <xdr:clientData/>
  </xdr:twoCellAnchor>
  <xdr:twoCellAnchor editAs="oneCell">
    <xdr:from>
      <xdr:col>7</xdr:col>
      <xdr:colOff>152399</xdr:colOff>
      <xdr:row>27</xdr:row>
      <xdr:rowOff>106679</xdr:rowOff>
    </xdr:from>
    <xdr:to>
      <xdr:col>7</xdr:col>
      <xdr:colOff>647700</xdr:colOff>
      <xdr:row>30</xdr:row>
      <xdr:rowOff>83820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86399" y="5154929"/>
          <a:ext cx="495301" cy="548641"/>
        </a:xfrm>
        <a:prstGeom prst="rect">
          <a:avLst/>
        </a:prstGeom>
      </xdr:spPr>
    </xdr:pic>
    <xdr:clientData/>
  </xdr:twoCellAnchor>
  <xdr:twoCellAnchor editAs="oneCell">
    <xdr:from>
      <xdr:col>8</xdr:col>
      <xdr:colOff>30480</xdr:colOff>
      <xdr:row>34</xdr:row>
      <xdr:rowOff>7620</xdr:rowOff>
    </xdr:from>
    <xdr:to>
      <xdr:col>8</xdr:col>
      <xdr:colOff>739140</xdr:colOff>
      <xdr:row>37</xdr:row>
      <xdr:rowOff>167640</xdr:rowOff>
    </xdr:to>
    <xdr:pic macro="[0]!Imprimir_Hsas">
      <xdr:nvPicPr>
        <xdr:cNvPr id="9" name="Imagen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6480" y="6379845"/>
          <a:ext cx="708660" cy="7029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7620</xdr:colOff>
      <xdr:row>17</xdr:row>
      <xdr:rowOff>45720</xdr:rowOff>
    </xdr:from>
    <xdr:ext cx="701040" cy="685800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89620" y="3227070"/>
          <a:ext cx="701040" cy="685800"/>
        </a:xfrm>
        <a:prstGeom prst="rect">
          <a:avLst/>
        </a:prstGeom>
      </xdr:spPr>
    </xdr:pic>
    <xdr:clientData/>
  </xdr:oneCellAnchor>
  <xdr:oneCellAnchor>
    <xdr:from>
      <xdr:col>11</xdr:col>
      <xdr:colOff>228600</xdr:colOff>
      <xdr:row>22</xdr:row>
      <xdr:rowOff>30480</xdr:rowOff>
    </xdr:from>
    <xdr:ext cx="327660" cy="68580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610600" y="4126230"/>
          <a:ext cx="327660" cy="685800"/>
        </a:xfrm>
        <a:prstGeom prst="rect">
          <a:avLst/>
        </a:prstGeom>
      </xdr:spPr>
    </xdr:pic>
    <xdr:clientData/>
  </xdr:oneCellAnchor>
  <xdr:oneCellAnchor>
    <xdr:from>
      <xdr:col>11</xdr:col>
      <xdr:colOff>152399</xdr:colOff>
      <xdr:row>27</xdr:row>
      <xdr:rowOff>106679</xdr:rowOff>
    </xdr:from>
    <xdr:ext cx="495301" cy="525781"/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534399" y="5154929"/>
          <a:ext cx="495301" cy="525781"/>
        </a:xfrm>
        <a:prstGeom prst="rect">
          <a:avLst/>
        </a:prstGeom>
      </xdr:spPr>
    </xdr:pic>
    <xdr:clientData/>
  </xdr:oneCellAnchor>
  <xdr:oneCellAnchor>
    <xdr:from>
      <xdr:col>15</xdr:col>
      <xdr:colOff>7620</xdr:colOff>
      <xdr:row>17</xdr:row>
      <xdr:rowOff>45720</xdr:rowOff>
    </xdr:from>
    <xdr:ext cx="701040" cy="685800"/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37620" y="3227070"/>
          <a:ext cx="701040" cy="685800"/>
        </a:xfrm>
        <a:prstGeom prst="rect">
          <a:avLst/>
        </a:prstGeom>
      </xdr:spPr>
    </xdr:pic>
    <xdr:clientData/>
  </xdr:oneCellAnchor>
  <xdr:oneCellAnchor>
    <xdr:from>
      <xdr:col>15</xdr:col>
      <xdr:colOff>228600</xdr:colOff>
      <xdr:row>22</xdr:row>
      <xdr:rowOff>30480</xdr:rowOff>
    </xdr:from>
    <xdr:ext cx="327660" cy="685800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658600" y="4126230"/>
          <a:ext cx="327660" cy="685800"/>
        </a:xfrm>
        <a:prstGeom prst="rect">
          <a:avLst/>
        </a:prstGeom>
      </xdr:spPr>
    </xdr:pic>
    <xdr:clientData/>
  </xdr:oneCellAnchor>
  <xdr:oneCellAnchor>
    <xdr:from>
      <xdr:col>15</xdr:col>
      <xdr:colOff>152399</xdr:colOff>
      <xdr:row>27</xdr:row>
      <xdr:rowOff>106679</xdr:rowOff>
    </xdr:from>
    <xdr:ext cx="495301" cy="525781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582399" y="5154929"/>
          <a:ext cx="495301" cy="525781"/>
        </a:xfrm>
        <a:prstGeom prst="rect">
          <a:avLst/>
        </a:prstGeom>
      </xdr:spPr>
    </xdr:pic>
    <xdr:clientData/>
  </xdr:oneCellAnchor>
  <xdr:twoCellAnchor editAs="oneCell">
    <xdr:from>
      <xdr:col>15</xdr:col>
      <xdr:colOff>175260</xdr:colOff>
      <xdr:row>32</xdr:row>
      <xdr:rowOff>129540</xdr:rowOff>
    </xdr:from>
    <xdr:to>
      <xdr:col>15</xdr:col>
      <xdr:colOff>647700</xdr:colOff>
      <xdr:row>35</xdr:row>
      <xdr:rowOff>53340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1605260" y="6120765"/>
          <a:ext cx="472440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11906</xdr:colOff>
      <xdr:row>33</xdr:row>
      <xdr:rowOff>0</xdr:rowOff>
    </xdr:from>
    <xdr:to>
      <xdr:col>7</xdr:col>
      <xdr:colOff>619125</xdr:colOff>
      <xdr:row>38</xdr:row>
      <xdr:rowOff>169190</xdr:rowOff>
    </xdr:to>
    <xdr:pic macro="[0]!Imprimir_Hsas"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21906" y="6155531"/>
          <a:ext cx="2131219" cy="1085972"/>
        </a:xfrm>
        <a:prstGeom prst="rect">
          <a:avLst/>
        </a:prstGeom>
      </xdr:spPr>
    </xdr:pic>
    <xdr:clientData/>
  </xdr:twoCellAnchor>
  <xdr:twoCellAnchor editAs="oneCell">
    <xdr:from>
      <xdr:col>0</xdr:col>
      <xdr:colOff>631031</xdr:colOff>
      <xdr:row>9</xdr:row>
      <xdr:rowOff>11907</xdr:rowOff>
    </xdr:from>
    <xdr:to>
      <xdr:col>4</xdr:col>
      <xdr:colOff>120802</xdr:colOff>
      <xdr:row>16</xdr:row>
      <xdr:rowOff>119062</xdr:rowOff>
    </xdr:to>
    <xdr:pic macro="[0]!Notif_Hsas"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31031" y="1690688"/>
          <a:ext cx="2537771" cy="14049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66676</xdr:colOff>
      <xdr:row>0</xdr:row>
      <xdr:rowOff>66676</xdr:rowOff>
    </xdr:from>
    <xdr:to>
      <xdr:col>1</xdr:col>
      <xdr:colOff>247495</xdr:colOff>
      <xdr:row>2</xdr:row>
      <xdr:rowOff>28575</xdr:rowOff>
    </xdr:to>
    <xdr:pic macro="[0]!Iniciar_Sap">
      <xdr:nvPicPr>
        <xdr:cNvPr id="2" name="Imagen 1" descr="SAP lanza una ofensiva legal para proteger a sus clientes de demandas por  patentes | EMPRESAS | ComputerWorld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6" y="66676"/>
          <a:ext cx="942819" cy="533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342900</xdr:colOff>
      <xdr:row>0</xdr:row>
      <xdr:rowOff>123826</xdr:rowOff>
    </xdr:from>
    <xdr:to>
      <xdr:col>2</xdr:col>
      <xdr:colOff>568569</xdr:colOff>
      <xdr:row>2</xdr:row>
      <xdr:rowOff>85726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4900" y="123826"/>
          <a:ext cx="987669" cy="533400"/>
        </a:xfrm>
        <a:prstGeom prst="rect">
          <a:avLst/>
        </a:prstGeom>
      </xdr:spPr>
    </xdr:pic>
    <xdr:clientData/>
  </xdr:twoCellAnchor>
  <xdr:twoCellAnchor editAs="oneCell">
    <xdr:from>
      <xdr:col>21</xdr:col>
      <xdr:colOff>9525</xdr:colOff>
      <xdr:row>0</xdr:row>
      <xdr:rowOff>238125</xdr:rowOff>
    </xdr:from>
    <xdr:to>
      <xdr:col>22</xdr:col>
      <xdr:colOff>484001</xdr:colOff>
      <xdr:row>5</xdr:row>
      <xdr:rowOff>57150</xdr:rowOff>
    </xdr:to>
    <xdr:pic macro="[0]!Abrir_Cooispi_CN_Sticker_Hsas"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078325" y="238125"/>
          <a:ext cx="1236476" cy="962025"/>
        </a:xfrm>
        <a:prstGeom prst="rect">
          <a:avLst/>
        </a:prstGeom>
      </xdr:spPr>
    </xdr:pic>
    <xdr:clientData/>
  </xdr:twoCellAnchor>
  <xdr:twoCellAnchor editAs="oneCell">
    <xdr:from>
      <xdr:col>20</xdr:col>
      <xdr:colOff>733426</xdr:colOff>
      <xdr:row>5</xdr:row>
      <xdr:rowOff>152400</xdr:rowOff>
    </xdr:from>
    <xdr:to>
      <xdr:col>22</xdr:col>
      <xdr:colOff>523876</xdr:colOff>
      <xdr:row>11</xdr:row>
      <xdr:rowOff>40643</xdr:rowOff>
    </xdr:to>
    <xdr:pic macro="[0]!Impresion_En_Masa_HSAS"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040226" y="1295400"/>
          <a:ext cx="1314450" cy="1031243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3</xdr:row>
      <xdr:rowOff>9525</xdr:rowOff>
    </xdr:from>
    <xdr:to>
      <xdr:col>3</xdr:col>
      <xdr:colOff>581025</xdr:colOff>
      <xdr:row>8</xdr:row>
      <xdr:rowOff>49069</xdr:rowOff>
    </xdr:to>
    <xdr:pic macro="[0]!Notificacion_TD_11_Hsas"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00200" y="771525"/>
          <a:ext cx="1276350" cy="992044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8</xdr:row>
      <xdr:rowOff>85725</xdr:rowOff>
    </xdr:from>
    <xdr:to>
      <xdr:col>3</xdr:col>
      <xdr:colOff>597547</xdr:colOff>
      <xdr:row>13</xdr:row>
      <xdr:rowOff>142875</xdr:rowOff>
    </xdr:to>
    <xdr:pic macro="[0]!Notificacion_TD_21"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81150" y="1800225"/>
          <a:ext cx="1311922" cy="10096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161925</xdr:rowOff>
    </xdr:from>
    <xdr:to>
      <xdr:col>3</xdr:col>
      <xdr:colOff>621001</xdr:colOff>
      <xdr:row>19</xdr:row>
      <xdr:rowOff>57150</xdr:rowOff>
    </xdr:to>
    <xdr:pic macro="[0]!Abrir_Revision_TD"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71625" y="2828925"/>
          <a:ext cx="1344901" cy="1038225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9</xdr:row>
      <xdr:rowOff>57150</xdr:rowOff>
    </xdr:from>
    <xdr:to>
      <xdr:col>1</xdr:col>
      <xdr:colOff>714375</xdr:colOff>
      <xdr:row>13</xdr:row>
      <xdr:rowOff>27200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825" y="1962150"/>
          <a:ext cx="1352550" cy="732050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14</xdr:row>
      <xdr:rowOff>114300</xdr:rowOff>
    </xdr:from>
    <xdr:to>
      <xdr:col>1</xdr:col>
      <xdr:colOff>695325</xdr:colOff>
      <xdr:row>18</xdr:row>
      <xdr:rowOff>84350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4775" y="2971800"/>
          <a:ext cx="1352550" cy="7320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19</xdr:row>
      <xdr:rowOff>66675</xdr:rowOff>
    </xdr:from>
    <xdr:to>
      <xdr:col>3</xdr:col>
      <xdr:colOff>638175</xdr:colOff>
      <xdr:row>24</xdr:row>
      <xdr:rowOff>180429</xdr:rowOff>
    </xdr:to>
    <xdr:pic macro="[0]!Cierre_Tecnico_TD"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71625" y="3876675"/>
          <a:ext cx="1362075" cy="1066254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20</xdr:row>
      <xdr:rowOff>0</xdr:rowOff>
    </xdr:from>
    <xdr:to>
      <xdr:col>1</xdr:col>
      <xdr:colOff>704850</xdr:colOff>
      <xdr:row>23</xdr:row>
      <xdr:rowOff>160550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4300" y="4000500"/>
          <a:ext cx="1352550" cy="732050"/>
        </a:xfrm>
        <a:prstGeom prst="rect">
          <a:avLst/>
        </a:prstGeom>
      </xdr:spPr>
    </xdr:pic>
    <xdr:clientData/>
  </xdr:twoCellAnchor>
  <xdr:twoCellAnchor editAs="oneCell">
    <xdr:from>
      <xdr:col>18</xdr:col>
      <xdr:colOff>752475</xdr:colOff>
      <xdr:row>0</xdr:row>
      <xdr:rowOff>123825</xdr:rowOff>
    </xdr:from>
    <xdr:to>
      <xdr:col>20</xdr:col>
      <xdr:colOff>400050</xdr:colOff>
      <xdr:row>3</xdr:row>
      <xdr:rowOff>118757</xdr:rowOff>
    </xdr:to>
    <xdr:pic macro="[0]!Inicio_Hsas"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535275" y="123825"/>
          <a:ext cx="1171575" cy="756932"/>
        </a:xfrm>
        <a:prstGeom prst="rect">
          <a:avLst/>
        </a:prstGeom>
      </xdr:spPr>
    </xdr:pic>
    <xdr:clientData/>
  </xdr:twoCellAnchor>
  <xdr:twoCellAnchor editAs="oneCell">
    <xdr:from>
      <xdr:col>7</xdr:col>
      <xdr:colOff>247650</xdr:colOff>
      <xdr:row>0</xdr:row>
      <xdr:rowOff>85725</xdr:rowOff>
    </xdr:from>
    <xdr:to>
      <xdr:col>8</xdr:col>
      <xdr:colOff>657225</xdr:colOff>
      <xdr:row>3</xdr:row>
      <xdr:rowOff>80657</xdr:rowOff>
    </xdr:to>
    <xdr:pic macro="[0]!Inicio_Hsas"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648450" y="85725"/>
          <a:ext cx="1171575" cy="7569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showGridLines="0" showRowColHeaders="0" tabSelected="1" workbookViewId="0">
      <selection activeCell="D12" sqref="D12"/>
    </sheetView>
  </sheetViews>
  <sheetFormatPr baseColWidth="10" defaultRowHeight="15" x14ac:dyDescent="0.25"/>
  <sheetData/>
  <sheetProtection insertColumns="0" insertRows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7:A38"/>
  <sheetViews>
    <sheetView showGridLines="0" showRowColHeaders="0" topLeftCell="A118" zoomScaleNormal="100" workbookViewId="0">
      <selection activeCell="T26" sqref="T26"/>
    </sheetView>
  </sheetViews>
  <sheetFormatPr baseColWidth="10" defaultRowHeight="15" x14ac:dyDescent="0.25"/>
  <sheetData>
    <row r="7" ht="14.45" customHeight="1" x14ac:dyDescent="0.25"/>
    <row r="8" ht="14.45" customHeight="1" x14ac:dyDescent="0.25"/>
    <row r="9" ht="14.45" customHeight="1" x14ac:dyDescent="0.25"/>
    <row r="10" ht="15" customHeight="1" x14ac:dyDescent="0.25"/>
    <row r="11" ht="15" customHeight="1" x14ac:dyDescent="0.25"/>
    <row r="13" ht="14.45" customHeight="1" x14ac:dyDescent="0.25"/>
    <row r="14" ht="14.45" customHeight="1" x14ac:dyDescent="0.25"/>
    <row r="15" ht="14.45" customHeight="1" x14ac:dyDescent="0.25"/>
    <row r="18" ht="14.45" customHeight="1" x14ac:dyDescent="0.25"/>
    <row r="19" ht="14.45" customHeight="1" x14ac:dyDescent="0.25"/>
    <row r="20" ht="14.45" customHeight="1" x14ac:dyDescent="0.25"/>
    <row r="21" ht="14.4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3" ht="15" customHeight="1" x14ac:dyDescent="0.25"/>
    <row r="34" ht="15" customHeight="1" x14ac:dyDescent="0.25"/>
    <row r="35" ht="14.45" customHeight="1" x14ac:dyDescent="0.25"/>
    <row r="36" ht="14.45" customHeight="1" x14ac:dyDescent="0.25"/>
    <row r="37" ht="14.45" customHeight="1" x14ac:dyDescent="0.25"/>
    <row r="38" ht="15" customHeight="1" x14ac:dyDescent="0.25"/>
  </sheetData>
  <sheetProtection algorithmName="SHA-512" hashValue="vv1lTPixTwkaZuLmpVb1mXdFuA2y5NOQBqO9Lp2E41RxCL42Ag8aHvAYXPseNS1adq7PI08De4knGeL45jhzEg==" saltValue="pqllKa3X6y3ocL6Grz5Mng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E1:AF54"/>
  <sheetViews>
    <sheetView showGridLines="0" topLeftCell="A7" workbookViewId="0">
      <selection activeCell="E15" sqref="E15"/>
    </sheetView>
  </sheetViews>
  <sheetFormatPr baseColWidth="10" defaultRowHeight="15" x14ac:dyDescent="0.25"/>
  <cols>
    <col min="3" max="4" width="11.5703125" customWidth="1"/>
    <col min="5" max="5" width="27.140625" customWidth="1"/>
    <col min="10" max="10" width="12.85546875" bestFit="1" customWidth="1"/>
    <col min="25" max="25" width="13" customWidth="1"/>
    <col min="26" max="26" width="40.5703125" customWidth="1"/>
    <col min="29" max="29" width="14.28515625" customWidth="1"/>
    <col min="30" max="30" width="16.85546875" customWidth="1"/>
    <col min="31" max="31" width="47" customWidth="1"/>
  </cols>
  <sheetData>
    <row r="1" spans="5:32" ht="30" customHeight="1" x14ac:dyDescent="0.25">
      <c r="E1" s="4" t="s">
        <v>12</v>
      </c>
      <c r="X1" s="5" t="s">
        <v>13</v>
      </c>
      <c r="Y1" s="5" t="s">
        <v>14</v>
      </c>
      <c r="Z1" s="5" t="s">
        <v>15</v>
      </c>
      <c r="AE1" s="12"/>
    </row>
    <row r="2" spans="5:32" ht="15" customHeight="1" x14ac:dyDescent="0.25">
      <c r="E2" s="9"/>
      <c r="X2" s="2"/>
      <c r="Y2" s="2"/>
      <c r="Z2" s="2"/>
      <c r="AA2" s="8"/>
      <c r="AC2" s="2"/>
      <c r="AD2" s="2"/>
      <c r="AE2" s="2"/>
    </row>
    <row r="3" spans="5:32" ht="15" customHeight="1" x14ac:dyDescent="0.25">
      <c r="E3" s="2"/>
      <c r="X3" s="2"/>
      <c r="Y3" s="2"/>
      <c r="Z3" s="2"/>
      <c r="AA3" s="8"/>
      <c r="AC3" s="2"/>
      <c r="AD3" s="2"/>
      <c r="AE3" s="2"/>
    </row>
    <row r="4" spans="5:32" x14ac:dyDescent="0.25">
      <c r="E4" s="9"/>
      <c r="X4" s="2"/>
      <c r="Y4" s="2"/>
      <c r="Z4" s="2"/>
      <c r="AA4" s="8"/>
      <c r="AC4" s="2"/>
      <c r="AD4" s="2"/>
      <c r="AE4" s="2"/>
    </row>
    <row r="5" spans="5:32" x14ac:dyDescent="0.25">
      <c r="E5" s="2"/>
      <c r="X5" s="2"/>
      <c r="Y5" s="2"/>
      <c r="Z5" s="2"/>
      <c r="AA5" s="8"/>
      <c r="AC5" s="2"/>
      <c r="AD5" s="2"/>
      <c r="AE5" s="2"/>
    </row>
    <row r="6" spans="5:32" x14ac:dyDescent="0.25">
      <c r="E6" s="9"/>
      <c r="I6" s="10" t="s">
        <v>28</v>
      </c>
      <c r="J6" s="10" t="s">
        <v>29</v>
      </c>
      <c r="X6" s="2"/>
      <c r="Y6" s="2"/>
      <c r="Z6" s="2"/>
      <c r="AA6" s="8"/>
      <c r="AC6" s="2"/>
      <c r="AD6" s="2"/>
      <c r="AE6" s="2"/>
    </row>
    <row r="7" spans="5:32" x14ac:dyDescent="0.25">
      <c r="E7" s="2"/>
      <c r="I7" s="9">
        <v>14187473</v>
      </c>
      <c r="J7" s="2"/>
      <c r="X7" s="2"/>
      <c r="Y7" s="2"/>
      <c r="Z7" s="2"/>
      <c r="AA7" s="8"/>
      <c r="AC7" s="2"/>
      <c r="AD7" s="2"/>
      <c r="AE7" s="2"/>
    </row>
    <row r="8" spans="5:32" x14ac:dyDescent="0.25">
      <c r="E8" s="9"/>
      <c r="I8" s="2">
        <v>14187476</v>
      </c>
      <c r="J8" s="2"/>
      <c r="X8" s="2"/>
      <c r="Y8" s="2"/>
      <c r="Z8" s="2"/>
      <c r="AA8" s="8"/>
      <c r="AC8" s="2"/>
      <c r="AD8" s="2"/>
      <c r="AE8" s="2"/>
    </row>
    <row r="9" spans="5:32" x14ac:dyDescent="0.25">
      <c r="E9" s="2"/>
      <c r="I9" s="2">
        <v>14187467</v>
      </c>
      <c r="J9" s="2"/>
      <c r="X9" s="2"/>
      <c r="Y9" s="2"/>
      <c r="Z9" s="2"/>
      <c r="AA9" s="8"/>
      <c r="AC9" s="2"/>
      <c r="AD9" s="2"/>
      <c r="AE9" s="2"/>
    </row>
    <row r="10" spans="5:32" x14ac:dyDescent="0.25">
      <c r="E10" s="2"/>
      <c r="I10" s="2">
        <v>14187486</v>
      </c>
      <c r="J10" s="2"/>
      <c r="X10" s="2"/>
      <c r="Y10" s="2"/>
      <c r="Z10" s="2"/>
      <c r="AA10" s="8"/>
      <c r="AC10" s="2"/>
      <c r="AD10" s="2"/>
      <c r="AE10" s="2"/>
    </row>
    <row r="11" spans="5:32" x14ac:dyDescent="0.25">
      <c r="E11" s="9"/>
      <c r="I11" s="2">
        <v>14187487</v>
      </c>
      <c r="J11" s="2"/>
      <c r="X11" s="2"/>
      <c r="Y11" s="2"/>
      <c r="Z11" s="2"/>
      <c r="AA11" s="8"/>
      <c r="AC11" s="2"/>
      <c r="AD11" s="2"/>
      <c r="AE11" s="2"/>
    </row>
    <row r="12" spans="5:32" x14ac:dyDescent="0.25">
      <c r="E12" s="2"/>
      <c r="I12" s="2">
        <v>14187480</v>
      </c>
      <c r="J12" s="2"/>
      <c r="X12" s="2"/>
      <c r="Y12" s="2"/>
      <c r="Z12" s="2"/>
      <c r="AA12" s="8"/>
      <c r="AB12" s="11"/>
      <c r="AC12" s="2"/>
      <c r="AD12" s="2"/>
      <c r="AE12" s="2"/>
      <c r="AF12" s="8"/>
    </row>
    <row r="13" spans="5:32" x14ac:dyDescent="0.25">
      <c r="E13" s="2"/>
      <c r="I13" s="2">
        <v>14187422</v>
      </c>
      <c r="J13" s="2"/>
      <c r="X13" s="2"/>
      <c r="Y13" s="2"/>
      <c r="Z13" s="2"/>
      <c r="AA13" s="8"/>
      <c r="AB13" s="11"/>
      <c r="AC13" s="2"/>
      <c r="AD13" s="2"/>
      <c r="AE13" s="2"/>
      <c r="AF13" s="8"/>
    </row>
    <row r="14" spans="5:32" x14ac:dyDescent="0.25">
      <c r="E14" s="2"/>
      <c r="I14" s="2">
        <v>14187478</v>
      </c>
      <c r="J14" s="2"/>
      <c r="X14" s="2"/>
      <c r="Y14" s="2"/>
      <c r="Z14" s="2"/>
      <c r="AA14" s="8"/>
      <c r="AC14" s="2"/>
      <c r="AD14" s="2"/>
      <c r="AE14" s="2"/>
    </row>
    <row r="15" spans="5:32" x14ac:dyDescent="0.25">
      <c r="E15" s="2"/>
      <c r="I15" s="2">
        <v>14187419</v>
      </c>
      <c r="J15" s="2"/>
      <c r="X15" s="2"/>
      <c r="Y15" s="2"/>
      <c r="Z15" s="2"/>
      <c r="AA15" s="8"/>
      <c r="AC15" s="2"/>
      <c r="AD15" s="2"/>
      <c r="AE15" s="2"/>
    </row>
    <row r="16" spans="5:32" x14ac:dyDescent="0.25">
      <c r="E16" s="2"/>
      <c r="I16" s="2">
        <v>14187431</v>
      </c>
      <c r="J16" s="2"/>
      <c r="X16" s="2"/>
      <c r="Y16" s="2"/>
      <c r="Z16" s="2"/>
      <c r="AA16" s="8"/>
      <c r="AC16" s="2"/>
      <c r="AD16" s="2"/>
      <c r="AE16" s="2"/>
    </row>
    <row r="17" spans="5:31" x14ac:dyDescent="0.25">
      <c r="E17" s="2"/>
      <c r="X17" s="2"/>
      <c r="Y17" s="2"/>
      <c r="Z17" s="2"/>
      <c r="AA17" s="8"/>
      <c r="AC17" s="2"/>
      <c r="AD17" s="2"/>
      <c r="AE17" s="2"/>
    </row>
    <row r="18" spans="5:31" x14ac:dyDescent="0.25">
      <c r="E18" s="2"/>
      <c r="X18" s="2"/>
      <c r="Y18" s="2"/>
      <c r="Z18" s="2"/>
      <c r="AA18" s="8"/>
      <c r="AC18" s="2"/>
      <c r="AD18" s="2"/>
      <c r="AE18" s="2"/>
    </row>
    <row r="19" spans="5:31" x14ac:dyDescent="0.25">
      <c r="E19" s="2"/>
      <c r="X19" s="2"/>
      <c r="Y19" s="2"/>
      <c r="Z19" s="2"/>
      <c r="AA19" s="8"/>
      <c r="AC19" s="2">
        <v>14188240</v>
      </c>
      <c r="AD19" s="2">
        <v>251</v>
      </c>
      <c r="AE19" s="2" t="s">
        <v>24</v>
      </c>
    </row>
    <row r="20" spans="5:31" x14ac:dyDescent="0.25">
      <c r="E20" s="2"/>
      <c r="X20" s="2"/>
      <c r="Y20" s="2"/>
      <c r="Z20" s="2"/>
      <c r="AA20" s="8"/>
      <c r="AC20" s="2"/>
      <c r="AD20" s="2"/>
      <c r="AE20" s="2"/>
    </row>
    <row r="21" spans="5:31" x14ac:dyDescent="0.25">
      <c r="E21" s="2"/>
      <c r="X21" s="2"/>
      <c r="Y21" s="2" t="s">
        <v>27</v>
      </c>
      <c r="Z21" s="2"/>
      <c r="AA21" s="8"/>
      <c r="AC21" s="2"/>
      <c r="AD21" s="2"/>
      <c r="AE21" s="2"/>
    </row>
    <row r="22" spans="5:31" x14ac:dyDescent="0.25">
      <c r="E22" s="2"/>
      <c r="X22" s="2"/>
      <c r="Y22" s="2"/>
      <c r="Z22" s="2"/>
      <c r="AA22" s="8"/>
      <c r="AC22" s="2"/>
      <c r="AD22" s="2"/>
      <c r="AE22" s="2"/>
    </row>
    <row r="23" spans="5:31" x14ac:dyDescent="0.25">
      <c r="E23" s="2"/>
      <c r="X23" s="2"/>
      <c r="Y23" s="2"/>
      <c r="Z23" s="2"/>
      <c r="AA23" s="8"/>
      <c r="AC23" s="2"/>
      <c r="AD23" s="2"/>
      <c r="AE23" s="2"/>
    </row>
    <row r="24" spans="5:31" x14ac:dyDescent="0.25">
      <c r="E24" s="2"/>
      <c r="X24" s="2"/>
      <c r="Y24" s="2"/>
      <c r="Z24" s="2"/>
      <c r="AA24" s="8"/>
      <c r="AC24" s="2"/>
      <c r="AD24" s="2"/>
      <c r="AE24" s="2"/>
    </row>
    <row r="25" spans="5:31" x14ac:dyDescent="0.25">
      <c r="E25" s="2"/>
      <c r="X25" s="2"/>
      <c r="Y25" s="2"/>
      <c r="Z25" s="2"/>
      <c r="AA25" s="8"/>
      <c r="AC25" s="2">
        <v>14188198</v>
      </c>
      <c r="AD25" s="2">
        <v>157</v>
      </c>
      <c r="AE25" s="2" t="s">
        <v>25</v>
      </c>
    </row>
    <row r="26" spans="5:31" x14ac:dyDescent="0.25">
      <c r="E26" s="2"/>
      <c r="X26" s="2"/>
      <c r="Y26" s="2"/>
      <c r="Z26" s="2"/>
      <c r="AA26" s="8"/>
      <c r="AC26" s="2">
        <v>14188187</v>
      </c>
      <c r="AD26" s="2">
        <v>143</v>
      </c>
      <c r="AE26" s="2" t="s">
        <v>26</v>
      </c>
    </row>
    <row r="27" spans="5:31" x14ac:dyDescent="0.25">
      <c r="E27" s="2"/>
      <c r="X27" s="2"/>
      <c r="Y27" s="2"/>
      <c r="Z27" s="2"/>
      <c r="AA27" s="8"/>
      <c r="AC27" s="2"/>
      <c r="AD27" s="2"/>
      <c r="AE27" s="2"/>
    </row>
    <row r="28" spans="5:31" x14ac:dyDescent="0.25">
      <c r="E28" s="2"/>
      <c r="X28" s="2"/>
      <c r="Y28" s="2"/>
      <c r="Z28" s="2"/>
      <c r="AA28" s="8"/>
      <c r="AC28" s="2"/>
      <c r="AD28" s="2"/>
      <c r="AE28" s="2"/>
    </row>
    <row r="29" spans="5:31" x14ac:dyDescent="0.25">
      <c r="E29" s="2"/>
      <c r="X29" s="2"/>
      <c r="Y29" s="2"/>
      <c r="Z29" s="2"/>
      <c r="AA29" s="8"/>
    </row>
    <row r="30" spans="5:31" x14ac:dyDescent="0.25">
      <c r="E30" s="2"/>
      <c r="X30" s="2"/>
      <c r="Y30" s="2"/>
      <c r="Z30" s="2"/>
      <c r="AA30" s="8"/>
    </row>
    <row r="31" spans="5:31" x14ac:dyDescent="0.25">
      <c r="E31" s="2"/>
    </row>
    <row r="32" spans="5:31" x14ac:dyDescent="0.25">
      <c r="E32" s="2"/>
    </row>
    <row r="33" spans="5:5" x14ac:dyDescent="0.25">
      <c r="E33" s="2"/>
    </row>
    <row r="34" spans="5:5" x14ac:dyDescent="0.25">
      <c r="E34" s="2"/>
    </row>
    <row r="35" spans="5:5" x14ac:dyDescent="0.25">
      <c r="E35" s="2"/>
    </row>
    <row r="36" spans="5:5" x14ac:dyDescent="0.25">
      <c r="E36" s="2"/>
    </row>
    <row r="37" spans="5:5" x14ac:dyDescent="0.25">
      <c r="E37" s="2"/>
    </row>
    <row r="38" spans="5:5" x14ac:dyDescent="0.25">
      <c r="E38" s="2"/>
    </row>
    <row r="39" spans="5:5" x14ac:dyDescent="0.25">
      <c r="E39" s="2"/>
    </row>
    <row r="40" spans="5:5" x14ac:dyDescent="0.25">
      <c r="E40" s="2"/>
    </row>
    <row r="41" spans="5:5" x14ac:dyDescent="0.25">
      <c r="E41" s="2"/>
    </row>
    <row r="42" spans="5:5" x14ac:dyDescent="0.25">
      <c r="E42" s="2"/>
    </row>
    <row r="43" spans="5:5" x14ac:dyDescent="0.25">
      <c r="E43" s="2"/>
    </row>
    <row r="44" spans="5:5" x14ac:dyDescent="0.25">
      <c r="E44" s="2"/>
    </row>
    <row r="45" spans="5:5" x14ac:dyDescent="0.25">
      <c r="E45" s="2"/>
    </row>
    <row r="46" spans="5:5" x14ac:dyDescent="0.25">
      <c r="E46" s="2"/>
    </row>
    <row r="47" spans="5:5" x14ac:dyDescent="0.25">
      <c r="E47" s="2"/>
    </row>
    <row r="48" spans="5:5" x14ac:dyDescent="0.25">
      <c r="E48" s="2"/>
    </row>
    <row r="49" spans="5:5" x14ac:dyDescent="0.25">
      <c r="E49" s="2"/>
    </row>
    <row r="50" spans="5:5" x14ac:dyDescent="0.25">
      <c r="E50" s="2"/>
    </row>
    <row r="51" spans="5:5" x14ac:dyDescent="0.25">
      <c r="E51" s="2"/>
    </row>
    <row r="52" spans="5:5" x14ac:dyDescent="0.25">
      <c r="E52" s="2"/>
    </row>
    <row r="53" spans="5:5" x14ac:dyDescent="0.25">
      <c r="E53" s="2"/>
    </row>
    <row r="54" spans="5:5" x14ac:dyDescent="0.25">
      <c r="E54" s="2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7:P38"/>
  <sheetViews>
    <sheetView showGridLines="0" zoomScale="80" zoomScaleNormal="80" workbookViewId="0"/>
  </sheetViews>
  <sheetFormatPr baseColWidth="10" defaultRowHeight="15" x14ac:dyDescent="0.25"/>
  <sheetData>
    <row r="7" spans="5:16" ht="14.45" customHeight="1" x14ac:dyDescent="0.25">
      <c r="E7" s="31" t="s">
        <v>11</v>
      </c>
      <c r="F7" s="31"/>
      <c r="G7" s="31"/>
      <c r="H7" s="31"/>
      <c r="I7" s="31"/>
      <c r="J7" s="31"/>
      <c r="K7" s="31"/>
      <c r="L7" s="31"/>
      <c r="M7" s="31"/>
    </row>
    <row r="8" spans="5:16" ht="14.45" customHeight="1" x14ac:dyDescent="0.25">
      <c r="E8" s="31"/>
      <c r="F8" s="31"/>
      <c r="G8" s="31"/>
      <c r="H8" s="31"/>
      <c r="I8" s="31"/>
      <c r="J8" s="31"/>
      <c r="K8" s="31"/>
      <c r="L8" s="31"/>
      <c r="M8" s="31"/>
    </row>
    <row r="9" spans="5:16" ht="14.45" customHeight="1" x14ac:dyDescent="0.25">
      <c r="E9" s="31"/>
      <c r="F9" s="31"/>
      <c r="G9" s="31"/>
      <c r="H9" s="31"/>
      <c r="I9" s="31"/>
      <c r="J9" s="31"/>
      <c r="K9" s="31"/>
      <c r="L9" s="31"/>
      <c r="M9" s="31"/>
    </row>
    <row r="13" spans="5:16" ht="14.45" customHeight="1" x14ac:dyDescent="0.25">
      <c r="F13" s="32" t="s">
        <v>4</v>
      </c>
      <c r="G13" s="32"/>
      <c r="H13" s="32"/>
      <c r="J13" s="33" t="s">
        <v>8</v>
      </c>
      <c r="K13" s="33"/>
      <c r="L13" s="33"/>
      <c r="N13" s="34" t="s">
        <v>9</v>
      </c>
      <c r="O13" s="34"/>
      <c r="P13" s="34"/>
    </row>
    <row r="14" spans="5:16" ht="14.45" customHeight="1" x14ac:dyDescent="0.25">
      <c r="F14" s="32"/>
      <c r="G14" s="32"/>
      <c r="H14" s="32"/>
      <c r="J14" s="33"/>
      <c r="K14" s="33"/>
      <c r="L14" s="33"/>
      <c r="N14" s="34"/>
      <c r="O14" s="34"/>
      <c r="P14" s="34"/>
    </row>
    <row r="15" spans="5:16" ht="14.45" customHeight="1" x14ac:dyDescent="0.25">
      <c r="F15" s="32"/>
      <c r="G15" s="32"/>
      <c r="H15" s="32"/>
      <c r="J15" s="33"/>
      <c r="K15" s="33"/>
      <c r="L15" s="33"/>
      <c r="N15" s="34"/>
      <c r="O15" s="34"/>
      <c r="P15" s="34"/>
    </row>
    <row r="18" spans="2:16" ht="14.45" customHeight="1" x14ac:dyDescent="0.25">
      <c r="B18" s="23" t="s">
        <v>1</v>
      </c>
      <c r="C18" s="24"/>
      <c r="D18" s="19"/>
      <c r="F18" s="23" t="s">
        <v>5</v>
      </c>
      <c r="G18" s="24"/>
      <c r="H18" s="19"/>
      <c r="J18" s="23" t="s">
        <v>5</v>
      </c>
      <c r="K18" s="24"/>
      <c r="L18" s="19"/>
      <c r="N18" s="23" t="s">
        <v>5</v>
      </c>
      <c r="O18" s="24"/>
      <c r="P18" s="19"/>
    </row>
    <row r="19" spans="2:16" ht="14.45" customHeight="1" x14ac:dyDescent="0.25">
      <c r="B19" s="25"/>
      <c r="C19" s="26"/>
      <c r="D19" s="20"/>
      <c r="F19" s="25"/>
      <c r="G19" s="26"/>
      <c r="H19" s="20"/>
      <c r="J19" s="25"/>
      <c r="K19" s="26"/>
      <c r="L19" s="20"/>
      <c r="N19" s="25"/>
      <c r="O19" s="26"/>
      <c r="P19" s="20"/>
    </row>
    <row r="20" spans="2:16" ht="14.45" customHeight="1" x14ac:dyDescent="0.25">
      <c r="B20" s="25"/>
      <c r="C20" s="26"/>
      <c r="D20" s="20"/>
      <c r="F20" s="25"/>
      <c r="G20" s="26"/>
      <c r="H20" s="20"/>
      <c r="J20" s="25"/>
      <c r="K20" s="26"/>
      <c r="L20" s="20"/>
      <c r="N20" s="25"/>
      <c r="O20" s="26"/>
      <c r="P20" s="20"/>
    </row>
    <row r="21" spans="2:16" ht="14.45" customHeight="1" x14ac:dyDescent="0.25">
      <c r="B21" s="27"/>
      <c r="C21" s="28"/>
      <c r="D21" s="21"/>
      <c r="F21" s="27"/>
      <c r="G21" s="28"/>
      <c r="H21" s="21"/>
      <c r="J21" s="27"/>
      <c r="K21" s="28"/>
      <c r="L21" s="21"/>
      <c r="N21" s="27"/>
      <c r="O21" s="28"/>
      <c r="P21" s="21"/>
    </row>
    <row r="23" spans="2:16" ht="15" customHeight="1" x14ac:dyDescent="0.25">
      <c r="B23" s="29" t="s">
        <v>23</v>
      </c>
      <c r="C23" s="29"/>
      <c r="D23" s="30"/>
      <c r="F23" s="23" t="s">
        <v>6</v>
      </c>
      <c r="G23" s="24"/>
      <c r="H23" s="19"/>
      <c r="J23" s="23" t="s">
        <v>6</v>
      </c>
      <c r="K23" s="24"/>
      <c r="L23" s="19"/>
      <c r="N23" s="23" t="s">
        <v>6</v>
      </c>
      <c r="O23" s="24"/>
      <c r="P23" s="19"/>
    </row>
    <row r="24" spans="2:16" ht="15" customHeight="1" x14ac:dyDescent="0.25">
      <c r="B24" s="29"/>
      <c r="C24" s="29"/>
      <c r="D24" s="30"/>
      <c r="F24" s="25"/>
      <c r="G24" s="26"/>
      <c r="H24" s="20"/>
      <c r="J24" s="25"/>
      <c r="K24" s="26"/>
      <c r="L24" s="20"/>
      <c r="N24" s="25"/>
      <c r="O24" s="26"/>
      <c r="P24" s="20"/>
    </row>
    <row r="25" spans="2:16" ht="15" customHeight="1" x14ac:dyDescent="0.25">
      <c r="B25" s="29"/>
      <c r="C25" s="29"/>
      <c r="D25" s="30"/>
      <c r="F25" s="25"/>
      <c r="G25" s="26"/>
      <c r="H25" s="20"/>
      <c r="J25" s="25"/>
      <c r="K25" s="26"/>
      <c r="L25" s="20"/>
      <c r="N25" s="25"/>
      <c r="O25" s="26"/>
      <c r="P25" s="20"/>
    </row>
    <row r="26" spans="2:16" ht="15" customHeight="1" x14ac:dyDescent="0.25">
      <c r="B26" s="29"/>
      <c r="C26" s="29"/>
      <c r="D26" s="30"/>
      <c r="F26" s="27"/>
      <c r="G26" s="28"/>
      <c r="H26" s="21"/>
      <c r="J26" s="27"/>
      <c r="K26" s="28"/>
      <c r="L26" s="21"/>
      <c r="N26" s="27"/>
      <c r="O26" s="28"/>
      <c r="P26" s="21"/>
    </row>
    <row r="27" spans="2:16" x14ac:dyDescent="0.25">
      <c r="B27" s="29"/>
      <c r="C27" s="29"/>
    </row>
    <row r="28" spans="2:16" ht="15" customHeight="1" x14ac:dyDescent="0.25">
      <c r="B28" s="29"/>
      <c r="C28" s="29"/>
      <c r="D28" s="30"/>
      <c r="F28" s="13" t="s">
        <v>7</v>
      </c>
      <c r="G28" s="14"/>
      <c r="H28" s="19"/>
      <c r="J28" s="13" t="s">
        <v>7</v>
      </c>
      <c r="K28" s="14"/>
      <c r="L28" s="19"/>
      <c r="N28" s="13" t="s">
        <v>7</v>
      </c>
      <c r="O28" s="14"/>
      <c r="P28" s="19"/>
    </row>
    <row r="29" spans="2:16" ht="15" customHeight="1" x14ac:dyDescent="0.25">
      <c r="B29" s="29"/>
      <c r="C29" s="29"/>
      <c r="D29" s="30"/>
      <c r="F29" s="15"/>
      <c r="G29" s="16"/>
      <c r="H29" s="20"/>
      <c r="J29" s="15"/>
      <c r="K29" s="16"/>
      <c r="L29" s="20"/>
      <c r="N29" s="15"/>
      <c r="O29" s="16"/>
      <c r="P29" s="20"/>
    </row>
    <row r="30" spans="2:16" ht="15" customHeight="1" x14ac:dyDescent="0.25">
      <c r="B30" s="29"/>
      <c r="C30" s="29"/>
      <c r="D30" s="30"/>
      <c r="F30" s="15"/>
      <c r="G30" s="16"/>
      <c r="H30" s="20"/>
      <c r="J30" s="15"/>
      <c r="K30" s="16"/>
      <c r="L30" s="20"/>
      <c r="N30" s="15"/>
      <c r="O30" s="16"/>
      <c r="P30" s="20"/>
    </row>
    <row r="31" spans="2:16" ht="15" customHeight="1" x14ac:dyDescent="0.25">
      <c r="B31" s="29"/>
      <c r="C31" s="29"/>
      <c r="D31" s="30"/>
      <c r="F31" s="17"/>
      <c r="G31" s="18"/>
      <c r="H31" s="21"/>
      <c r="J31" s="17"/>
      <c r="K31" s="18"/>
      <c r="L31" s="21"/>
      <c r="N31" s="17"/>
      <c r="O31" s="18"/>
      <c r="P31" s="21"/>
    </row>
    <row r="32" spans="2:16" x14ac:dyDescent="0.25">
      <c r="J32" s="1"/>
    </row>
    <row r="33" spans="9:16" x14ac:dyDescent="0.25">
      <c r="N33" s="13" t="s">
        <v>10</v>
      </c>
      <c r="O33" s="14"/>
      <c r="P33" s="19"/>
    </row>
    <row r="34" spans="9:16" x14ac:dyDescent="0.25">
      <c r="N34" s="15"/>
      <c r="O34" s="16"/>
      <c r="P34" s="20"/>
    </row>
    <row r="35" spans="9:16" ht="14.45" customHeight="1" x14ac:dyDescent="0.25">
      <c r="I35" s="22"/>
      <c r="N35" s="15"/>
      <c r="O35" s="16"/>
      <c r="P35" s="20"/>
    </row>
    <row r="36" spans="9:16" ht="14.45" customHeight="1" x14ac:dyDescent="0.25">
      <c r="I36" s="22"/>
      <c r="N36" s="17"/>
      <c r="O36" s="18"/>
      <c r="P36" s="21"/>
    </row>
    <row r="37" spans="9:16" ht="14.45" customHeight="1" x14ac:dyDescent="0.25">
      <c r="I37" s="22"/>
    </row>
    <row r="38" spans="9:16" ht="15" customHeight="1" x14ac:dyDescent="0.25">
      <c r="I38" s="22"/>
    </row>
  </sheetData>
  <mergeCells count="30">
    <mergeCell ref="E7:M9"/>
    <mergeCell ref="F13:H15"/>
    <mergeCell ref="J13:L15"/>
    <mergeCell ref="N13:P15"/>
    <mergeCell ref="L18:L21"/>
    <mergeCell ref="N18:O21"/>
    <mergeCell ref="P18:P21"/>
    <mergeCell ref="B23:C31"/>
    <mergeCell ref="D28:D31"/>
    <mergeCell ref="F28:G31"/>
    <mergeCell ref="H28:H31"/>
    <mergeCell ref="J28:K31"/>
    <mergeCell ref="D23:D26"/>
    <mergeCell ref="F23:G26"/>
    <mergeCell ref="H23:H26"/>
    <mergeCell ref="J23:K26"/>
    <mergeCell ref="B18:C21"/>
    <mergeCell ref="D18:D21"/>
    <mergeCell ref="F18:G21"/>
    <mergeCell ref="H18:H21"/>
    <mergeCell ref="J18:K21"/>
    <mergeCell ref="N33:O36"/>
    <mergeCell ref="P33:P36"/>
    <mergeCell ref="I35:I38"/>
    <mergeCell ref="P23:P26"/>
    <mergeCell ref="L28:L31"/>
    <mergeCell ref="N28:O31"/>
    <mergeCell ref="P28:P31"/>
    <mergeCell ref="N23:O26"/>
    <mergeCell ref="L23:L26"/>
  </mergeCells>
  <pageMargins left="0.7" right="0.7" top="0.75" bottom="0.75" header="0.3" footer="0.3"/>
  <pageSetup orientation="portrait" horizont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E1:AD54"/>
  <sheetViews>
    <sheetView showGridLines="0" workbookViewId="0">
      <selection activeCell="E10" sqref="E10"/>
    </sheetView>
  </sheetViews>
  <sheetFormatPr baseColWidth="10" defaultRowHeight="15" x14ac:dyDescent="0.25"/>
  <cols>
    <col min="5" max="5" width="27.140625" customWidth="1"/>
    <col min="25" max="25" width="13" customWidth="1"/>
    <col min="26" max="26" width="40.5703125" customWidth="1"/>
    <col min="29" max="29" width="31.42578125" customWidth="1"/>
  </cols>
  <sheetData>
    <row r="1" spans="5:30" ht="26.25" x14ac:dyDescent="0.25">
      <c r="E1" s="4" t="s">
        <v>12</v>
      </c>
      <c r="X1" s="5" t="s">
        <v>13</v>
      </c>
      <c r="Y1" s="5" t="s">
        <v>14</v>
      </c>
      <c r="Z1" s="5" t="s">
        <v>15</v>
      </c>
    </row>
    <row r="2" spans="5:30" x14ac:dyDescent="0.25">
      <c r="E2" s="2"/>
      <c r="X2" s="2">
        <v>14184884</v>
      </c>
      <c r="Y2" s="6">
        <v>1</v>
      </c>
      <c r="Z2" s="2"/>
    </row>
    <row r="3" spans="5:30" x14ac:dyDescent="0.25">
      <c r="E3" s="2"/>
      <c r="X3" s="2">
        <v>14184884</v>
      </c>
      <c r="Y3" s="2">
        <v>1</v>
      </c>
      <c r="Z3" s="2"/>
    </row>
    <row r="4" spans="5:30" x14ac:dyDescent="0.25">
      <c r="E4" s="2"/>
      <c r="X4" s="2"/>
      <c r="Y4" s="2"/>
      <c r="Z4" s="2"/>
    </row>
    <row r="5" spans="5:30" x14ac:dyDescent="0.25">
      <c r="E5" s="2"/>
      <c r="X5" s="2"/>
      <c r="Y5" s="2"/>
      <c r="Z5" s="2"/>
    </row>
    <row r="6" spans="5:30" x14ac:dyDescent="0.25">
      <c r="E6" s="2"/>
      <c r="X6" s="2"/>
      <c r="Y6" s="2"/>
      <c r="Z6" s="2"/>
      <c r="AB6" s="2">
        <v>14184867</v>
      </c>
      <c r="AC6" s="2">
        <v>173</v>
      </c>
      <c r="AD6" s="2" t="s">
        <v>16</v>
      </c>
    </row>
    <row r="7" spans="5:30" x14ac:dyDescent="0.25">
      <c r="E7" s="2"/>
      <c r="X7" s="2"/>
      <c r="Y7" s="2"/>
      <c r="Z7" s="2"/>
      <c r="AB7" s="2">
        <v>14184884</v>
      </c>
      <c r="AC7" s="2">
        <v>144</v>
      </c>
      <c r="AD7" s="2" t="s">
        <v>17</v>
      </c>
    </row>
    <row r="8" spans="5:30" x14ac:dyDescent="0.25">
      <c r="E8" s="2"/>
      <c r="X8" s="2"/>
      <c r="Y8" s="2"/>
      <c r="Z8" s="2"/>
      <c r="AB8" s="2">
        <v>14184896</v>
      </c>
      <c r="AC8" s="2">
        <v>91</v>
      </c>
      <c r="AD8" s="2" t="s">
        <v>18</v>
      </c>
    </row>
    <row r="9" spans="5:30" x14ac:dyDescent="0.25">
      <c r="E9" s="2"/>
      <c r="X9" s="2"/>
      <c r="Y9" s="2"/>
      <c r="Z9" s="2"/>
      <c r="AB9" s="2">
        <v>14186349</v>
      </c>
      <c r="AC9" s="2">
        <v>73</v>
      </c>
      <c r="AD9" s="2" t="s">
        <v>19</v>
      </c>
    </row>
    <row r="10" spans="5:30" x14ac:dyDescent="0.25">
      <c r="E10" s="2"/>
      <c r="X10" s="2"/>
      <c r="Y10" s="2"/>
      <c r="Z10" s="2"/>
    </row>
    <row r="11" spans="5:30" x14ac:dyDescent="0.25">
      <c r="E11" s="2"/>
      <c r="X11" s="2"/>
      <c r="Y11" s="2"/>
      <c r="Z11" s="2"/>
    </row>
    <row r="12" spans="5:30" x14ac:dyDescent="0.25">
      <c r="E12" s="2"/>
      <c r="X12" s="2"/>
      <c r="Y12" s="2"/>
      <c r="Z12" s="2"/>
    </row>
    <row r="13" spans="5:30" x14ac:dyDescent="0.25">
      <c r="E13" s="2"/>
      <c r="X13" s="2"/>
      <c r="Y13" s="2"/>
      <c r="Z13" s="2"/>
    </row>
    <row r="14" spans="5:30" x14ac:dyDescent="0.25">
      <c r="E14" s="2"/>
      <c r="X14" s="2"/>
      <c r="Y14" s="2"/>
      <c r="Z14" s="2"/>
    </row>
    <row r="15" spans="5:30" x14ac:dyDescent="0.25">
      <c r="E15" s="2"/>
      <c r="X15" s="2"/>
      <c r="Y15" s="2"/>
      <c r="Z15" s="2"/>
    </row>
    <row r="16" spans="5:30" x14ac:dyDescent="0.25">
      <c r="E16" s="2"/>
      <c r="X16" s="2"/>
      <c r="Y16" s="2"/>
      <c r="Z16" s="2"/>
    </row>
    <row r="17" spans="5:26" x14ac:dyDescent="0.25">
      <c r="E17" s="2"/>
      <c r="X17" s="2"/>
      <c r="Y17" s="2"/>
      <c r="Z17" s="2"/>
    </row>
    <row r="18" spans="5:26" x14ac:dyDescent="0.25">
      <c r="E18" s="2"/>
      <c r="X18" s="2"/>
      <c r="Y18" s="2"/>
      <c r="Z18" s="2"/>
    </row>
    <row r="19" spans="5:26" x14ac:dyDescent="0.25">
      <c r="E19" s="2"/>
      <c r="X19" s="2"/>
      <c r="Y19" s="2"/>
      <c r="Z19" s="2"/>
    </row>
    <row r="20" spans="5:26" x14ac:dyDescent="0.25">
      <c r="E20" s="2"/>
      <c r="X20" s="2"/>
      <c r="Y20" s="2"/>
      <c r="Z20" s="2"/>
    </row>
    <row r="21" spans="5:26" x14ac:dyDescent="0.25">
      <c r="E21" s="2"/>
      <c r="X21" s="2"/>
      <c r="Y21" s="2"/>
      <c r="Z21" s="2"/>
    </row>
    <row r="22" spans="5:26" x14ac:dyDescent="0.25">
      <c r="E22" s="2"/>
      <c r="X22" s="2"/>
      <c r="Y22" s="2"/>
      <c r="Z22" s="2"/>
    </row>
    <row r="23" spans="5:26" x14ac:dyDescent="0.25">
      <c r="E23" s="2"/>
      <c r="X23" s="2"/>
      <c r="Y23" s="2"/>
      <c r="Z23" s="2"/>
    </row>
    <row r="24" spans="5:26" x14ac:dyDescent="0.25">
      <c r="E24" s="2"/>
      <c r="X24" s="2"/>
      <c r="Y24" s="2"/>
      <c r="Z24" s="2"/>
    </row>
    <row r="25" spans="5:26" x14ac:dyDescent="0.25">
      <c r="E25" s="2"/>
      <c r="X25" s="2"/>
      <c r="Y25" s="2"/>
      <c r="Z25" s="2"/>
    </row>
    <row r="26" spans="5:26" x14ac:dyDescent="0.25">
      <c r="E26" s="2"/>
      <c r="X26" s="2"/>
      <c r="Y26" s="2"/>
      <c r="Z26" s="2"/>
    </row>
    <row r="27" spans="5:26" x14ac:dyDescent="0.25">
      <c r="E27" s="2"/>
      <c r="X27" s="2"/>
      <c r="Y27" s="2"/>
      <c r="Z27" s="2"/>
    </row>
    <row r="28" spans="5:26" x14ac:dyDescent="0.25">
      <c r="E28" s="2"/>
      <c r="X28" s="2"/>
      <c r="Y28" s="2"/>
      <c r="Z28" s="2"/>
    </row>
    <row r="29" spans="5:26" x14ac:dyDescent="0.25">
      <c r="E29" s="2"/>
      <c r="X29" s="2"/>
      <c r="Y29" s="2"/>
      <c r="Z29" s="2"/>
    </row>
    <row r="30" spans="5:26" x14ac:dyDescent="0.25">
      <c r="E30" s="2"/>
      <c r="X30" s="2"/>
      <c r="Y30" s="2"/>
      <c r="Z30" s="2"/>
    </row>
    <row r="31" spans="5:26" x14ac:dyDescent="0.25">
      <c r="E31" s="2"/>
    </row>
    <row r="32" spans="5:26" x14ac:dyDescent="0.25">
      <c r="E32" s="2"/>
    </row>
    <row r="33" spans="5:5" x14ac:dyDescent="0.25">
      <c r="E33" s="2"/>
    </row>
    <row r="34" spans="5:5" x14ac:dyDescent="0.25">
      <c r="E34" s="2"/>
    </row>
    <row r="35" spans="5:5" x14ac:dyDescent="0.25">
      <c r="E35" s="2"/>
    </row>
    <row r="36" spans="5:5" x14ac:dyDescent="0.25">
      <c r="E36" s="2"/>
    </row>
    <row r="37" spans="5:5" x14ac:dyDescent="0.25">
      <c r="E37" s="2"/>
    </row>
    <row r="38" spans="5:5" x14ac:dyDescent="0.25">
      <c r="E38" s="2"/>
    </row>
    <row r="39" spans="5:5" x14ac:dyDescent="0.25">
      <c r="E39" s="2"/>
    </row>
    <row r="40" spans="5:5" x14ac:dyDescent="0.25">
      <c r="E40" s="2"/>
    </row>
    <row r="41" spans="5:5" x14ac:dyDescent="0.25">
      <c r="E41" s="2"/>
    </row>
    <row r="42" spans="5:5" x14ac:dyDescent="0.25">
      <c r="E42" s="2"/>
    </row>
    <row r="43" spans="5:5" x14ac:dyDescent="0.25">
      <c r="E43" s="2"/>
    </row>
    <row r="44" spans="5:5" x14ac:dyDescent="0.25">
      <c r="E44" s="2"/>
    </row>
    <row r="45" spans="5:5" x14ac:dyDescent="0.25">
      <c r="E45" s="2"/>
    </row>
    <row r="46" spans="5:5" x14ac:dyDescent="0.25">
      <c r="E46" s="2"/>
    </row>
    <row r="47" spans="5:5" x14ac:dyDescent="0.25">
      <c r="E47" s="2"/>
    </row>
    <row r="48" spans="5:5" x14ac:dyDescent="0.25">
      <c r="E48" s="2"/>
    </row>
    <row r="49" spans="5:5" x14ac:dyDescent="0.25">
      <c r="E49" s="2"/>
    </row>
    <row r="50" spans="5:5" x14ac:dyDescent="0.25">
      <c r="E50" s="2"/>
    </row>
    <row r="51" spans="5:5" x14ac:dyDescent="0.25">
      <c r="E51" s="2"/>
    </row>
    <row r="52" spans="5:5" x14ac:dyDescent="0.25">
      <c r="E52" s="2"/>
    </row>
    <row r="53" spans="5:5" x14ac:dyDescent="0.25">
      <c r="E53" s="2"/>
    </row>
    <row r="54" spans="5:5" x14ac:dyDescent="0.25">
      <c r="E54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7:P38"/>
  <sheetViews>
    <sheetView showGridLines="0" zoomScale="80" zoomScaleNormal="80" workbookViewId="0"/>
  </sheetViews>
  <sheetFormatPr baseColWidth="10" defaultRowHeight="15" x14ac:dyDescent="0.25"/>
  <sheetData>
    <row r="7" spans="2:16" ht="14.45" customHeight="1" x14ac:dyDescent="0.25">
      <c r="E7" s="31" t="s">
        <v>11</v>
      </c>
      <c r="F7" s="31"/>
      <c r="G7" s="31"/>
      <c r="H7" s="31"/>
      <c r="I7" s="31"/>
      <c r="J7" s="31"/>
      <c r="K7" s="31"/>
      <c r="L7" s="31"/>
      <c r="M7" s="31"/>
    </row>
    <row r="8" spans="2:16" ht="14.45" customHeight="1" x14ac:dyDescent="0.25">
      <c r="E8" s="31"/>
      <c r="F8" s="31"/>
      <c r="G8" s="31"/>
      <c r="H8" s="31"/>
      <c r="I8" s="31"/>
      <c r="J8" s="31"/>
      <c r="K8" s="31"/>
      <c r="L8" s="31"/>
      <c r="M8" s="31"/>
    </row>
    <row r="9" spans="2:16" ht="14.45" customHeight="1" x14ac:dyDescent="0.25">
      <c r="E9" s="31"/>
      <c r="F9" s="31"/>
      <c r="G9" s="31"/>
      <c r="H9" s="31"/>
      <c r="I9" s="31"/>
      <c r="J9" s="31"/>
      <c r="K9" s="31"/>
      <c r="L9" s="31"/>
      <c r="M9" s="31"/>
    </row>
    <row r="13" spans="2:16" ht="14.45" customHeight="1" x14ac:dyDescent="0.25">
      <c r="B13" s="35" t="s">
        <v>0</v>
      </c>
      <c r="C13" s="35"/>
      <c r="D13" s="35"/>
      <c r="F13" s="32" t="s">
        <v>4</v>
      </c>
      <c r="G13" s="32"/>
      <c r="H13" s="32"/>
      <c r="J13" s="33" t="s">
        <v>8</v>
      </c>
      <c r="K13" s="33"/>
      <c r="L13" s="33"/>
      <c r="N13" s="34" t="s">
        <v>9</v>
      </c>
      <c r="O13" s="34"/>
      <c r="P13" s="34"/>
    </row>
    <row r="14" spans="2:16" ht="14.45" customHeight="1" x14ac:dyDescent="0.25">
      <c r="B14" s="35"/>
      <c r="C14" s="35"/>
      <c r="D14" s="35"/>
      <c r="F14" s="32"/>
      <c r="G14" s="32"/>
      <c r="H14" s="32"/>
      <c r="J14" s="33"/>
      <c r="K14" s="33"/>
      <c r="L14" s="33"/>
      <c r="N14" s="34"/>
      <c r="O14" s="34"/>
      <c r="P14" s="34"/>
    </row>
    <row r="15" spans="2:16" ht="14.45" customHeight="1" x14ac:dyDescent="0.25">
      <c r="B15" s="35"/>
      <c r="C15" s="35"/>
      <c r="D15" s="35"/>
      <c r="F15" s="32"/>
      <c r="G15" s="32"/>
      <c r="H15" s="32"/>
      <c r="J15" s="33"/>
      <c r="K15" s="33"/>
      <c r="L15" s="33"/>
      <c r="N15" s="34"/>
      <c r="O15" s="34"/>
      <c r="P15" s="34"/>
    </row>
    <row r="18" spans="2:16" ht="14.45" customHeight="1" x14ac:dyDescent="0.25">
      <c r="B18" s="23" t="s">
        <v>1</v>
      </c>
      <c r="C18" s="24"/>
      <c r="D18" s="19"/>
      <c r="F18" s="23" t="s">
        <v>5</v>
      </c>
      <c r="G18" s="24"/>
      <c r="H18" s="19"/>
      <c r="J18" s="23" t="s">
        <v>5</v>
      </c>
      <c r="K18" s="24"/>
      <c r="L18" s="19"/>
      <c r="N18" s="23" t="s">
        <v>5</v>
      </c>
      <c r="O18" s="24"/>
      <c r="P18" s="19"/>
    </row>
    <row r="19" spans="2:16" ht="14.45" customHeight="1" x14ac:dyDescent="0.25">
      <c r="B19" s="25"/>
      <c r="C19" s="26"/>
      <c r="D19" s="20"/>
      <c r="F19" s="25"/>
      <c r="G19" s="26"/>
      <c r="H19" s="20"/>
      <c r="J19" s="25"/>
      <c r="K19" s="26"/>
      <c r="L19" s="20"/>
      <c r="N19" s="25"/>
      <c r="O19" s="26"/>
      <c r="P19" s="20"/>
    </row>
    <row r="20" spans="2:16" ht="14.45" customHeight="1" x14ac:dyDescent="0.25">
      <c r="B20" s="25"/>
      <c r="C20" s="26"/>
      <c r="D20" s="20"/>
      <c r="F20" s="25"/>
      <c r="G20" s="26"/>
      <c r="H20" s="20"/>
      <c r="J20" s="25"/>
      <c r="K20" s="26"/>
      <c r="L20" s="20"/>
      <c r="N20" s="25"/>
      <c r="O20" s="26"/>
      <c r="P20" s="20"/>
    </row>
    <row r="21" spans="2:16" ht="14.45" customHeight="1" x14ac:dyDescent="0.25">
      <c r="B21" s="27"/>
      <c r="C21" s="28"/>
      <c r="D21" s="21"/>
      <c r="F21" s="27"/>
      <c r="G21" s="28"/>
      <c r="H21" s="21"/>
      <c r="J21" s="27"/>
      <c r="K21" s="28"/>
      <c r="L21" s="21"/>
      <c r="N21" s="27"/>
      <c r="O21" s="28"/>
      <c r="P21" s="21"/>
    </row>
    <row r="23" spans="2:16" x14ac:dyDescent="0.25">
      <c r="B23" s="29" t="s">
        <v>2</v>
      </c>
      <c r="C23" s="29"/>
      <c r="D23" s="22"/>
      <c r="F23" s="23" t="s">
        <v>6</v>
      </c>
      <c r="G23" s="24"/>
      <c r="H23" s="19"/>
      <c r="J23" s="23" t="s">
        <v>6</v>
      </c>
      <c r="K23" s="24"/>
      <c r="L23" s="19"/>
      <c r="N23" s="23" t="s">
        <v>6</v>
      </c>
      <c r="O23" s="24"/>
      <c r="P23" s="19"/>
    </row>
    <row r="24" spans="2:16" x14ac:dyDescent="0.25">
      <c r="B24" s="29"/>
      <c r="C24" s="29"/>
      <c r="D24" s="22"/>
      <c r="F24" s="25"/>
      <c r="G24" s="26"/>
      <c r="H24" s="20"/>
      <c r="J24" s="25"/>
      <c r="K24" s="26"/>
      <c r="L24" s="20"/>
      <c r="N24" s="25"/>
      <c r="O24" s="26"/>
      <c r="P24" s="20"/>
    </row>
    <row r="25" spans="2:16" x14ac:dyDescent="0.25">
      <c r="B25" s="29"/>
      <c r="C25" s="29"/>
      <c r="D25" s="22"/>
      <c r="F25" s="25"/>
      <c r="G25" s="26"/>
      <c r="H25" s="20"/>
      <c r="J25" s="25"/>
      <c r="K25" s="26"/>
      <c r="L25" s="20"/>
      <c r="N25" s="25"/>
      <c r="O25" s="26"/>
      <c r="P25" s="20"/>
    </row>
    <row r="26" spans="2:16" x14ac:dyDescent="0.25">
      <c r="B26" s="29"/>
      <c r="C26" s="29"/>
      <c r="D26" s="22"/>
      <c r="F26" s="27"/>
      <c r="G26" s="28"/>
      <c r="H26" s="21"/>
      <c r="J26" s="27"/>
      <c r="K26" s="28"/>
      <c r="L26" s="21"/>
      <c r="N26" s="27"/>
      <c r="O26" s="28"/>
      <c r="P26" s="21"/>
    </row>
    <row r="28" spans="2:16" x14ac:dyDescent="0.25">
      <c r="B28" s="29" t="s">
        <v>3</v>
      </c>
      <c r="C28" s="29"/>
      <c r="D28" s="22"/>
      <c r="F28" s="13" t="s">
        <v>7</v>
      </c>
      <c r="G28" s="14"/>
      <c r="H28" s="19"/>
      <c r="J28" s="13" t="s">
        <v>7</v>
      </c>
      <c r="K28" s="14"/>
      <c r="L28" s="19"/>
      <c r="N28" s="13" t="s">
        <v>7</v>
      </c>
      <c r="O28" s="14"/>
      <c r="P28" s="19"/>
    </row>
    <row r="29" spans="2:16" x14ac:dyDescent="0.25">
      <c r="B29" s="29"/>
      <c r="C29" s="29"/>
      <c r="D29" s="22"/>
      <c r="F29" s="15"/>
      <c r="G29" s="16"/>
      <c r="H29" s="20"/>
      <c r="J29" s="15"/>
      <c r="K29" s="16"/>
      <c r="L29" s="20"/>
      <c r="N29" s="15"/>
      <c r="O29" s="16"/>
      <c r="P29" s="20"/>
    </row>
    <row r="30" spans="2:16" x14ac:dyDescent="0.25">
      <c r="B30" s="29"/>
      <c r="C30" s="29"/>
      <c r="D30" s="22"/>
      <c r="F30" s="15"/>
      <c r="G30" s="16"/>
      <c r="H30" s="20"/>
      <c r="J30" s="15"/>
      <c r="K30" s="16"/>
      <c r="L30" s="20"/>
      <c r="N30" s="15"/>
      <c r="O30" s="16"/>
      <c r="P30" s="20"/>
    </row>
    <row r="31" spans="2:16" x14ac:dyDescent="0.25">
      <c r="B31" s="29"/>
      <c r="C31" s="29"/>
      <c r="D31" s="22"/>
      <c r="F31" s="17"/>
      <c r="G31" s="18"/>
      <c r="H31" s="21"/>
      <c r="J31" s="17"/>
      <c r="K31" s="18"/>
      <c r="L31" s="21"/>
      <c r="N31" s="17"/>
      <c r="O31" s="18"/>
      <c r="P31" s="21"/>
    </row>
    <row r="32" spans="2:16" ht="14.45" x14ac:dyDescent="0.3">
      <c r="J32" s="1"/>
    </row>
    <row r="33" spans="9:16" x14ac:dyDescent="0.25">
      <c r="N33" s="13" t="s">
        <v>10</v>
      </c>
      <c r="O33" s="14"/>
      <c r="P33" s="19"/>
    </row>
    <row r="34" spans="9:16" x14ac:dyDescent="0.25">
      <c r="N34" s="15"/>
      <c r="O34" s="16"/>
      <c r="P34" s="20"/>
    </row>
    <row r="35" spans="9:16" ht="14.45" customHeight="1" x14ac:dyDescent="0.25">
      <c r="I35" s="22"/>
      <c r="N35" s="15"/>
      <c r="O35" s="16"/>
      <c r="P35" s="20"/>
    </row>
    <row r="36" spans="9:16" ht="14.45" customHeight="1" x14ac:dyDescent="0.25">
      <c r="I36" s="22"/>
      <c r="N36" s="17"/>
      <c r="O36" s="18"/>
      <c r="P36" s="21"/>
    </row>
    <row r="37" spans="9:16" ht="14.45" customHeight="1" x14ac:dyDescent="0.25">
      <c r="I37" s="22"/>
    </row>
    <row r="38" spans="9:16" ht="15" customHeight="1" x14ac:dyDescent="0.25">
      <c r="I38" s="22"/>
    </row>
  </sheetData>
  <mergeCells count="32">
    <mergeCell ref="E7:M9"/>
    <mergeCell ref="B13:D15"/>
    <mergeCell ref="F13:H15"/>
    <mergeCell ref="J13:L15"/>
    <mergeCell ref="N13:P15"/>
    <mergeCell ref="L18:L21"/>
    <mergeCell ref="N18:O21"/>
    <mergeCell ref="P18:P21"/>
    <mergeCell ref="B23:C26"/>
    <mergeCell ref="D23:D26"/>
    <mergeCell ref="F23:G26"/>
    <mergeCell ref="H23:H26"/>
    <mergeCell ref="J23:K26"/>
    <mergeCell ref="L23:L26"/>
    <mergeCell ref="N23:O26"/>
    <mergeCell ref="B18:C21"/>
    <mergeCell ref="D18:D21"/>
    <mergeCell ref="F18:G21"/>
    <mergeCell ref="H18:H21"/>
    <mergeCell ref="J18:K21"/>
    <mergeCell ref="B28:C31"/>
    <mergeCell ref="D28:D31"/>
    <mergeCell ref="F28:G31"/>
    <mergeCell ref="H28:H31"/>
    <mergeCell ref="J28:K31"/>
    <mergeCell ref="N33:O36"/>
    <mergeCell ref="P33:P36"/>
    <mergeCell ref="I35:I38"/>
    <mergeCell ref="P23:P26"/>
    <mergeCell ref="L28:L31"/>
    <mergeCell ref="N28:O31"/>
    <mergeCell ref="P28:P31"/>
  </mergeCells>
  <pageMargins left="0.7" right="0.7" top="0.75" bottom="0.75" header="0.3" footer="0.3"/>
  <pageSetup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E1:AD54"/>
  <sheetViews>
    <sheetView showGridLines="0" workbookViewId="0">
      <selection activeCell="F17" sqref="F17"/>
    </sheetView>
  </sheetViews>
  <sheetFormatPr baseColWidth="10" defaultRowHeight="15" x14ac:dyDescent="0.25"/>
  <cols>
    <col min="3" max="4" width="11.5703125" customWidth="1"/>
    <col min="5" max="5" width="27.140625" customWidth="1"/>
    <col min="25" max="25" width="13" customWidth="1"/>
    <col min="26" max="26" width="40.5703125" customWidth="1"/>
    <col min="29" max="29" width="31.42578125" customWidth="1"/>
  </cols>
  <sheetData>
    <row r="1" spans="5:30" ht="30" customHeight="1" x14ac:dyDescent="0.25">
      <c r="E1" s="4" t="s">
        <v>12</v>
      </c>
      <c r="X1" s="5" t="s">
        <v>13</v>
      </c>
      <c r="Y1" s="5" t="s">
        <v>14</v>
      </c>
      <c r="Z1" s="5" t="s">
        <v>15</v>
      </c>
    </row>
    <row r="2" spans="5:30" ht="15" customHeight="1" x14ac:dyDescent="0.25">
      <c r="E2" s="2"/>
      <c r="X2" s="2"/>
      <c r="Y2" s="6"/>
      <c r="Z2" s="2"/>
    </row>
    <row r="3" spans="5:30" ht="15" customHeight="1" x14ac:dyDescent="0.25">
      <c r="E3" s="2"/>
      <c r="X3" s="2"/>
      <c r="Y3" s="2"/>
      <c r="Z3" s="2"/>
    </row>
    <row r="4" spans="5:30" x14ac:dyDescent="0.25">
      <c r="E4" s="2"/>
      <c r="X4" s="2"/>
      <c r="Y4" s="2"/>
      <c r="Z4" s="2"/>
    </row>
    <row r="5" spans="5:30" x14ac:dyDescent="0.25">
      <c r="E5" s="2"/>
      <c r="X5" s="2"/>
      <c r="Y5" s="2"/>
      <c r="Z5" s="2"/>
    </row>
    <row r="6" spans="5:30" x14ac:dyDescent="0.25">
      <c r="E6" s="2"/>
      <c r="X6" s="2"/>
      <c r="Y6" s="2"/>
      <c r="Z6" s="2"/>
      <c r="AB6" s="2">
        <v>14184867</v>
      </c>
      <c r="AC6" s="2">
        <v>173</v>
      </c>
      <c r="AD6" s="2" t="s">
        <v>16</v>
      </c>
    </row>
    <row r="7" spans="5:30" x14ac:dyDescent="0.25">
      <c r="E7" s="2"/>
      <c r="X7" s="2"/>
      <c r="Y7" s="2"/>
      <c r="Z7" s="2"/>
      <c r="AB7" s="2">
        <v>14184884</v>
      </c>
      <c r="AC7" s="2">
        <v>144</v>
      </c>
      <c r="AD7" s="2" t="s">
        <v>17</v>
      </c>
    </row>
    <row r="8" spans="5:30" x14ac:dyDescent="0.25">
      <c r="E8" s="2"/>
      <c r="X8" s="2"/>
      <c r="Y8" s="2"/>
      <c r="Z8" s="2"/>
      <c r="AB8" s="2">
        <v>14184896</v>
      </c>
      <c r="AC8" s="2">
        <v>91</v>
      </c>
      <c r="AD8" s="2" t="s">
        <v>18</v>
      </c>
    </row>
    <row r="9" spans="5:30" x14ac:dyDescent="0.25">
      <c r="E9" s="2"/>
      <c r="X9" s="2"/>
      <c r="Y9" s="2"/>
      <c r="Z9" s="2"/>
      <c r="AB9" s="2">
        <v>14186349</v>
      </c>
      <c r="AC9" s="2">
        <v>73</v>
      </c>
      <c r="AD9" s="2" t="s">
        <v>19</v>
      </c>
    </row>
    <row r="10" spans="5:30" x14ac:dyDescent="0.25">
      <c r="E10" s="2"/>
      <c r="X10" s="2"/>
      <c r="Y10" s="2"/>
      <c r="Z10" s="2"/>
    </row>
    <row r="11" spans="5:30" x14ac:dyDescent="0.25">
      <c r="E11" s="2"/>
      <c r="X11" s="2"/>
      <c r="Y11" s="2"/>
      <c r="Z11" s="2"/>
    </row>
    <row r="12" spans="5:30" x14ac:dyDescent="0.25">
      <c r="E12" s="2"/>
      <c r="X12" s="2"/>
      <c r="Y12" s="2"/>
      <c r="Z12" s="2"/>
    </row>
    <row r="13" spans="5:30" x14ac:dyDescent="0.25">
      <c r="E13" s="2"/>
      <c r="X13" s="2"/>
      <c r="Y13" s="2"/>
      <c r="Z13" s="2"/>
    </row>
    <row r="14" spans="5:30" x14ac:dyDescent="0.25">
      <c r="E14" s="2"/>
      <c r="X14" s="2"/>
      <c r="Y14" s="2"/>
      <c r="Z14" s="2"/>
    </row>
    <row r="15" spans="5:30" x14ac:dyDescent="0.25">
      <c r="E15" s="2"/>
      <c r="X15" s="2"/>
      <c r="Y15" s="2"/>
      <c r="Z15" s="2"/>
    </row>
    <row r="16" spans="5:30" x14ac:dyDescent="0.25">
      <c r="E16" s="2"/>
      <c r="X16" s="2"/>
      <c r="Y16" s="2"/>
      <c r="Z16" s="2"/>
    </row>
    <row r="17" spans="5:26" x14ac:dyDescent="0.25">
      <c r="E17" s="2"/>
      <c r="X17" s="2"/>
      <c r="Y17" s="2"/>
      <c r="Z17" s="2"/>
    </row>
    <row r="18" spans="5:26" x14ac:dyDescent="0.25">
      <c r="E18" s="2"/>
      <c r="X18" s="2"/>
      <c r="Y18" s="2"/>
      <c r="Z18" s="2"/>
    </row>
    <row r="19" spans="5:26" x14ac:dyDescent="0.25">
      <c r="E19" s="2"/>
      <c r="X19" s="2"/>
      <c r="Y19" s="2"/>
      <c r="Z19" s="2"/>
    </row>
    <row r="20" spans="5:26" x14ac:dyDescent="0.25">
      <c r="E20" s="2"/>
      <c r="X20" s="2"/>
      <c r="Y20" s="2"/>
      <c r="Z20" s="2"/>
    </row>
    <row r="21" spans="5:26" x14ac:dyDescent="0.25">
      <c r="E21" s="2"/>
      <c r="X21" s="2"/>
      <c r="Y21" s="2"/>
      <c r="Z21" s="2"/>
    </row>
    <row r="22" spans="5:26" x14ac:dyDescent="0.25">
      <c r="E22" s="2"/>
      <c r="X22" s="2"/>
      <c r="Y22" s="2"/>
      <c r="Z22" s="2"/>
    </row>
    <row r="23" spans="5:26" x14ac:dyDescent="0.25">
      <c r="E23" s="2"/>
      <c r="X23" s="2"/>
      <c r="Y23" s="2"/>
      <c r="Z23" s="2"/>
    </row>
    <row r="24" spans="5:26" x14ac:dyDescent="0.25">
      <c r="E24" s="2"/>
      <c r="X24" s="2"/>
      <c r="Y24" s="2"/>
      <c r="Z24" s="2"/>
    </row>
    <row r="25" spans="5:26" x14ac:dyDescent="0.25">
      <c r="E25" s="2"/>
      <c r="X25" s="2"/>
      <c r="Y25" s="2"/>
      <c r="Z25" s="2"/>
    </row>
    <row r="26" spans="5:26" x14ac:dyDescent="0.25">
      <c r="E26" s="2"/>
      <c r="X26" s="2"/>
      <c r="Y26" s="2"/>
      <c r="Z26" s="2"/>
    </row>
    <row r="27" spans="5:26" x14ac:dyDescent="0.25">
      <c r="E27" s="2"/>
      <c r="X27" s="2"/>
      <c r="Y27" s="2"/>
      <c r="Z27" s="2"/>
    </row>
    <row r="28" spans="5:26" x14ac:dyDescent="0.25">
      <c r="E28" s="2"/>
      <c r="X28" s="2"/>
      <c r="Y28" s="2"/>
      <c r="Z28" s="2"/>
    </row>
    <row r="29" spans="5:26" x14ac:dyDescent="0.25">
      <c r="E29" s="2"/>
      <c r="X29" s="2"/>
      <c r="Y29" s="2"/>
      <c r="Z29" s="2"/>
    </row>
    <row r="30" spans="5:26" x14ac:dyDescent="0.25">
      <c r="E30" s="2"/>
      <c r="X30" s="2"/>
      <c r="Y30" s="2"/>
      <c r="Z30" s="2"/>
    </row>
    <row r="31" spans="5:26" x14ac:dyDescent="0.25">
      <c r="E31" s="2"/>
    </row>
    <row r="32" spans="5:26" x14ac:dyDescent="0.25">
      <c r="E32" s="2"/>
    </row>
    <row r="33" spans="5:5" x14ac:dyDescent="0.25">
      <c r="E33" s="2"/>
    </row>
    <row r="34" spans="5:5" x14ac:dyDescent="0.25">
      <c r="E34" s="2"/>
    </row>
    <row r="35" spans="5:5" x14ac:dyDescent="0.25">
      <c r="E35" s="2"/>
    </row>
    <row r="36" spans="5:5" x14ac:dyDescent="0.25">
      <c r="E36" s="2"/>
    </row>
    <row r="37" spans="5:5" x14ac:dyDescent="0.25">
      <c r="E37" s="2"/>
    </row>
    <row r="38" spans="5:5" x14ac:dyDescent="0.25">
      <c r="E38" s="2"/>
    </row>
    <row r="39" spans="5:5" x14ac:dyDescent="0.25">
      <c r="E39" s="2"/>
    </row>
    <row r="40" spans="5:5" x14ac:dyDescent="0.25">
      <c r="E40" s="2"/>
    </row>
    <row r="41" spans="5:5" x14ac:dyDescent="0.25">
      <c r="E41" s="2"/>
    </row>
    <row r="42" spans="5:5" x14ac:dyDescent="0.25">
      <c r="E42" s="2"/>
    </row>
    <row r="43" spans="5:5" x14ac:dyDescent="0.25">
      <c r="E43" s="2"/>
    </row>
    <row r="44" spans="5:5" x14ac:dyDescent="0.25">
      <c r="E44" s="2"/>
    </row>
    <row r="45" spans="5:5" x14ac:dyDescent="0.25">
      <c r="E45" s="2"/>
    </row>
    <row r="46" spans="5:5" x14ac:dyDescent="0.25">
      <c r="E46" s="2"/>
    </row>
    <row r="47" spans="5:5" x14ac:dyDescent="0.25">
      <c r="E47" s="2"/>
    </row>
    <row r="48" spans="5:5" x14ac:dyDescent="0.25">
      <c r="E48" s="2"/>
    </row>
    <row r="49" spans="5:5" x14ac:dyDescent="0.25">
      <c r="E49" s="2"/>
    </row>
    <row r="50" spans="5:5" x14ac:dyDescent="0.25">
      <c r="E50" s="2"/>
    </row>
    <row r="51" spans="5:5" x14ac:dyDescent="0.25">
      <c r="E51" s="2"/>
    </row>
    <row r="52" spans="5:5" x14ac:dyDescent="0.25">
      <c r="E52" s="2"/>
    </row>
    <row r="53" spans="5:5" x14ac:dyDescent="0.25">
      <c r="E53" s="2"/>
    </row>
    <row r="54" spans="5:5" x14ac:dyDescent="0.25">
      <c r="E54" s="2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"/>
  <sheetViews>
    <sheetView workbookViewId="0">
      <selection activeCell="N1" sqref="N1:N1048576"/>
    </sheetView>
  </sheetViews>
  <sheetFormatPr baseColWidth="10" defaultRowHeight="15" x14ac:dyDescent="0.25"/>
  <sheetData>
    <row r="1" spans="1:4" x14ac:dyDescent="0.25">
      <c r="A1" t="str">
        <f ca="1">CONCATENATE(B1,".",C1,".",D1)</f>
        <v>18.7.2022</v>
      </c>
      <c r="B1">
        <f ca="1">DAY(TODAY())</f>
        <v>18</v>
      </c>
      <c r="C1" s="3">
        <f ca="1">MONTH(TODAY())</f>
        <v>7</v>
      </c>
      <c r="D1">
        <f ca="1">YEAR(TODAY())</f>
        <v>2022</v>
      </c>
    </row>
    <row r="2" spans="1:4" x14ac:dyDescent="0.25">
      <c r="A2" t="str">
        <f ca="1">CONCATENATE(B2,".",C2,".",D2)</f>
        <v>19.7.2022</v>
      </c>
      <c r="B2">
        <f ca="1">DAY(TODAY())+1</f>
        <v>19</v>
      </c>
      <c r="C2" s="3">
        <f ca="1">MONTH(TODAY())</f>
        <v>7</v>
      </c>
      <c r="D2">
        <f ca="1">YEAR(TODAY())</f>
        <v>2022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3"/>
  <sheetViews>
    <sheetView workbookViewId="0">
      <selection sqref="A1:A3"/>
    </sheetView>
  </sheetViews>
  <sheetFormatPr baseColWidth="10" defaultRowHeight="15" x14ac:dyDescent="0.25"/>
  <sheetData>
    <row r="1" spans="1:1" x14ac:dyDescent="0.25">
      <c r="A1" s="7" t="s">
        <v>20</v>
      </c>
    </row>
    <row r="2" spans="1:1" x14ac:dyDescent="0.25">
      <c r="A2" s="7" t="s">
        <v>21</v>
      </c>
    </row>
    <row r="3" spans="1:1" x14ac:dyDescent="0.25">
      <c r="A3" s="7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Inicio</vt:lpstr>
      <vt:lpstr>Instrucciones de uso</vt:lpstr>
      <vt:lpstr>BaseCerv</vt:lpstr>
      <vt:lpstr>Salchichas</vt:lpstr>
      <vt:lpstr>BaseSalc</vt:lpstr>
      <vt:lpstr>Hamburguesas</vt:lpstr>
      <vt:lpstr>BaseHambu</vt:lpstr>
      <vt:lpstr>Fechas</vt:lpstr>
      <vt:lpstr>Just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pc</dc:creator>
  <cp:lastModifiedBy>Zamir Alejandro Pineda Gallego</cp:lastModifiedBy>
  <dcterms:created xsi:type="dcterms:W3CDTF">2022-06-12T22:02:17Z</dcterms:created>
  <dcterms:modified xsi:type="dcterms:W3CDTF">2022-07-18T19:17:16Z</dcterms:modified>
</cp:coreProperties>
</file>