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Uni\FINAL_Year\Dissertation\"/>
    </mc:Choice>
  </mc:AlternateContent>
  <xr:revisionPtr revIDLastSave="0" documentId="13_ncr:1_{9F08563F-8FCF-4AC3-AD41-BDA44D2357C3}" xr6:coauthVersionLast="45" xr6:coauthVersionMax="45" xr10:uidLastSave="{00000000-0000-0000-0000-000000000000}"/>
  <bookViews>
    <workbookView xWindow="-120" yWindow="-120" windowWidth="29040" windowHeight="15840" xr2:uid="{A5293109-9A9A-4D29-9A3D-DCAEEEE50D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K21" i="1"/>
  <c r="L21" i="1"/>
  <c r="M21" i="1"/>
  <c r="N21" i="1"/>
  <c r="O21" i="1"/>
  <c r="C22" i="1"/>
  <c r="D22" i="1"/>
  <c r="E22" i="1"/>
  <c r="F22" i="1"/>
  <c r="K22" i="1"/>
  <c r="L22" i="1"/>
  <c r="M22" i="1"/>
  <c r="N22" i="1"/>
  <c r="O22" i="1"/>
  <c r="C23" i="1"/>
  <c r="D23" i="1"/>
  <c r="E23" i="1"/>
  <c r="F23" i="1"/>
  <c r="K23" i="1"/>
  <c r="L23" i="1"/>
  <c r="M23" i="1"/>
  <c r="N23" i="1"/>
  <c r="O23" i="1"/>
  <c r="B22" i="1"/>
  <c r="B23" i="1"/>
  <c r="B21" i="1"/>
  <c r="B15" i="1"/>
  <c r="K15" i="1"/>
  <c r="M15" i="1"/>
  <c r="K16" i="1"/>
  <c r="L16" i="1"/>
  <c r="M16" i="1"/>
  <c r="N16" i="1"/>
  <c r="O16" i="1"/>
  <c r="K17" i="1"/>
  <c r="L17" i="1"/>
  <c r="M17" i="1"/>
  <c r="N17" i="1"/>
  <c r="O17" i="1"/>
  <c r="D16" i="1"/>
  <c r="E15" i="1"/>
  <c r="C16" i="1"/>
  <c r="E16" i="1"/>
  <c r="F16" i="1"/>
  <c r="C17" i="1"/>
  <c r="D17" i="1"/>
  <c r="E17" i="1"/>
  <c r="B16" i="1"/>
  <c r="B17" i="1"/>
</calcChain>
</file>

<file path=xl/sharedStrings.xml><?xml version="1.0" encoding="utf-8"?>
<sst xmlns="http://schemas.openxmlformats.org/spreadsheetml/2006/main" count="14" uniqueCount="7">
  <si>
    <t>NaN</t>
  </si>
  <si>
    <t>Not halved</t>
  </si>
  <si>
    <t>Halved</t>
  </si>
  <si>
    <t>Re-Recorded</t>
  </si>
  <si>
    <t>Original</t>
  </si>
  <si>
    <t>Difference</t>
  </si>
  <si>
    <t>Diff x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</si>
</sst>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7BC0-35E5-4B63-98F7-F5D0CAA45D67}">
  <dimension ref="B2:O23"/>
  <sheetViews>
    <sheetView tabSelected="1" workbookViewId="0">
      <selection activeCell="R18" sqref="R18"/>
    </sheetView>
  </sheetViews>
  <sheetFormatPr defaultRowHeight="15" x14ac:dyDescent="0.25"/>
  <cols>
    <col min="2" max="2" width="12" bestFit="1" customWidth="1"/>
  </cols>
  <sheetData>
    <row r="2" spans="2:15" x14ac:dyDescent="0.25">
      <c r="C2" s="1" t="s">
        <v>4</v>
      </c>
      <c r="D2" s="1"/>
      <c r="E2" s="1"/>
      <c r="L2" s="1" t="s">
        <v>3</v>
      </c>
      <c r="M2" s="1"/>
      <c r="N2" s="1"/>
    </row>
    <row r="4" spans="2:15" x14ac:dyDescent="0.25">
      <c r="B4">
        <v>3.7070252358758299E-2</v>
      </c>
      <c r="C4">
        <v>4.52772434201337E-2</v>
      </c>
      <c r="D4">
        <v>4.5222728461540698E-2</v>
      </c>
      <c r="E4">
        <v>5.7142550395801399E-2</v>
      </c>
      <c r="F4" t="s">
        <v>0</v>
      </c>
      <c r="K4">
        <v>0.109091352958283</v>
      </c>
      <c r="L4">
        <v>3.9237029185265802E-2</v>
      </c>
      <c r="M4">
        <v>9.7361990172002102E-2</v>
      </c>
      <c r="N4" t="s">
        <v>0</v>
      </c>
      <c r="O4">
        <v>4.5814457207404402E-2</v>
      </c>
    </row>
    <row r="5" spans="2:15" x14ac:dyDescent="0.25">
      <c r="B5">
        <v>2.9599108814027698E-2</v>
      </c>
      <c r="C5">
        <v>0.28981213350422802</v>
      </c>
      <c r="D5">
        <v>5.0893826011012201E-2</v>
      </c>
      <c r="E5">
        <v>1.8923125756805399E-2</v>
      </c>
      <c r="F5">
        <v>1.9007609762988601E-2</v>
      </c>
      <c r="H5" s="1" t="s">
        <v>2</v>
      </c>
      <c r="I5" s="1"/>
      <c r="J5" s="2"/>
      <c r="K5">
        <v>3.2399184106931697E-2</v>
      </c>
      <c r="L5">
        <v>0.18674436428435601</v>
      </c>
      <c r="M5">
        <v>5.7154397418480003E-2</v>
      </c>
      <c r="N5">
        <v>3.8034669306380997E-2</v>
      </c>
      <c r="O5">
        <v>2.87509407118503E-2</v>
      </c>
    </row>
    <row r="6" spans="2:15" x14ac:dyDescent="0.25">
      <c r="B6">
        <v>2.6138444125195899E-2</v>
      </c>
      <c r="C6">
        <v>9.4496008984368995E-2</v>
      </c>
      <c r="D6">
        <v>0.34809040457825702</v>
      </c>
      <c r="E6">
        <v>1.8842004493847899E-2</v>
      </c>
      <c r="F6">
        <v>4.0359155621385798E-2</v>
      </c>
      <c r="K6">
        <v>7.3124911326957698E-2</v>
      </c>
      <c r="L6">
        <v>0.106038040678218</v>
      </c>
      <c r="M6">
        <v>0.42445837538753001</v>
      </c>
      <c r="N6">
        <v>3.9552059312990197E-2</v>
      </c>
      <c r="O6">
        <v>4.7758533186458098E-2</v>
      </c>
    </row>
    <row r="9" spans="2:15" x14ac:dyDescent="0.25">
      <c r="B9">
        <v>7.0429878195652607E-2</v>
      </c>
      <c r="C9" t="s">
        <v>0</v>
      </c>
      <c r="D9" t="s">
        <v>0</v>
      </c>
      <c r="E9">
        <v>3.6723460786899802E-2</v>
      </c>
      <c r="F9" t="s">
        <v>0</v>
      </c>
      <c r="K9">
        <v>6.0222767540261901E-2</v>
      </c>
      <c r="L9" t="s">
        <v>0</v>
      </c>
      <c r="M9">
        <v>4.8841218891788198E-2</v>
      </c>
      <c r="N9">
        <v>3.6783422688931602E-2</v>
      </c>
      <c r="O9" t="s">
        <v>0</v>
      </c>
    </row>
    <row r="10" spans="2:15" x14ac:dyDescent="0.25">
      <c r="B10">
        <v>1.9809100053817402E-2</v>
      </c>
      <c r="C10">
        <v>0.266190373914173</v>
      </c>
      <c r="D10">
        <v>3.46752687648939E-2</v>
      </c>
      <c r="E10">
        <v>1.48776479927803E-2</v>
      </c>
      <c r="F10">
        <v>1.1968911471256199E-2</v>
      </c>
      <c r="H10" s="1" t="s">
        <v>1</v>
      </c>
      <c r="I10" s="1"/>
      <c r="J10" s="2"/>
      <c r="K10">
        <v>2.1295199825766099E-2</v>
      </c>
      <c r="L10">
        <v>8.9667425363755895E-2</v>
      </c>
      <c r="M10">
        <v>4.9774364646898397E-2</v>
      </c>
      <c r="N10">
        <v>2.72118371331109E-2</v>
      </c>
      <c r="O10">
        <v>2.46961442691053E-2</v>
      </c>
    </row>
    <row r="11" spans="2:15" x14ac:dyDescent="0.25">
      <c r="B11">
        <v>1.8851670816816799E-2</v>
      </c>
      <c r="C11">
        <v>6.6708380558226102E-2</v>
      </c>
      <c r="D11">
        <v>0.36047259037762602</v>
      </c>
      <c r="E11">
        <v>1.72124674565322E-2</v>
      </c>
      <c r="F11" t="s">
        <v>0</v>
      </c>
      <c r="K11">
        <v>7.0171901678761403E-2</v>
      </c>
      <c r="L11">
        <v>5.0462435054315503E-2</v>
      </c>
      <c r="M11">
        <v>0.37937751025222799</v>
      </c>
      <c r="N11">
        <v>4.7133123487501698E-2</v>
      </c>
      <c r="O11">
        <v>3.3693680446220502E-2</v>
      </c>
    </row>
    <row r="15" spans="2:15" x14ac:dyDescent="0.25">
      <c r="B15">
        <f>IF(B9&gt;=B4,B9-B4,B4-B9)</f>
        <v>3.3359625836894308E-2</v>
      </c>
      <c r="E15">
        <f t="shared" ref="C15:F15" si="0">IF(E9&gt;=E4,E9-E4,E4-E9)</f>
        <v>2.0419089608901597E-2</v>
      </c>
      <c r="K15">
        <f t="shared" ref="G15:O15" si="1">IF(K9&gt;=K4,K9-K4,K4-K9)</f>
        <v>4.8868585418021096E-2</v>
      </c>
      <c r="M15">
        <f t="shared" si="1"/>
        <v>4.8520771280213905E-2</v>
      </c>
    </row>
    <row r="16" spans="2:15" x14ac:dyDescent="0.25">
      <c r="B16">
        <f t="shared" ref="B16:F17" si="2">IF(B10&gt;=B5,B10-B5,B5-B10)</f>
        <v>9.7900087602102968E-3</v>
      </c>
      <c r="C16">
        <f t="shared" si="2"/>
        <v>2.3621759590055025E-2</v>
      </c>
      <c r="D16">
        <f>IF(D10&gt;=D5,D10-D5,D5-D10)</f>
        <v>1.6218557246118301E-2</v>
      </c>
      <c r="E16">
        <f t="shared" si="2"/>
        <v>4.0454777640250988E-3</v>
      </c>
      <c r="F16">
        <f t="shared" si="2"/>
        <v>7.0386982917324016E-3</v>
      </c>
      <c r="H16" s="1" t="s">
        <v>5</v>
      </c>
      <c r="I16" s="1"/>
      <c r="K16">
        <f t="shared" ref="G16:O16" si="3">IF(K10&gt;=K5,K10-K5,K5-K10)</f>
        <v>1.1103984281165599E-2</v>
      </c>
      <c r="L16">
        <f t="shared" si="3"/>
        <v>9.7076938920600112E-2</v>
      </c>
      <c r="M16">
        <f t="shared" si="3"/>
        <v>7.3800327715816058E-3</v>
      </c>
      <c r="N16">
        <f t="shared" si="3"/>
        <v>1.0822832173270097E-2</v>
      </c>
      <c r="O16">
        <f t="shared" si="3"/>
        <v>4.0547964427449998E-3</v>
      </c>
    </row>
    <row r="17" spans="2:15" x14ac:dyDescent="0.25">
      <c r="B17">
        <f t="shared" si="2"/>
        <v>7.2867733083790999E-3</v>
      </c>
      <c r="C17">
        <f t="shared" si="2"/>
        <v>2.7787628426142894E-2</v>
      </c>
      <c r="D17">
        <f t="shared" si="2"/>
        <v>1.2382185799369005E-2</v>
      </c>
      <c r="E17">
        <f t="shared" si="2"/>
        <v>1.6295370373156995E-3</v>
      </c>
      <c r="K17">
        <f t="shared" ref="G17:O17" si="4">IF(K11&gt;=K6,K11-K6,K6-K11)</f>
        <v>2.9530096481962947E-3</v>
      </c>
      <c r="L17">
        <f t="shared" si="4"/>
        <v>5.5575605623902492E-2</v>
      </c>
      <c r="M17">
        <f t="shared" si="4"/>
        <v>4.5080865135302017E-2</v>
      </c>
      <c r="N17">
        <f t="shared" si="4"/>
        <v>7.5810641745115009E-3</v>
      </c>
      <c r="O17">
        <f t="shared" si="4"/>
        <v>1.4064852740237596E-2</v>
      </c>
    </row>
    <row r="21" spans="2:15" x14ac:dyDescent="0.25">
      <c r="B21">
        <f>B15*100</f>
        <v>3.3359625836894309</v>
      </c>
      <c r="C21">
        <f t="shared" ref="C21:O21" si="5">C15*100</f>
        <v>0</v>
      </c>
      <c r="D21">
        <f t="shared" si="5"/>
        <v>0</v>
      </c>
      <c r="E21">
        <f t="shared" si="5"/>
        <v>2.0419089608901597</v>
      </c>
      <c r="F21">
        <f t="shared" si="5"/>
        <v>0</v>
      </c>
      <c r="K21">
        <f t="shared" si="5"/>
        <v>4.88685854180211</v>
      </c>
      <c r="L21">
        <f t="shared" si="5"/>
        <v>0</v>
      </c>
      <c r="M21">
        <f t="shared" si="5"/>
        <v>4.8520771280213904</v>
      </c>
      <c r="N21">
        <f t="shared" si="5"/>
        <v>0</v>
      </c>
      <c r="O21">
        <f t="shared" si="5"/>
        <v>0</v>
      </c>
    </row>
    <row r="22" spans="2:15" x14ac:dyDescent="0.25">
      <c r="B22">
        <f t="shared" ref="B22:O23" si="6">B16*100</f>
        <v>0.9790008760210297</v>
      </c>
      <c r="C22">
        <f t="shared" si="6"/>
        <v>2.3621759590055023</v>
      </c>
      <c r="D22">
        <f t="shared" si="6"/>
        <v>1.6218557246118301</v>
      </c>
      <c r="E22">
        <f t="shared" si="6"/>
        <v>0.40454777640250988</v>
      </c>
      <c r="F22">
        <f t="shared" si="6"/>
        <v>0.70386982917324015</v>
      </c>
      <c r="H22" s="1" t="s">
        <v>6</v>
      </c>
      <c r="I22" s="1"/>
      <c r="K22">
        <f t="shared" si="6"/>
        <v>1.1103984281165598</v>
      </c>
      <c r="L22">
        <f t="shared" si="6"/>
        <v>9.7076938920600107</v>
      </c>
      <c r="M22">
        <f t="shared" si="6"/>
        <v>0.73800327715816061</v>
      </c>
      <c r="N22">
        <f t="shared" si="6"/>
        <v>1.0822832173270096</v>
      </c>
      <c r="O22">
        <f t="shared" si="6"/>
        <v>0.40547964427450001</v>
      </c>
    </row>
    <row r="23" spans="2:15" x14ac:dyDescent="0.25">
      <c r="B23">
        <f t="shared" si="6"/>
        <v>0.72867733083790998</v>
      </c>
      <c r="C23">
        <f t="shared" si="6"/>
        <v>2.7787628426142894</v>
      </c>
      <c r="D23">
        <f t="shared" si="6"/>
        <v>1.2382185799369005</v>
      </c>
      <c r="E23">
        <f t="shared" si="6"/>
        <v>0.16295370373156995</v>
      </c>
      <c r="F23">
        <f t="shared" si="6"/>
        <v>0</v>
      </c>
      <c r="K23">
        <f t="shared" si="6"/>
        <v>0.29530096481962947</v>
      </c>
      <c r="L23">
        <f t="shared" si="6"/>
        <v>5.5575605623902495</v>
      </c>
      <c r="M23">
        <f t="shared" si="6"/>
        <v>4.508086513530202</v>
      </c>
      <c r="N23">
        <f t="shared" si="6"/>
        <v>0.75810641745115004</v>
      </c>
      <c r="O23">
        <f t="shared" si="6"/>
        <v>1.4064852740237597</v>
      </c>
    </row>
  </sheetData>
  <mergeCells count="6">
    <mergeCell ref="H22:I22"/>
    <mergeCell ref="C2:E2"/>
    <mergeCell ref="L2:N2"/>
    <mergeCell ref="H16:I16"/>
    <mergeCell ref="H10:I10"/>
    <mergeCell ref="H5:I5"/>
  </mergeCells>
  <conditionalFormatting sqref="B15:O15 B17:O17 B16:H16 J16:O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F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B9:F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conditionalFormatting sqref="K4:O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K9:O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K15:O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B15:F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zander o'callaghan</dc:creator>
  <cp:lastModifiedBy>zander o'callaghan</cp:lastModifiedBy>
  <dcterms:created xsi:type="dcterms:W3CDTF">2020-03-28T14:39:27Z</dcterms:created>
  <dcterms:modified xsi:type="dcterms:W3CDTF">2020-03-28T17:11:24Z</dcterms:modified>
</cp:coreProperties>
</file>