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SCHEDULE " sheetId="1" r:id="rId4"/>
    <sheet state="visible" name="PROJECT TASKS " sheetId="2" r:id="rId5"/>
  </sheets>
  <definedNames/>
  <calcPr/>
</workbook>
</file>

<file path=xl/sharedStrings.xml><?xml version="1.0" encoding="utf-8"?>
<sst xmlns="http://schemas.openxmlformats.org/spreadsheetml/2006/main" count="87" uniqueCount="67">
  <si>
    <t xml:space="preserve">Project Schedule </t>
  </si>
  <si>
    <t>https://www.smartsheet.com/try-it?trp=10689&amp;utm_source=template-google-sheet&amp;utm_medium=content&amp;utm_campaign=Project+Schedule-google-sheet-10689&amp;lpa=Project+Schedule+google-sheet+10689</t>
  </si>
  <si>
    <t>Project Name</t>
  </si>
  <si>
    <t>Start Date</t>
  </si>
  <si>
    <t xml:space="preserve">TSOLOM BRIDGE PROJECT </t>
  </si>
  <si>
    <t>Project Manager</t>
  </si>
  <si>
    <t>End Date</t>
  </si>
  <si>
    <t>BRIDGEWORKS COLLECTIVE</t>
  </si>
  <si>
    <t>Timeline</t>
  </si>
  <si>
    <t>Project Notes</t>
  </si>
  <si>
    <t>Main Phase</t>
  </si>
  <si>
    <t>SUB - Phase Title</t>
  </si>
  <si>
    <r>
      <rPr>
        <rFont val="Century Gothic"/>
        <b/>
        <color theme="1"/>
        <sz val="10.0"/>
      </rPr>
      <t>Duration</t>
    </r>
    <r>
      <rPr>
        <rFont val="Century Gothic"/>
        <b val="0"/>
        <color theme="1"/>
        <sz val="10.0"/>
      </rPr>
      <t xml:space="preserve">
(in days</t>
    </r>
    <r>
      <rPr>
        <rFont val="Century Gothic"/>
        <b/>
        <color theme="1"/>
        <sz val="10.0"/>
      </rPr>
      <t>)</t>
    </r>
  </si>
  <si>
    <t>Schedule</t>
  </si>
  <si>
    <t>Budget</t>
  </si>
  <si>
    <t>Resources</t>
  </si>
  <si>
    <t>Issues</t>
  </si>
  <si>
    <t>Comments</t>
  </si>
  <si>
    <t xml:space="preserve">Conceptual Design </t>
  </si>
  <si>
    <t>Startup &amp; Info Gathering</t>
  </si>
  <si>
    <t>On Track</t>
  </si>
  <si>
    <t>PM, Research Lead</t>
  </si>
  <si>
    <t>Stakeholder kickoff completed</t>
  </si>
  <si>
    <t>Design Proposal Submission</t>
  </si>
  <si>
    <t>UX, UI Designer, Product Owner</t>
  </si>
  <si>
    <t>Proposal submission scheduled 09/25/2025</t>
  </si>
  <si>
    <t>Slightly Behind</t>
  </si>
  <si>
    <t>Option Development (Truss, Girder, Cable-stayed, etc.)</t>
  </si>
  <si>
    <t>Structural Lead, Concept Designer</t>
  </si>
  <si>
    <t>Not Started</t>
  </si>
  <si>
    <t>MAE + WDM Evaluation</t>
  </si>
  <si>
    <t>Structural, Environmental, Cost Analysts</t>
  </si>
  <si>
    <t>Conceptual Report &amp; Presentation</t>
  </si>
  <si>
    <t>PM, Documentation Lead</t>
  </si>
  <si>
    <t>Preliminary Design
 (Nov–Dec 2025)</t>
  </si>
  <si>
    <t>Preferred Option Development</t>
  </si>
  <si>
    <t>Structural &amp; Geotech Leads</t>
  </si>
  <si>
    <t>Stuctural, Geotech &amp; Hydrotechnical Feasibility</t>
  </si>
  <si>
    <t>Geotech, Hydro Lead</t>
  </si>
  <si>
    <t>Iteration &amp; Option Re-evaluation</t>
  </si>
  <si>
    <t>PM, Structural Lead</t>
  </si>
  <si>
    <t>Constructability &amp; Access Study (updated with iterations)</t>
  </si>
  <si>
    <t>Constructability Lead, Logistics</t>
  </si>
  <si>
    <t>Preliminary Report &amp; Class C Estimate</t>
  </si>
  <si>
    <t>PM, Cost Lead</t>
  </si>
  <si>
    <t>Detailed Design
 (Jan–Apr 2026)</t>
  </si>
  <si>
    <t>Hydrotechnical &amp; Scour Design</t>
  </si>
  <si>
    <t>Hydro Engineer, Geotech</t>
  </si>
  <si>
    <t>Geotechnical Design &amp; Foundations</t>
  </si>
  <si>
    <t>Geotech Lead, Structural</t>
  </si>
  <si>
    <t>Structural Analysis &amp; Member Design</t>
  </si>
  <si>
    <t>Structural Team</t>
  </si>
  <si>
    <t>Detailing &amp; Suicide-Barrier Integration</t>
  </si>
  <si>
    <t>Structural, Safety Lead</t>
  </si>
  <si>
    <t>Trail Integration &amp; Environmental Permitting</t>
  </si>
  <si>
    <t>Environmental, Landscape, PM</t>
  </si>
  <si>
    <t>Final Report, Drawings &amp; Class A Estimate</t>
  </si>
  <si>
    <t>Enter Text</t>
  </si>
  <si>
    <t>Delivery Timeline</t>
  </si>
  <si>
    <t xml:space="preserve">Phase
</t>
  </si>
  <si>
    <t>Key Tasks / Deliverables</t>
  </si>
  <si>
    <t>Conceptual Design (Sept–Oct 2025)</t>
  </si>
  <si>
    <t>• Define project scope &amp; objectives (span, constraints, loads)
• Gather background info: site context, environmental &amp; stakeholder needs
• Preliminary site reconnaissance / desk study
• Regulatory, permits &amp; constraints scan
• Identify load cases: pedestrian, equestrian, ATVs
• Generate options: bridge types &amp; alignments
• Initial cost &amp; risk estimates
• Select preferred option
• Deliver conceptual design package: sketches, option comparisons, high-level cost &amp; risk</t>
  </si>
  <si>
    <t>Preliminary Design (Nov–Dec 2025)</t>
  </si>
  <si>
    <t>• Refine site investigations: topo survey, geotech, hydrology, utilities mapping
• Develop detailed design criteria (codes, loads, materials)
• Structural analysis of preferred option(s), preliminary sizing
• Begin environmental permitting, stakeholder consultations
• More detailed cost estimating: lifecycle, construction, maintenance
• Risk assessment and mitigation
• Input from consultants (geotech, hydraulics, electrical)
• Prepare preliminary drawings: alignment, elevation, structural scheme
• Assess constructability, maintenance, durability
• Deliver preliminary design report: refined option, drawings, Class C estimate, stakeholder feedback</t>
  </si>
  <si>
    <t>Detailed Design (Jan–Apr 2026)</t>
  </si>
  <si>
    <t>• Complete site investigations and geotech/hydrology reports
• Final structural design: member sizing, foundations, connections
• Advanced load cases and detailed modeling (FEM, seismic, vibration)
• Produce detailed drawings and specifications (plans, sections, details)
• Final Class A cost estimate with contingencies
• Construction staging and phasing plan
• Environmental monitoring &amp; mitigation finalized
• Final stakeholder consultations &amp; reviews
• Deliver construction-ready package: full design report, specifications, bid-ready drawings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</si>
</sst>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-F800]dddd\,\ mmmm\ dd\,\ yyyy"/>
    <numFmt numFmtId="165" formatCode="mm/dd/yyyy"/>
    <numFmt numFmtId="166" formatCode="m/d"/>
    <numFmt numFmtId="167" formatCode="_([$$-409]* #,##0.00_);_([$$-409]* \(#,##0.00\);_([$$-409]* &quot;-&quot;??_);_(@_)"/>
  </numFmts>
  <fonts count="18">
    <font>
      <sz val="12.0"/>
      <color theme="1"/>
      <name val="Calibri"/>
      <scheme val="minor"/>
    </font>
    <font>
      <b/>
      <sz val="28.0"/>
      <color rgb="FF3F3F3F"/>
      <name val="Century Gothic"/>
    </font>
    <font>
      <sz val="10.0"/>
      <color theme="1"/>
      <name val="Century Gothic"/>
    </font>
    <font>
      <sz val="8.0"/>
      <color rgb="FFFFFFFF"/>
      <name val="Century Gothic"/>
    </font>
    <font>
      <sz val="9.0"/>
      <color theme="1"/>
      <name val="Century Gothic"/>
    </font>
    <font>
      <sz val="12.0"/>
      <color theme="1"/>
      <name val="Arial"/>
    </font>
    <font>
      <b/>
      <sz val="10.0"/>
      <color theme="1"/>
      <name val="Century Gothic"/>
    </font>
    <font>
      <color theme="1"/>
      <name val="Calibri"/>
      <scheme val="minor"/>
    </font>
    <font>
      <sz val="12.0"/>
      <color theme="1"/>
      <name val="Century Gothic"/>
    </font>
    <font>
      <b/>
      <sz val="12.0"/>
      <color theme="1"/>
      <name val="Century Gothic"/>
    </font>
    <font/>
    <font>
      <sz val="10.0"/>
      <color rgb="FFC00000"/>
      <name val="Century Gothic"/>
    </font>
    <font>
      <b/>
      <color theme="1"/>
      <name val="Century Gothic"/>
    </font>
    <font>
      <color theme="1"/>
      <name val="Century Gothic"/>
    </font>
    <font>
      <sz val="16.0"/>
      <color rgb="FF3F3F3F"/>
      <name val="Century Gothic"/>
    </font>
    <font>
      <b/>
      <sz val="22.0"/>
      <color rgb="FFFFFFFF"/>
      <name val="Century Gothic"/>
    </font>
    <font>
      <b/>
      <sz val="11.0"/>
      <color rgb="FF000000"/>
      <name val="Arial"/>
    </font>
    <font>
      <b/>
      <color theme="1"/>
      <name val="Calibri"/>
      <scheme val="minor"/>
    </font>
  </fonts>
  <fills count="1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D9E2F3"/>
        <bgColor rgb="FFD9E2F3"/>
      </patternFill>
    </fill>
    <fill>
      <patternFill patternType="solid">
        <fgColor rgb="FFD6DCE4"/>
        <bgColor rgb="FFD6DCE4"/>
      </patternFill>
    </fill>
    <fill>
      <patternFill patternType="solid">
        <fgColor rgb="FFADB9CA"/>
        <bgColor rgb="FFADB9CA"/>
      </patternFill>
    </fill>
    <fill>
      <patternFill patternType="solid">
        <fgColor rgb="FFD8D8D8"/>
        <bgColor rgb="FFD8D8D8"/>
      </patternFill>
    </fill>
    <fill>
      <patternFill patternType="solid">
        <fgColor rgb="FFEAEEF3"/>
        <bgColor rgb="FFEAEEF3"/>
      </patternFill>
    </fill>
    <fill>
      <patternFill patternType="solid">
        <fgColor rgb="FFB6D7A8"/>
        <bgColor rgb="FFB6D7A8"/>
      </patternFill>
    </fill>
    <fill>
      <patternFill patternType="solid">
        <fgColor rgb="FFFCFCFC"/>
        <bgColor rgb="FFFCFCFC"/>
      </patternFill>
    </fill>
    <fill>
      <patternFill patternType="solid">
        <fgColor rgb="FFF0F6FD"/>
        <bgColor rgb="FFF0F6FD"/>
      </patternFill>
    </fill>
    <fill>
      <patternFill patternType="solid">
        <fgColor rgb="FFE2EFD9"/>
        <bgColor rgb="FFE2EFD9"/>
      </patternFill>
    </fill>
    <fill>
      <patternFill patternType="solid">
        <fgColor rgb="FFFF9AA6"/>
        <bgColor rgb="FFFF9AA6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00BD32"/>
        <bgColor rgb="FF00BD32"/>
      </patternFill>
    </fill>
  </fills>
  <borders count="35">
    <border/>
    <border>
      <left/>
      <right/>
      <top/>
      <bottom/>
    </border>
    <border>
      <left style="thin">
        <color rgb="FFBFBFBF"/>
      </left>
      <right/>
      <top style="thin">
        <color rgb="FFBFBFBF"/>
      </top>
      <bottom style="medium">
        <color rgb="FF9CC2E5"/>
      </bottom>
    </border>
    <border>
      <left/>
      <right/>
      <top style="thin">
        <color rgb="FFBFBFBF"/>
      </top>
      <bottom style="medium">
        <color rgb="FF9CC2E5"/>
      </bottom>
    </border>
    <border>
      <left/>
      <right style="thin">
        <color rgb="FFBFBFBF"/>
      </right>
      <top style="thin">
        <color rgb="FFBFBFBF"/>
      </top>
      <bottom style="medium">
        <color rgb="FF9CC2E5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medium">
        <color rgb="FF9CC2E5"/>
      </bottom>
    </border>
    <border>
      <left style="medium">
        <color rgb="FF000000"/>
      </left>
      <right/>
      <top style="medium">
        <color rgb="FF000000"/>
      </top>
    </border>
    <border>
      <left/>
      <right/>
      <top style="medium">
        <color rgb="FF000000"/>
      </top>
    </border>
    <border>
      <left style="thin">
        <color rgb="FFBFBFBF"/>
      </left>
      <right/>
      <top style="medium">
        <color rgb="FF000000"/>
      </top>
    </border>
    <border>
      <left/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thin">
        <color rgb="FFBFBFBF"/>
      </left>
      <right style="thin">
        <color rgb="FFBFBFBF"/>
      </right>
    </border>
    <border>
      <left style="thin">
        <color rgb="FFBFBFBF"/>
      </left>
      <right style="thin">
        <color rgb="FFBFBFBF"/>
      </right>
      <top style="medium">
        <color rgb="FF000000"/>
      </top>
    </border>
    <border>
      <left style="thin">
        <color rgb="FFBFBFBF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</border>
    <border>
      <left style="thin">
        <color rgb="FFBFBFBF"/>
      </left>
      <right style="medium">
        <color rgb="FF000000"/>
      </right>
      <top style="medium">
        <color rgb="FF000000"/>
      </top>
      <bottom style="thin">
        <color rgb="FFBFBFBF"/>
      </bottom>
    </border>
    <border>
      <right style="medium">
        <color rgb="FF000000"/>
      </right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000000"/>
      </right>
      <top style="thin">
        <color rgb="FFBFBFBF"/>
      </top>
      <bottom style="thin">
        <color rgb="FFBFBFBF"/>
      </bottom>
    </border>
    <border>
      <right style="medium">
        <color rgb="FF000000"/>
      </right>
      <bottom style="medium">
        <color rgb="FF000000"/>
      </bottom>
    </border>
    <border>
      <right style="thin">
        <color rgb="FFBFBFBF"/>
      </right>
      <top style="thin">
        <color rgb="FFBFBFBF"/>
      </top>
      <bottom style="medium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000000"/>
      </bottom>
    </border>
    <border>
      <left style="thin">
        <color rgb="FFBFBFBF"/>
      </left>
      <right style="medium">
        <color rgb="FF000000"/>
      </right>
      <top style="thin">
        <color rgb="FFBFBFBF"/>
      </top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medium">
        <color rgb="FF000000"/>
      </right>
      <bottom style="thin">
        <color rgb="FFBFBFBF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0" fillId="0" fontId="2" numFmtId="0" xfId="0" applyAlignment="1" applyFont="1">
      <alignment shrinkToFit="0" wrapText="1"/>
    </xf>
    <xf borderId="1" fillId="2" fontId="2" numFmtId="0" xfId="0" applyAlignment="1" applyBorder="1" applyFont="1">
      <alignment shrinkToFit="0" wrapText="1"/>
    </xf>
    <xf borderId="1" fillId="2" fontId="3" numFmtId="0" xfId="0" applyAlignment="1" applyBorder="1" applyFont="1">
      <alignment readingOrder="0" shrinkToFit="0" wrapText="1"/>
    </xf>
    <xf borderId="1" fillId="2" fontId="4" numFmtId="0" xfId="0" applyAlignment="1" applyBorder="1" applyFont="1">
      <alignment shrinkToFit="0" vertical="center" wrapText="1"/>
    </xf>
    <xf borderId="1" fillId="2" fontId="2" numFmtId="0" xfId="0" applyAlignment="1" applyBorder="1" applyFont="1">
      <alignment horizontal="left" shrinkToFit="0" vertical="center" wrapText="1"/>
    </xf>
    <xf borderId="2" fillId="3" fontId="2" numFmtId="0" xfId="0" applyAlignment="1" applyBorder="1" applyFill="1" applyFont="1">
      <alignment horizontal="left" readingOrder="0" vertical="center"/>
    </xf>
    <xf borderId="3" fillId="3" fontId="2" numFmtId="0" xfId="0" applyAlignment="1" applyBorder="1" applyFont="1">
      <alignment horizontal="left" vertical="center"/>
    </xf>
    <xf borderId="4" fillId="3" fontId="2" numFmtId="0" xfId="0" applyAlignment="1" applyBorder="1" applyFont="1">
      <alignment horizontal="left" vertical="center"/>
    </xf>
    <xf borderId="5" fillId="4" fontId="2" numFmtId="164" xfId="0" applyAlignment="1" applyBorder="1" applyFill="1" applyFont="1" applyNumberFormat="1">
      <alignment horizontal="left" readingOrder="0" shrinkToFit="0" vertical="center" wrapText="1"/>
    </xf>
    <xf borderId="0" fillId="0" fontId="5" numFmtId="0" xfId="0" applyFont="1"/>
    <xf borderId="0" fillId="0" fontId="2" numFmtId="0" xfId="0" applyFont="1"/>
    <xf borderId="6" fillId="5" fontId="6" numFmtId="0" xfId="0" applyAlignment="1" applyBorder="1" applyFill="1" applyFont="1">
      <alignment horizontal="left" shrinkToFit="0" vertical="center" wrapText="1"/>
    </xf>
    <xf borderId="7" fillId="5" fontId="6" numFmtId="0" xfId="0" applyAlignment="1" applyBorder="1" applyFont="1">
      <alignment horizontal="left" shrinkToFit="0" vertical="center" wrapText="1"/>
    </xf>
    <xf borderId="8" fillId="5" fontId="6" numFmtId="0" xfId="0" applyAlignment="1" applyBorder="1" applyFont="1">
      <alignment horizontal="left" shrinkToFit="0" vertical="center" wrapText="1"/>
    </xf>
    <xf borderId="7" fillId="5" fontId="2" numFmtId="0" xfId="0" applyBorder="1" applyFont="1"/>
    <xf borderId="9" fillId="5" fontId="2" numFmtId="0" xfId="0" applyBorder="1" applyFont="1"/>
    <xf borderId="10" fillId="0" fontId="7" numFmtId="0" xfId="0" applyBorder="1" applyFont="1"/>
    <xf borderId="10" fillId="0" fontId="8" numFmtId="0" xfId="0" applyAlignment="1" applyBorder="1" applyFont="1">
      <alignment horizontal="center" vertical="center"/>
    </xf>
    <xf borderId="11" fillId="6" fontId="6" numFmtId="0" xfId="0" applyAlignment="1" applyBorder="1" applyFill="1" applyFont="1">
      <alignment horizontal="left" readingOrder="0" shrinkToFit="0" vertical="center" wrapText="1"/>
    </xf>
    <xf borderId="12" fillId="7" fontId="6" numFmtId="0" xfId="0" applyAlignment="1" applyBorder="1" applyFill="1" applyFont="1">
      <alignment horizontal="left" shrinkToFit="0" vertical="center" wrapText="1"/>
    </xf>
    <xf borderId="12" fillId="6" fontId="6" numFmtId="0" xfId="0" applyAlignment="1" applyBorder="1" applyFont="1">
      <alignment horizontal="left" shrinkToFit="0" vertical="center" wrapText="1"/>
    </xf>
    <xf borderId="12" fillId="8" fontId="6" numFmtId="0" xfId="0" applyAlignment="1" applyBorder="1" applyFill="1" applyFont="1">
      <alignment horizontal="left" vertical="center"/>
    </xf>
    <xf borderId="13" fillId="8" fontId="6" numFmtId="0" xfId="0" applyAlignment="1" applyBorder="1" applyFont="1">
      <alignment horizontal="left" vertical="center"/>
    </xf>
    <xf borderId="12" fillId="8" fontId="9" numFmtId="0" xfId="0" applyAlignment="1" applyBorder="1" applyFont="1">
      <alignment horizontal="center" vertical="center"/>
    </xf>
    <xf borderId="14" fillId="9" fontId="9" numFmtId="0" xfId="0" applyAlignment="1" applyBorder="1" applyFill="1" applyFont="1">
      <alignment horizontal="center" readingOrder="0"/>
    </xf>
    <xf borderId="10" fillId="0" fontId="2" numFmtId="0" xfId="0" applyBorder="1" applyFont="1"/>
    <xf borderId="15" fillId="10" fontId="2" numFmtId="165" xfId="0" applyAlignment="1" applyBorder="1" applyFill="1" applyFont="1" applyNumberFormat="1">
      <alignment horizontal="center" readingOrder="0" vertical="center"/>
    </xf>
    <xf borderId="15" fillId="0" fontId="2" numFmtId="166" xfId="0" applyAlignment="1" applyBorder="1" applyFont="1" applyNumberFormat="1">
      <alignment horizontal="center" readingOrder="0" vertical="center"/>
    </xf>
    <xf borderId="15" fillId="11" fontId="2" numFmtId="0" xfId="0" applyAlignment="1" applyBorder="1" applyFill="1" applyFont="1">
      <alignment horizontal="center" vertical="center"/>
    </xf>
    <xf borderId="15" fillId="0" fontId="2" numFmtId="0" xfId="0" applyAlignment="1" applyBorder="1" applyFont="1">
      <alignment horizontal="left" shrinkToFit="0" vertical="center" wrapText="1"/>
    </xf>
    <xf borderId="15" fillId="0" fontId="2" numFmtId="167" xfId="0" applyAlignment="1" applyBorder="1" applyFont="1" applyNumberFormat="1">
      <alignment horizontal="left" shrinkToFit="0" vertical="center" wrapText="1"/>
    </xf>
    <xf borderId="10" fillId="0" fontId="4" numFmtId="0" xfId="0" applyAlignment="1" applyBorder="1" applyFont="1">
      <alignment horizontal="left" readingOrder="0" vertical="center"/>
    </xf>
    <xf borderId="16" fillId="0" fontId="2" numFmtId="0" xfId="0" applyAlignment="1" applyBorder="1" applyFont="1">
      <alignment horizontal="left" shrinkToFit="0" vertical="center" wrapText="1"/>
    </xf>
    <xf borderId="15" fillId="12" fontId="2" numFmtId="0" xfId="0" applyAlignment="1" applyBorder="1" applyFill="1" applyFont="1">
      <alignment horizontal="left" vertical="center"/>
    </xf>
    <xf borderId="17" fillId="0" fontId="10" numFmtId="0" xfId="0" applyBorder="1" applyFont="1"/>
    <xf borderId="18" fillId="0" fontId="2" numFmtId="0" xfId="0" applyAlignment="1" applyBorder="1" applyFont="1">
      <alignment horizontal="left" readingOrder="0" shrinkToFit="0" vertical="center" wrapText="1"/>
    </xf>
    <xf borderId="19" fillId="10" fontId="2" numFmtId="166" xfId="0" applyAlignment="1" applyBorder="1" applyFont="1" applyNumberFormat="1">
      <alignment horizontal="center" readingOrder="0" vertical="center"/>
    </xf>
    <xf borderId="19" fillId="0" fontId="2" numFmtId="166" xfId="0" applyAlignment="1" applyBorder="1" applyFont="1" applyNumberFormat="1">
      <alignment horizontal="center" readingOrder="0" vertical="center"/>
    </xf>
    <xf borderId="19" fillId="11" fontId="2" numFmtId="0" xfId="0" applyAlignment="1" applyBorder="1" applyFont="1">
      <alignment horizontal="center" vertical="center"/>
    </xf>
    <xf borderId="19" fillId="0" fontId="2" numFmtId="0" xfId="0" applyAlignment="1" applyBorder="1" applyFont="1">
      <alignment horizontal="left" readingOrder="0" shrinkToFit="0" vertical="center" wrapText="1"/>
    </xf>
    <xf borderId="19" fillId="0" fontId="2" numFmtId="167" xfId="0" applyAlignment="1" applyBorder="1" applyFont="1" applyNumberFormat="1">
      <alignment horizontal="left" shrinkToFit="0" vertical="center" wrapText="1"/>
    </xf>
    <xf borderId="19" fillId="0" fontId="2" numFmtId="0" xfId="0" applyAlignment="1" applyBorder="1" applyFont="1">
      <alignment horizontal="left" shrinkToFit="0" vertical="center" wrapText="1"/>
    </xf>
    <xf borderId="20" fillId="0" fontId="2" numFmtId="0" xfId="0" applyAlignment="1" applyBorder="1" applyFont="1">
      <alignment horizontal="left" readingOrder="0" shrinkToFit="0" vertical="center" wrapText="1"/>
    </xf>
    <xf borderId="19" fillId="13" fontId="11" numFmtId="0" xfId="0" applyAlignment="1" applyBorder="1" applyFill="1" applyFont="1">
      <alignment horizontal="left" vertical="center"/>
    </xf>
    <xf borderId="20" fillId="0" fontId="2" numFmtId="0" xfId="0" applyAlignment="1" applyBorder="1" applyFont="1">
      <alignment horizontal="left" shrinkToFit="0" vertical="center" wrapText="1"/>
    </xf>
    <xf borderId="19" fillId="3" fontId="2" numFmtId="0" xfId="0" applyAlignment="1" applyBorder="1" applyFont="1">
      <alignment horizontal="left" vertical="center"/>
    </xf>
    <xf borderId="21" fillId="0" fontId="10" numFmtId="0" xfId="0" applyBorder="1" applyFont="1"/>
    <xf borderId="22" fillId="0" fontId="2" numFmtId="0" xfId="0" applyAlignment="1" applyBorder="1" applyFont="1">
      <alignment horizontal="left" readingOrder="0" shrinkToFit="0" vertical="center" wrapText="1"/>
    </xf>
    <xf borderId="23" fillId="10" fontId="2" numFmtId="166" xfId="0" applyAlignment="1" applyBorder="1" applyFont="1" applyNumberFormat="1">
      <alignment horizontal="center" readingOrder="0" vertical="center"/>
    </xf>
    <xf borderId="23" fillId="0" fontId="2" numFmtId="166" xfId="0" applyAlignment="1" applyBorder="1" applyFont="1" applyNumberFormat="1">
      <alignment horizontal="center" readingOrder="0" vertical="center"/>
    </xf>
    <xf borderId="23" fillId="11" fontId="2" numFmtId="0" xfId="0" applyAlignment="1" applyBorder="1" applyFont="1">
      <alignment horizontal="center" vertical="center"/>
    </xf>
    <xf borderId="23" fillId="0" fontId="2" numFmtId="0" xfId="0" applyAlignment="1" applyBorder="1" applyFont="1">
      <alignment horizontal="left" readingOrder="0" shrinkToFit="0" vertical="center" wrapText="1"/>
    </xf>
    <xf borderId="23" fillId="0" fontId="2" numFmtId="167" xfId="0" applyAlignment="1" applyBorder="1" applyFont="1" applyNumberFormat="1">
      <alignment horizontal="left" shrinkToFit="0" vertical="center" wrapText="1"/>
    </xf>
    <xf borderId="23" fillId="0" fontId="2" numFmtId="0" xfId="0" applyAlignment="1" applyBorder="1" applyFont="1">
      <alignment horizontal="left" shrinkToFit="0" vertical="center" wrapText="1"/>
    </xf>
    <xf borderId="24" fillId="0" fontId="2" numFmtId="0" xfId="0" applyAlignment="1" applyBorder="1" applyFont="1">
      <alignment horizontal="left" shrinkToFit="0" vertical="center" wrapText="1"/>
    </xf>
    <xf borderId="25" fillId="0" fontId="7" numFmtId="0" xfId="0" applyBorder="1" applyFont="1"/>
    <xf borderId="25" fillId="0" fontId="2" numFmtId="0" xfId="0" applyBorder="1" applyFont="1"/>
    <xf borderId="26" fillId="14" fontId="12" numFmtId="0" xfId="0" applyAlignment="1" applyBorder="1" applyFill="1" applyFont="1">
      <alignment readingOrder="0"/>
    </xf>
    <xf borderId="27" fillId="0" fontId="2" numFmtId="0" xfId="0" applyAlignment="1" applyBorder="1" applyFont="1">
      <alignment horizontal="left" readingOrder="0" shrinkToFit="0" vertical="center" wrapText="1"/>
    </xf>
    <xf borderId="28" fillId="10" fontId="2" numFmtId="166" xfId="0" applyAlignment="1" applyBorder="1" applyFont="1" applyNumberFormat="1">
      <alignment horizontal="center" readingOrder="0" vertical="center"/>
    </xf>
    <xf borderId="28" fillId="0" fontId="2" numFmtId="166" xfId="0" applyAlignment="1" applyBorder="1" applyFont="1" applyNumberFormat="1">
      <alignment horizontal="center" readingOrder="0" vertical="center"/>
    </xf>
    <xf borderId="28" fillId="11" fontId="2" numFmtId="0" xfId="0" applyAlignment="1" applyBorder="1" applyFont="1">
      <alignment horizontal="center" vertical="center"/>
    </xf>
    <xf borderId="28" fillId="0" fontId="2" numFmtId="0" xfId="0" applyAlignment="1" applyBorder="1" applyFont="1">
      <alignment horizontal="left" shrinkToFit="0" vertical="center" wrapText="1"/>
    </xf>
    <xf borderId="28" fillId="0" fontId="2" numFmtId="167" xfId="0" applyAlignment="1" applyBorder="1" applyFont="1" applyNumberFormat="1">
      <alignment horizontal="left" shrinkToFit="0" vertical="center" wrapText="1"/>
    </xf>
    <xf borderId="28" fillId="0" fontId="2" numFmtId="0" xfId="0" applyAlignment="1" applyBorder="1" applyFont="1">
      <alignment horizontal="left" readingOrder="0" shrinkToFit="0" vertical="center" wrapText="1"/>
    </xf>
    <xf borderId="29" fillId="0" fontId="2" numFmtId="0" xfId="0" applyAlignment="1" applyBorder="1" applyFont="1">
      <alignment horizontal="left" shrinkToFit="0" vertical="center" wrapText="1"/>
    </xf>
    <xf borderId="26" fillId="0" fontId="10" numFmtId="0" xfId="0" applyBorder="1" applyFont="1"/>
    <xf borderId="30" fillId="0" fontId="10" numFmtId="0" xfId="0" applyBorder="1" applyFont="1"/>
    <xf borderId="17" fillId="15" fontId="12" numFmtId="0" xfId="0" applyAlignment="1" applyBorder="1" applyFill="1" applyFont="1">
      <alignment readingOrder="0"/>
    </xf>
    <xf borderId="0" fillId="0" fontId="13" numFmtId="0" xfId="0" applyAlignment="1" applyFont="1">
      <alignment readingOrder="0"/>
    </xf>
    <xf borderId="28" fillId="10" fontId="2" numFmtId="166" xfId="0" applyAlignment="1" applyBorder="1" applyFont="1" applyNumberFormat="1">
      <alignment horizontal="center" vertical="center"/>
    </xf>
    <xf borderId="28" fillId="0" fontId="2" numFmtId="166" xfId="0" applyAlignment="1" applyBorder="1" applyFont="1" applyNumberFormat="1">
      <alignment horizontal="center" vertical="center"/>
    </xf>
    <xf borderId="19" fillId="10" fontId="2" numFmtId="166" xfId="0" applyAlignment="1" applyBorder="1" applyFont="1" applyNumberFormat="1">
      <alignment horizontal="center" vertical="center"/>
    </xf>
    <xf borderId="19" fillId="0" fontId="2" numFmtId="166" xfId="0" applyAlignment="1" applyBorder="1" applyFont="1" applyNumberFormat="1">
      <alignment horizontal="center" vertical="center"/>
    </xf>
    <xf borderId="0" fillId="0" fontId="14" numFmtId="0" xfId="0" applyAlignment="1" applyFont="1">
      <alignment vertical="center"/>
    </xf>
    <xf borderId="31" fillId="16" fontId="15" numFmtId="0" xfId="0" applyAlignment="1" applyBorder="1" applyFill="1" applyFont="1">
      <alignment horizontal="center" readingOrder="0" vertical="center"/>
    </xf>
    <xf borderId="32" fillId="0" fontId="10" numFmtId="0" xfId="0" applyBorder="1" applyFont="1"/>
    <xf borderId="33" fillId="0" fontId="10" numFmtId="0" xfId="0" applyBorder="1" applyFont="1"/>
    <xf borderId="34" fillId="0" fontId="7" numFmtId="0" xfId="0" applyAlignment="1" applyBorder="1" applyFont="1">
      <alignment readingOrder="0"/>
    </xf>
    <xf borderId="34" fillId="0" fontId="16" numFmtId="0" xfId="0" applyAlignment="1" applyBorder="1" applyFont="1">
      <alignment readingOrder="0"/>
    </xf>
    <xf borderId="34" fillId="0" fontId="17" numFmtId="0" xfId="0" applyAlignment="1" applyBorder="1" applyFont="1">
      <alignment readingOrder="0"/>
    </xf>
  </cellXfs>
  <cellStyles count="1">
    <cellStyle xfId="0" name="Normal" builtinId="0"/>
  </cellStyles>
  <dxfs count="4">
    <dxf>
      <font>
        <color rgb="FF9C0006"/>
      </font>
      <fill>
        <patternFill patternType="none"/>
      </fill>
      <border/>
    </dxf>
    <dxf>
      <font/>
      <fill>
        <patternFill patternType="solid">
          <fgColor rgb="FFECECEC"/>
          <bgColor rgb="FFECECEC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v>Start Date</c:v>
          </c:tx>
          <c:spPr>
            <a:solidFill>
              <a:srgbClr val="5B9BD5">
                <a:alpha val="50196"/>
              </a:srgbClr>
            </a:solidFill>
            <a:ln cmpd="sng">
              <a:solidFill>
                <a:srgbClr val="000000"/>
              </a:solidFill>
            </a:ln>
          </c:spPr>
          <c:cat>
            <c:strRef>
              <c:f>'PROJECT SCHEDULE '!$B$9:$B$28</c:f>
            </c:strRef>
          </c:cat>
          <c:val>
            <c:numRef>
              <c:f>'PROJECT SCHEDULE '!$C$9:$C$28</c:f>
              <c:numCache/>
            </c:numRef>
          </c:val>
        </c:ser>
        <c:ser>
          <c:idx val="1"/>
          <c:order val="1"/>
          <c:tx>
            <c:v>Duration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6A3AFF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00B05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92D050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EE57AD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00B0F0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rgbClr val="C0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12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13"/>
            <c:spPr>
              <a:solidFill>
                <a:srgbClr val="FFC11D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'PROJECT SCHEDULE '!$B$9:$B$28</c:f>
            </c:strRef>
          </c:cat>
          <c:val>
            <c:numRef>
              <c:f>'PROJECT SCHEDULE '!$E$10:$E$28</c:f>
              <c:numCache/>
            </c:numRef>
          </c:val>
        </c:ser>
        <c:overlap val="100"/>
        <c:axId val="1987990676"/>
        <c:axId val="2067280433"/>
      </c:barChart>
      <c:catAx>
        <c:axId val="198799067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1100">
                <a:solidFill>
                  <a:srgbClr val="000000"/>
                </a:solidFill>
                <a:latin typeface="Century Gothic"/>
              </a:defRPr>
            </a:pPr>
          </a:p>
        </c:txPr>
        <c:crossAx val="2067280433"/>
      </c:catAx>
      <c:valAx>
        <c:axId val="2067280433"/>
        <c:scaling>
          <c:orientation val="minMax"/>
          <c:min val="459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&quot;/&quot;d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100">
                <a:solidFill>
                  <a:srgbClr val="000000"/>
                </a:solidFill>
                <a:latin typeface="Century Gothic"/>
              </a:defRPr>
            </a:pPr>
          </a:p>
        </c:txPr>
        <c:crossAx val="1987990676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30</xdr:row>
      <xdr:rowOff>171450</xdr:rowOff>
    </xdr:from>
    <xdr:ext cx="19926300" cy="4724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martsheet.com/try-it?trp=10689&amp;utm_source=template-google-sheet&amp;utm_medium=content&amp;utm_campaign=Project+Schedule-google-sheet-10689&amp;lpa=Project+Schedule+google-sheet+10689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F3864"/>
    <pageSetUpPr fitToPage="1"/>
  </sheetPr>
  <sheetViews>
    <sheetView showGridLines="0" workbookViewId="0"/>
  </sheetViews>
  <sheetFormatPr customHeight="1" defaultColWidth="11.22" defaultRowHeight="15.0"/>
  <cols>
    <col customWidth="1" min="1" max="1" width="22.78"/>
    <col customWidth="1" min="2" max="2" width="31.11"/>
    <col customWidth="1" min="3" max="5" width="12.0"/>
    <col customWidth="1" min="6" max="6" width="17.67"/>
    <col customWidth="1" min="7" max="7" width="14.0"/>
    <col customWidth="1" min="8" max="8" width="29.78"/>
    <col customWidth="1" min="9" max="9" width="36.44"/>
    <col customWidth="1" min="10" max="10" width="40.78"/>
    <col customWidth="1" min="11" max="11" width="3.33"/>
    <col customWidth="1" min="12" max="12" width="18.0"/>
    <col customWidth="1" min="13" max="32" width="10.67"/>
  </cols>
  <sheetData>
    <row r="1" ht="55.5" customHeight="1">
      <c r="A1" s="1" t="s">
        <v>0</v>
      </c>
      <c r="B1" s="2"/>
      <c r="I1" s="3"/>
      <c r="J1" s="4" t="s">
        <v>1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ht="15.75" customHeight="1">
      <c r="A2" s="5" t="s">
        <v>2</v>
      </c>
      <c r="B2" s="6"/>
      <c r="F2" s="5" t="s">
        <v>3</v>
      </c>
    </row>
    <row r="3" ht="30.0" customHeight="1">
      <c r="A3" s="7" t="s">
        <v>4</v>
      </c>
      <c r="B3" s="8"/>
      <c r="C3" s="9"/>
      <c r="F3" s="10">
        <v>45912.0</v>
      </c>
    </row>
    <row r="4" ht="15.75" customHeight="1">
      <c r="A4" s="5" t="s">
        <v>5</v>
      </c>
      <c r="B4" s="6"/>
      <c r="F4" s="5" t="s">
        <v>6</v>
      </c>
    </row>
    <row r="5" ht="30.0" customHeight="1">
      <c r="A5" s="7" t="s">
        <v>7</v>
      </c>
      <c r="B5" s="8"/>
      <c r="C5" s="9"/>
      <c r="F5" s="10">
        <v>46134.0</v>
      </c>
    </row>
    <row r="6" ht="15.75" customHeight="1"/>
    <row r="7" ht="24.75" customHeight="1">
      <c r="A7" s="11"/>
      <c r="B7" s="12"/>
      <c r="C7" s="13" t="s">
        <v>8</v>
      </c>
      <c r="D7" s="14"/>
      <c r="E7" s="14"/>
      <c r="F7" s="15" t="s">
        <v>9</v>
      </c>
      <c r="G7" s="16"/>
      <c r="H7" s="16"/>
      <c r="I7" s="16"/>
      <c r="J7" s="17"/>
      <c r="K7" s="18"/>
      <c r="L7" s="19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</row>
    <row r="8" ht="34.5" customHeight="1">
      <c r="A8" s="20" t="s">
        <v>10</v>
      </c>
      <c r="B8" s="20" t="s">
        <v>11</v>
      </c>
      <c r="C8" s="21" t="s">
        <v>3</v>
      </c>
      <c r="D8" s="21" t="s">
        <v>6</v>
      </c>
      <c r="E8" s="22" t="s">
        <v>12</v>
      </c>
      <c r="F8" s="23" t="s">
        <v>13</v>
      </c>
      <c r="G8" s="23" t="s">
        <v>14</v>
      </c>
      <c r="H8" s="23" t="s">
        <v>15</v>
      </c>
      <c r="I8" s="23" t="s">
        <v>16</v>
      </c>
      <c r="J8" s="24" t="s">
        <v>17</v>
      </c>
      <c r="K8" s="18"/>
      <c r="L8" s="25" t="s">
        <v>13</v>
      </c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</row>
    <row r="9" ht="24.75" customHeight="1">
      <c r="A9" s="26" t="s">
        <v>18</v>
      </c>
      <c r="B9" s="27" t="s">
        <v>19</v>
      </c>
      <c r="C9" s="28">
        <v>45915.0</v>
      </c>
      <c r="D9" s="29">
        <v>45920.0</v>
      </c>
      <c r="E9" s="30">
        <f t="shared" ref="E9:E24" si="1">D9-C9+1</f>
        <v>6</v>
      </c>
      <c r="F9" s="31" t="s">
        <v>20</v>
      </c>
      <c r="G9" s="32">
        <v>4500.0</v>
      </c>
      <c r="H9" s="33" t="s">
        <v>21</v>
      </c>
      <c r="I9" s="31"/>
      <c r="J9" s="34" t="s">
        <v>22</v>
      </c>
      <c r="K9" s="18"/>
      <c r="L9" s="35" t="s">
        <v>20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</row>
    <row r="10" ht="41.25" customHeight="1">
      <c r="A10" s="36"/>
      <c r="B10" s="37" t="s">
        <v>23</v>
      </c>
      <c r="C10" s="38">
        <v>45921.0</v>
      </c>
      <c r="D10" s="39">
        <v>45925.0</v>
      </c>
      <c r="E10" s="40">
        <f t="shared" si="1"/>
        <v>5</v>
      </c>
      <c r="F10" s="41" t="s">
        <v>20</v>
      </c>
      <c r="G10" s="42">
        <v>12000.0</v>
      </c>
      <c r="H10" s="43" t="s">
        <v>24</v>
      </c>
      <c r="I10" s="43"/>
      <c r="J10" s="44" t="s">
        <v>25</v>
      </c>
      <c r="L10" s="45" t="s">
        <v>26</v>
      </c>
    </row>
    <row r="11" ht="47.25" customHeight="1">
      <c r="A11" s="36"/>
      <c r="B11" s="37" t="s">
        <v>27</v>
      </c>
      <c r="C11" s="38">
        <v>45926.0</v>
      </c>
      <c r="D11" s="39">
        <v>45935.0</v>
      </c>
      <c r="E11" s="40">
        <f t="shared" si="1"/>
        <v>10</v>
      </c>
      <c r="F11" s="43" t="s">
        <v>20</v>
      </c>
      <c r="G11" s="42">
        <v>22000.0</v>
      </c>
      <c r="H11" s="41" t="s">
        <v>28</v>
      </c>
      <c r="I11" s="43"/>
      <c r="J11" s="46"/>
      <c r="L11" s="47" t="s">
        <v>29</v>
      </c>
    </row>
    <row r="12" ht="31.5" customHeight="1">
      <c r="A12" s="36"/>
      <c r="B12" s="37" t="s">
        <v>30</v>
      </c>
      <c r="C12" s="38">
        <v>45936.0</v>
      </c>
      <c r="D12" s="39">
        <v>45936.0</v>
      </c>
      <c r="E12" s="40">
        <f t="shared" si="1"/>
        <v>1</v>
      </c>
      <c r="F12" s="41" t="s">
        <v>20</v>
      </c>
      <c r="G12" s="42">
        <v>22000.0</v>
      </c>
      <c r="H12" s="41" t="s">
        <v>31</v>
      </c>
      <c r="I12" s="43"/>
      <c r="J12" s="46"/>
      <c r="L12" s="12"/>
    </row>
    <row r="13" ht="44.25" customHeight="1">
      <c r="A13" s="48"/>
      <c r="B13" s="49" t="s">
        <v>32</v>
      </c>
      <c r="C13" s="50">
        <v>45937.0</v>
      </c>
      <c r="D13" s="51">
        <v>45955.0</v>
      </c>
      <c r="E13" s="52">
        <f t="shared" si="1"/>
        <v>19</v>
      </c>
      <c r="F13" s="53" t="s">
        <v>29</v>
      </c>
      <c r="G13" s="54">
        <v>25000.0</v>
      </c>
      <c r="H13" s="53" t="s">
        <v>33</v>
      </c>
      <c r="I13" s="55"/>
      <c r="J13" s="56"/>
      <c r="K13" s="57"/>
      <c r="L13" s="58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</row>
    <row r="14" ht="41.25" customHeight="1">
      <c r="A14" s="59" t="s">
        <v>34</v>
      </c>
      <c r="B14" s="60" t="s">
        <v>35</v>
      </c>
      <c r="C14" s="61">
        <v>45962.0</v>
      </c>
      <c r="D14" s="62">
        <v>45976.0</v>
      </c>
      <c r="E14" s="63">
        <f t="shared" si="1"/>
        <v>15</v>
      </c>
      <c r="F14" s="64" t="s">
        <v>29</v>
      </c>
      <c r="G14" s="65">
        <v>8000.0</v>
      </c>
      <c r="H14" s="66" t="s">
        <v>36</v>
      </c>
      <c r="I14" s="64"/>
      <c r="J14" s="67"/>
    </row>
    <row r="15" ht="42.75" customHeight="1">
      <c r="A15" s="68"/>
      <c r="B15" s="37" t="s">
        <v>37</v>
      </c>
      <c r="C15" s="38">
        <v>45977.0</v>
      </c>
      <c r="D15" s="39">
        <v>45986.0</v>
      </c>
      <c r="E15" s="40">
        <f t="shared" si="1"/>
        <v>10</v>
      </c>
      <c r="F15" s="43" t="s">
        <v>29</v>
      </c>
      <c r="G15" s="42">
        <v>6500.0</v>
      </c>
      <c r="H15" s="41" t="s">
        <v>38</v>
      </c>
      <c r="I15" s="43"/>
      <c r="J15" s="46"/>
    </row>
    <row r="16" ht="45.75" customHeight="1">
      <c r="A16" s="68"/>
      <c r="B16" s="37" t="s">
        <v>39</v>
      </c>
      <c r="C16" s="38">
        <v>45987.0</v>
      </c>
      <c r="D16" s="39">
        <v>45991.0</v>
      </c>
      <c r="E16" s="40">
        <f t="shared" si="1"/>
        <v>5</v>
      </c>
      <c r="F16" s="43" t="s">
        <v>29</v>
      </c>
      <c r="G16" s="42">
        <v>3200.0</v>
      </c>
      <c r="H16" s="41" t="s">
        <v>40</v>
      </c>
      <c r="I16" s="43"/>
      <c r="J16" s="46"/>
    </row>
    <row r="17" ht="45.0" customHeight="1">
      <c r="A17" s="68"/>
      <c r="B17" s="37" t="s">
        <v>41</v>
      </c>
      <c r="C17" s="38">
        <v>45992.0</v>
      </c>
      <c r="D17" s="38">
        <v>45996.0</v>
      </c>
      <c r="E17" s="40">
        <f t="shared" si="1"/>
        <v>5</v>
      </c>
      <c r="F17" s="43" t="s">
        <v>29</v>
      </c>
      <c r="G17" s="42">
        <v>3200.0</v>
      </c>
      <c r="H17" s="41" t="s">
        <v>42</v>
      </c>
      <c r="I17" s="43"/>
      <c r="J17" s="46"/>
    </row>
    <row r="18" ht="24.75" customHeight="1">
      <c r="A18" s="69"/>
      <c r="B18" s="49" t="s">
        <v>43</v>
      </c>
      <c r="C18" s="50">
        <v>45997.0</v>
      </c>
      <c r="D18" s="51">
        <v>46006.0</v>
      </c>
      <c r="E18" s="52">
        <f t="shared" si="1"/>
        <v>10</v>
      </c>
      <c r="F18" s="55" t="s">
        <v>29</v>
      </c>
      <c r="G18" s="54">
        <v>3200.0</v>
      </c>
      <c r="H18" s="53" t="s">
        <v>44</v>
      </c>
      <c r="I18" s="55"/>
      <c r="J18" s="56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</row>
    <row r="19" ht="24.75" customHeight="1">
      <c r="A19" s="70" t="s">
        <v>45</v>
      </c>
      <c r="B19" s="71" t="s">
        <v>46</v>
      </c>
      <c r="C19" s="61">
        <v>46032.0</v>
      </c>
      <c r="D19" s="62">
        <v>46047.0</v>
      </c>
      <c r="E19" s="63">
        <f t="shared" si="1"/>
        <v>16</v>
      </c>
      <c r="F19" s="64" t="s">
        <v>29</v>
      </c>
      <c r="G19" s="65">
        <v>3200.0</v>
      </c>
      <c r="H19" s="66" t="s">
        <v>47</v>
      </c>
      <c r="I19" s="64"/>
      <c r="J19" s="67"/>
    </row>
    <row r="20" ht="24.75" customHeight="1">
      <c r="A20" s="36"/>
      <c r="B20" s="37" t="s">
        <v>48</v>
      </c>
      <c r="C20" s="38">
        <v>46048.0</v>
      </c>
      <c r="D20" s="62">
        <v>46068.0</v>
      </c>
      <c r="E20" s="40">
        <f t="shared" si="1"/>
        <v>21</v>
      </c>
      <c r="F20" s="43" t="s">
        <v>29</v>
      </c>
      <c r="G20" s="42">
        <v>3200.0</v>
      </c>
      <c r="H20" s="41" t="s">
        <v>49</v>
      </c>
      <c r="I20" s="43"/>
      <c r="J20" s="46"/>
    </row>
    <row r="21" ht="24.75" customHeight="1">
      <c r="A21" s="36"/>
      <c r="B21" s="37" t="s">
        <v>50</v>
      </c>
      <c r="C21" s="38">
        <v>46069.0</v>
      </c>
      <c r="D21" s="39">
        <v>46091.0</v>
      </c>
      <c r="E21" s="40">
        <f t="shared" si="1"/>
        <v>23</v>
      </c>
      <c r="F21" s="43" t="s">
        <v>29</v>
      </c>
      <c r="G21" s="42">
        <v>3200.0</v>
      </c>
      <c r="H21" s="41" t="s">
        <v>51</v>
      </c>
      <c r="I21" s="43"/>
      <c r="J21" s="46"/>
    </row>
    <row r="22" ht="24.75" customHeight="1">
      <c r="A22" s="36"/>
      <c r="B22" s="37" t="s">
        <v>52</v>
      </c>
      <c r="C22" s="38">
        <v>46092.0</v>
      </c>
      <c r="D22" s="39">
        <v>46106.0</v>
      </c>
      <c r="E22" s="40">
        <f t="shared" si="1"/>
        <v>15</v>
      </c>
      <c r="F22" s="43" t="s">
        <v>29</v>
      </c>
      <c r="G22" s="42">
        <v>3200.0</v>
      </c>
      <c r="H22" s="41" t="s">
        <v>53</v>
      </c>
      <c r="I22" s="43"/>
      <c r="J22" s="46"/>
    </row>
    <row r="23" ht="24.75" customHeight="1">
      <c r="A23" s="36"/>
      <c r="B23" s="37" t="s">
        <v>54</v>
      </c>
      <c r="C23" s="38">
        <v>46107.0</v>
      </c>
      <c r="D23" s="39">
        <v>46117.0</v>
      </c>
      <c r="E23" s="40">
        <f t="shared" si="1"/>
        <v>11</v>
      </c>
      <c r="F23" s="43" t="s">
        <v>29</v>
      </c>
      <c r="G23" s="42">
        <v>3200.0</v>
      </c>
      <c r="H23" s="41" t="s">
        <v>55</v>
      </c>
      <c r="I23" s="43"/>
      <c r="J23" s="46"/>
    </row>
    <row r="24" ht="24.75" customHeight="1">
      <c r="A24" s="48"/>
      <c r="B24" s="49" t="s">
        <v>56</v>
      </c>
      <c r="C24" s="50">
        <v>46118.0</v>
      </c>
      <c r="D24" s="51">
        <v>46132.0</v>
      </c>
      <c r="E24" s="52">
        <f t="shared" si="1"/>
        <v>15</v>
      </c>
      <c r="F24" s="55" t="s">
        <v>29</v>
      </c>
      <c r="G24" s="54">
        <v>3200.0</v>
      </c>
      <c r="H24" s="53" t="s">
        <v>33</v>
      </c>
      <c r="I24" s="55"/>
      <c r="J24" s="56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</row>
    <row r="25" ht="24.75" customHeight="1">
      <c r="A25" s="11"/>
      <c r="B25" s="64"/>
      <c r="C25" s="72"/>
      <c r="D25" s="73"/>
      <c r="E25" s="63"/>
      <c r="F25" s="64"/>
      <c r="G25" s="65"/>
      <c r="H25" s="64"/>
      <c r="I25" s="64"/>
      <c r="J25" s="64"/>
    </row>
    <row r="26" ht="24.75" customHeight="1">
      <c r="A26" s="11"/>
      <c r="B26" s="43"/>
      <c r="C26" s="74"/>
      <c r="D26" s="75"/>
      <c r="E26" s="40"/>
      <c r="F26" s="43"/>
      <c r="G26" s="42"/>
      <c r="H26" s="43"/>
      <c r="I26" s="43"/>
      <c r="J26" s="43"/>
    </row>
    <row r="27" ht="24.75" customHeight="1">
      <c r="A27" s="11"/>
      <c r="B27" s="43"/>
      <c r="C27" s="74"/>
      <c r="D27" s="75"/>
      <c r="E27" s="40"/>
      <c r="F27" s="43"/>
      <c r="G27" s="42"/>
      <c r="H27" s="43"/>
      <c r="I27" s="43"/>
      <c r="J27" s="43"/>
    </row>
    <row r="28" ht="24.75" customHeight="1">
      <c r="A28" s="11"/>
      <c r="B28" s="43" t="s">
        <v>57</v>
      </c>
      <c r="C28" s="74"/>
      <c r="D28" s="75"/>
      <c r="E28" s="40">
        <f>D28-C28+1</f>
        <v>1</v>
      </c>
      <c r="F28" s="43"/>
      <c r="G28" s="42"/>
      <c r="H28" s="43"/>
      <c r="I28" s="43"/>
      <c r="J28" s="43"/>
    </row>
    <row r="29" ht="15.75" customHeight="1"/>
    <row r="30" ht="15.75" customHeight="1">
      <c r="B30" s="76" t="s">
        <v>58</v>
      </c>
    </row>
    <row r="31" ht="399.75" customHeight="1"/>
    <row r="32" ht="15.75" customHeight="1"/>
    <row r="33" ht="49.5" customHeight="1">
      <c r="B33" s="77"/>
      <c r="C33" s="78"/>
      <c r="D33" s="78"/>
      <c r="E33" s="78"/>
      <c r="F33" s="78"/>
      <c r="G33" s="78"/>
      <c r="H33" s="78"/>
      <c r="I33" s="78"/>
      <c r="J33" s="79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4">
    <mergeCell ref="A9:A13"/>
    <mergeCell ref="A14:A18"/>
    <mergeCell ref="A19:A24"/>
    <mergeCell ref="B33:J33"/>
  </mergeCells>
  <conditionalFormatting sqref="B9:G28 I9:J28 H10:H28">
    <cfRule type="expression" dxfId="0" priority="1">
      <formula>$F9="Slightly Behind"</formula>
    </cfRule>
  </conditionalFormatting>
  <conditionalFormatting sqref="F9:F28">
    <cfRule type="expression" dxfId="1" priority="2">
      <formula>$F9="Not Started"</formula>
    </cfRule>
  </conditionalFormatting>
  <conditionalFormatting sqref="F9:F28">
    <cfRule type="expression" dxfId="2" priority="3">
      <formula>$F9="Slightly Behind"</formula>
    </cfRule>
  </conditionalFormatting>
  <conditionalFormatting sqref="F9:F28">
    <cfRule type="expression" dxfId="3" priority="4">
      <formula>$F9="On Track"</formula>
    </cfRule>
  </conditionalFormatting>
  <dataValidations>
    <dataValidation type="list" allowBlank="1" showErrorMessage="1" sqref="F9:F28">
      <formula1>$L$9:$L$11</formula1>
    </dataValidation>
  </dataValidations>
  <hyperlinks>
    <hyperlink r:id="rId1" ref="J1"/>
  </hyperlinks>
  <printOptions/>
  <pageMargins bottom="0.3" footer="0.0" header="0.0" left="0.3" right="0.3" top="0.3"/>
  <pageSetup fitToHeight="0"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6.44"/>
    <col customWidth="1" min="2" max="2" width="73.22"/>
  </cols>
  <sheetData>
    <row r="2">
      <c r="A2" s="80" t="s">
        <v>59</v>
      </c>
      <c r="B2" s="81" t="s">
        <v>60</v>
      </c>
    </row>
    <row r="3" ht="184.5" customHeight="1">
      <c r="A3" s="82" t="s">
        <v>61</v>
      </c>
      <c r="B3" s="80" t="s">
        <v>62</v>
      </c>
    </row>
    <row r="4" ht="218.25" customHeight="1">
      <c r="A4" s="80" t="s">
        <v>63</v>
      </c>
      <c r="B4" s="80" t="s">
        <v>64</v>
      </c>
    </row>
    <row r="5" ht="210.75" customHeight="1">
      <c r="A5" s="80" t="s">
        <v>65</v>
      </c>
      <c r="B5" s="80" t="s">
        <v>66</v>
      </c>
    </row>
  </sheetData>
  <drawing r:id="rId1"/>
</worksheet>
</file>