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06c6b15e039d66/Documents/Documents/School Work/"/>
    </mc:Choice>
  </mc:AlternateContent>
  <xr:revisionPtr revIDLastSave="434" documentId="8_{8E31124D-B335-49B7-BAF2-7EDAE03F4D4F}" xr6:coauthVersionLast="47" xr6:coauthVersionMax="47" xr10:uidLastSave="{5012B138-E92F-40B0-A43A-8593487DD85F}"/>
  <bookViews>
    <workbookView xWindow="-120" yWindow="-120" windowWidth="20730" windowHeight="11040" activeTab="1" xr2:uid="{94E363BF-A37B-4E9F-89FE-E660D2D799A6}"/>
  </bookViews>
  <sheets>
    <sheet name="Finances" sheetId="1" r:id="rId1"/>
    <sheet name="Sales" sheetId="2" r:id="rId2"/>
    <sheet name="HR Department" sheetId="3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E13" i="3"/>
  <c r="E12" i="3"/>
  <c r="E5" i="2"/>
  <c r="E3" i="2"/>
  <c r="E4" i="2"/>
  <c r="E6" i="2"/>
  <c r="E7" i="2"/>
  <c r="E8" i="2"/>
  <c r="E9" i="2"/>
  <c r="E10" i="2"/>
  <c r="E12" i="2" s="1"/>
  <c r="E11" i="2"/>
  <c r="E2" i="2"/>
  <c r="B16" i="1"/>
  <c r="B17" i="1" s="1"/>
</calcChain>
</file>

<file path=xl/sharedStrings.xml><?xml version="1.0" encoding="utf-8"?>
<sst xmlns="http://schemas.openxmlformats.org/spreadsheetml/2006/main" count="102" uniqueCount="86">
  <si>
    <t>Date</t>
  </si>
  <si>
    <t xml:space="preserve">Description </t>
  </si>
  <si>
    <t xml:space="preserve">Amount </t>
  </si>
  <si>
    <t>Type</t>
  </si>
  <si>
    <t>Sales Revenue</t>
  </si>
  <si>
    <t>Office Rent</t>
  </si>
  <si>
    <t>Advertising</t>
  </si>
  <si>
    <t>Service Revenue</t>
  </si>
  <si>
    <t>Utilities</t>
  </si>
  <si>
    <t>Miscellaneous</t>
  </si>
  <si>
    <t>Product Sales</t>
  </si>
  <si>
    <t>Salary Payment</t>
  </si>
  <si>
    <t>Interest Income</t>
  </si>
  <si>
    <t>Maintenance</t>
  </si>
  <si>
    <t>Income</t>
  </si>
  <si>
    <t>Expense</t>
  </si>
  <si>
    <t>Total Income :</t>
  </si>
  <si>
    <t>Net Income:</t>
  </si>
  <si>
    <t>Total Expences:</t>
  </si>
  <si>
    <t>Product ID</t>
  </si>
  <si>
    <t>Product Name</t>
  </si>
  <si>
    <t>Quantity Sold</t>
  </si>
  <si>
    <t>Price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</si>
  <si>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</si>
  <si>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</si>
  <si>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</si>
  <si>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</si>
  <si>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</si>
  <si>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</si>
  <si>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</si>
  <si>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</si>
  <si>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</si>
  <si>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</si>
  <si>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Finances Chart</t>
  </si>
  <si>
    <t>Overall total sales:</t>
  </si>
  <si>
    <t xml:space="preserve">Total Sales </t>
  </si>
  <si>
    <t>Sales Graph</t>
  </si>
  <si>
    <t>Employee ID</t>
  </si>
  <si>
    <t>Name</t>
  </si>
  <si>
    <t>Department</t>
  </si>
  <si>
    <t>Position</t>
  </si>
  <si>
    <t>Salary</t>
  </si>
  <si>
    <t>E001</t>
  </si>
  <si>
    <t>Sales</t>
  </si>
  <si>
    <t>Manager</t>
  </si>
  <si>
    <t>E002</t>
  </si>
  <si>
    <t>HR</t>
  </si>
  <si>
    <t>Executive</t>
  </si>
  <si>
    <t>E003</t>
  </si>
  <si>
    <t>IT</t>
  </si>
  <si>
    <t>Developer</t>
  </si>
  <si>
    <t>E004</t>
  </si>
  <si>
    <t>Marketing</t>
  </si>
  <si>
    <t>Specialist</t>
  </si>
  <si>
    <t>E005</t>
  </si>
  <si>
    <t>Associate</t>
  </si>
  <si>
    <t>E006</t>
  </si>
  <si>
    <t>E007</t>
  </si>
  <si>
    <t>Analyst</t>
  </si>
  <si>
    <t>E008</t>
  </si>
  <si>
    <t>E009</t>
  </si>
  <si>
    <t>Director</t>
  </si>
  <si>
    <t>E010</t>
  </si>
  <si>
    <t>Support</t>
  </si>
  <si>
    <t>Average Salary:</t>
  </si>
  <si>
    <t>Total No. Of Employees:</t>
  </si>
  <si>
    <t>Fezeka Hlabisa</t>
  </si>
  <si>
    <t>Zandile Ntamo</t>
  </si>
  <si>
    <t>Thandeka Mhlongo</t>
  </si>
  <si>
    <t>Luvuyo Zwane</t>
  </si>
  <si>
    <t>Nokulunga Ndlovu</t>
  </si>
  <si>
    <t>Sthelo Malgas</t>
  </si>
  <si>
    <t>Sphesihle Dlamini</t>
  </si>
  <si>
    <t>Williams Miller</t>
  </si>
  <si>
    <t>Ziyanda Zulu</t>
  </si>
  <si>
    <t>Bonginhlahla Fezeka Hlabisa  240414624   &amp;  Zandile Ntamo 241083990</t>
  </si>
  <si>
    <t>School Event Tickets</t>
  </si>
  <si>
    <t>Energy Bars</t>
  </si>
  <si>
    <t>Cookies</t>
  </si>
  <si>
    <t>Journals</t>
  </si>
  <si>
    <t>Desk Calenders</t>
  </si>
  <si>
    <t>Calculator Cases</t>
  </si>
  <si>
    <t>Study Cards</t>
  </si>
  <si>
    <t>Fresh Fruits</t>
  </si>
  <si>
    <t>Phone Cases</t>
  </si>
  <si>
    <t>Water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</si>
</sst>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3" tint="0.74996185186315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3" applyNumberFormat="0" applyAlignment="0" applyProtection="0"/>
    <xf numFmtId="0" fontId="4" fillId="2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0" fillId="0" borderId="5" xfId="0" applyBorder="1" applyAlignment="1">
      <alignment vertical="center" wrapText="1"/>
    </xf>
    <xf numFmtId="0" fontId="8" fillId="4" borderId="5" xfId="0" applyFont="1" applyFill="1" applyBorder="1"/>
    <xf numFmtId="0" fontId="3" fillId="2" borderId="3" xfId="2"/>
    <xf numFmtId="14" fontId="0" fillId="5" borderId="5" xfId="0" applyNumberFormat="1" applyFill="1" applyBorder="1"/>
    <xf numFmtId="0" fontId="0" fillId="5" borderId="5" xfId="0" applyFill="1" applyBorder="1" applyAlignment="1">
      <alignment vertical="center" wrapText="1"/>
    </xf>
    <xf numFmtId="164" fontId="0" fillId="5" borderId="5" xfId="0" applyNumberFormat="1" applyFill="1" applyBorder="1"/>
    <xf numFmtId="0" fontId="0" fillId="5" borderId="5" xfId="0" applyFill="1" applyBorder="1"/>
    <xf numFmtId="0" fontId="2" fillId="6" borderId="6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5" xfId="3" applyBorder="1"/>
    <xf numFmtId="164" fontId="0" fillId="0" borderId="5" xfId="0" applyNumberFormat="1" applyBorder="1" applyAlignment="1">
      <alignment vertical="center" wrapText="1"/>
    </xf>
    <xf numFmtId="164" fontId="6" fillId="0" borderId="5" xfId="0" applyNumberFormat="1" applyFont="1" applyBorder="1" applyAlignment="1">
      <alignment vertical="center" wrapText="1"/>
    </xf>
    <xf numFmtId="164" fontId="4" fillId="2" borderId="5" xfId="3" applyNumberFormat="1" applyBorder="1" applyAlignment="1">
      <alignment vertical="center" wrapText="1"/>
    </xf>
    <xf numFmtId="0" fontId="6" fillId="2" borderId="3" xfId="2" applyFont="1"/>
    <xf numFmtId="164" fontId="6" fillId="2" borderId="3" xfId="2" applyNumberFormat="1" applyFont="1"/>
    <xf numFmtId="0" fontId="6" fillId="5" borderId="5" xfId="0" applyFont="1" applyFill="1" applyBorder="1"/>
    <xf numFmtId="164" fontId="6" fillId="5" borderId="5" xfId="0" applyNumberFormat="1" applyFont="1" applyFill="1" applyBorder="1"/>
    <xf numFmtId="0" fontId="6" fillId="2" borderId="4" xfId="5" applyFill="1"/>
    <xf numFmtId="164" fontId="6" fillId="2" borderId="4" xfId="5" applyNumberFormat="1" applyFill="1"/>
    <xf numFmtId="0" fontId="1" fillId="3" borderId="1" xfId="6" applyBorder="1"/>
    <xf numFmtId="0" fontId="4" fillId="2" borderId="2" xfId="3" applyAlignment="1">
      <alignment horizontal="center"/>
    </xf>
    <xf numFmtId="0" fontId="4" fillId="2" borderId="2" xfId="3" applyAlignment="1"/>
    <xf numFmtId="0" fontId="9" fillId="0" borderId="5" xfId="4" applyFont="1" applyFill="1" applyBorder="1" applyAlignment="1">
      <alignment horizontal="center"/>
    </xf>
    <xf numFmtId="0" fontId="5" fillId="0" borderId="5" xfId="4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</cellXfs>
  <cellStyles count="7">
    <cellStyle name="40% - Accent4" xfId="6" builtinId="43"/>
    <cellStyle name="Calculation" xfId="3" builtinId="22"/>
    <cellStyle name="Heading 2" xfId="1" builtinId="17"/>
    <cellStyle name="Normal" xfId="0" builtinId="0"/>
    <cellStyle name="Output" xfId="2" builtinId="21"/>
    <cellStyle name="Total" xfId="5" builtinId="25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Pie</a:t>
            </a:r>
            <a:r>
              <a:rPr lang="en-ZA" baseline="0"/>
              <a:t> cHart showing distribution of income and expenses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1204068241471"/>
          <c:y val="0.14676294093943651"/>
          <c:w val="0.65906911636045507"/>
          <c:h val="0.68474713388099229"/>
        </c:manualLayout>
      </c:layout>
      <c:pieChart>
        <c:varyColors val="1"/>
        <c:ser>
          <c:idx val="0"/>
          <c:order val="0"/>
          <c:tx>
            <c:strRef>
              <c:f>Finances!$B$3:$B$13</c:f>
              <c:strCache>
                <c:ptCount val="11"/>
                <c:pt idx="0">
                  <c:v>Description </c:v>
                </c:pt>
                <c:pt idx="1">
                  <c:v>Sales Revenue</c:v>
                </c:pt>
                <c:pt idx="2">
                  <c:v>Office Rent</c:v>
                </c:pt>
                <c:pt idx="3">
                  <c:v>Advertising</c:v>
                </c:pt>
                <c:pt idx="4">
                  <c:v>Service Revenue</c:v>
                </c:pt>
                <c:pt idx="5">
                  <c:v>Utilities</c:v>
                </c:pt>
                <c:pt idx="6">
                  <c:v>Miscellaneous</c:v>
                </c:pt>
                <c:pt idx="7">
                  <c:v>Product Sales</c:v>
                </c:pt>
                <c:pt idx="8">
                  <c:v>Salary Payment</c:v>
                </c:pt>
                <c:pt idx="9">
                  <c:v>Interest Income</c:v>
                </c:pt>
                <c:pt idx="10">
                  <c:v>Maintenance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1E-4C8D-9764-582FE8A81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1E-4C8D-9764-582FE8A81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1E-4C8D-9764-582FE8A81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1E-4C8D-9764-582FE8A815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Finances!$A$14:$A$17</c:f>
              <c:strCache>
                <c:ptCount val="4"/>
                <c:pt idx="1">
                  <c:v>Total Income :</c:v>
                </c:pt>
                <c:pt idx="2">
                  <c:v>Total Expences:</c:v>
                </c:pt>
                <c:pt idx="3">
                  <c:v>Net Income:</c:v>
                </c:pt>
              </c:strCache>
            </c:strRef>
          </c:cat>
          <c:val>
            <c:numRef>
              <c:f>Finances!$B$14:$B$17</c:f>
              <c:numCache>
                <c:formatCode>"R"#\ ##0.00</c:formatCode>
                <c:ptCount val="4"/>
                <c:pt idx="1">
                  <c:v>22700</c:v>
                </c:pt>
                <c:pt idx="2">
                  <c:v>12700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1E-4C8D-9764-582FE8A81523}"/>
            </c:ext>
          </c:extLst>
        </c:ser>
        <c:ser>
          <c:idx val="1"/>
          <c:order val="1"/>
          <c:tx>
            <c:strRef>
              <c:f>Finances!$C$3:$C$13</c:f>
              <c:strCache>
                <c:ptCount val="11"/>
                <c:pt idx="0">
                  <c:v>Amount </c:v>
                </c:pt>
                <c:pt idx="1">
                  <c:v>R10 000,00</c:v>
                </c:pt>
                <c:pt idx="2">
                  <c:v>R2 000,00</c:v>
                </c:pt>
                <c:pt idx="3">
                  <c:v>R1 400,00</c:v>
                </c:pt>
                <c:pt idx="4">
                  <c:v>R3 000,00</c:v>
                </c:pt>
                <c:pt idx="5">
                  <c:v>R600,00</c:v>
                </c:pt>
                <c:pt idx="6">
                  <c:v>R400,00</c:v>
                </c:pt>
                <c:pt idx="7">
                  <c:v>R8 000,00</c:v>
                </c:pt>
                <c:pt idx="8">
                  <c:v>R4 100,00</c:v>
                </c:pt>
                <c:pt idx="9">
                  <c:v>R1 700,00</c:v>
                </c:pt>
                <c:pt idx="10">
                  <c:v>R800,00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B41E-4C8D-9764-582FE8A81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41E-4C8D-9764-582FE8A81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B41E-4C8D-9764-582FE8A81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B41E-4C8D-9764-582FE8A815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Finances!$A$14:$A$17</c:f>
              <c:strCache>
                <c:ptCount val="4"/>
                <c:pt idx="1">
                  <c:v>Total Income :</c:v>
                </c:pt>
                <c:pt idx="2">
                  <c:v>Total Expences:</c:v>
                </c:pt>
                <c:pt idx="3">
                  <c:v>Net Income:</c:v>
                </c:pt>
              </c:strCache>
            </c:strRef>
          </c:cat>
          <c:val>
            <c:numRef>
              <c:f>Finances!$C$14:$C$17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1-B41E-4C8D-9764-582FE8A81523}"/>
            </c:ext>
          </c:extLst>
        </c:ser>
        <c:ser>
          <c:idx val="2"/>
          <c:order val="2"/>
          <c:tx>
            <c:strRef>
              <c:f>Finances!$D$3:$D$13</c:f>
              <c:strCache>
                <c:ptCount val="11"/>
                <c:pt idx="0">
                  <c:v>Type</c:v>
                </c:pt>
                <c:pt idx="1">
                  <c:v>Income</c:v>
                </c:pt>
                <c:pt idx="2">
                  <c:v>Expense</c:v>
                </c:pt>
                <c:pt idx="3">
                  <c:v>Expense</c:v>
                </c:pt>
                <c:pt idx="4">
                  <c:v>Income</c:v>
                </c:pt>
                <c:pt idx="5">
                  <c:v>Expense</c:v>
                </c:pt>
                <c:pt idx="6">
                  <c:v>Expense</c:v>
                </c:pt>
                <c:pt idx="7">
                  <c:v>Income</c:v>
                </c:pt>
                <c:pt idx="8">
                  <c:v>Expense</c:v>
                </c:pt>
                <c:pt idx="9">
                  <c:v>Income</c:v>
                </c:pt>
                <c:pt idx="10">
                  <c:v>Expense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41E-4C8D-9764-582FE8A81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41E-4C8D-9764-582FE8A81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41E-4C8D-9764-582FE8A815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41E-4C8D-9764-582FE8A815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Finances!$A$14:$A$17</c:f>
              <c:strCache>
                <c:ptCount val="4"/>
                <c:pt idx="1">
                  <c:v>Total Income :</c:v>
                </c:pt>
                <c:pt idx="2">
                  <c:v>Total Expences:</c:v>
                </c:pt>
                <c:pt idx="3">
                  <c:v>Net Income:</c:v>
                </c:pt>
              </c:strCache>
            </c:strRef>
          </c:cat>
          <c:val>
            <c:numRef>
              <c:f>Finances!$D$14:$D$17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A-B41E-4C8D-9764-582FE8A815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470784120734907"/>
          <c:y val="0.90442338898509045"/>
          <c:w val="0.5558622047244095"/>
          <c:h val="5.5970555613156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Graph</a:t>
            </a:r>
            <a:r>
              <a:rPr lang="en-ZA" baseline="0"/>
              <a:t> Comparing Sales Of Different Products.</a:t>
            </a:r>
            <a:endParaRPr lang="en-ZA"/>
          </a:p>
        </c:rich>
      </c:tx>
      <c:layout>
        <c:manualLayout>
          <c:xMode val="edge"/>
          <c:yMode val="edge"/>
          <c:x val="0.22562173458725182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Sales!$C$1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Sales!$A$2:$B$11</c:f>
              <c:multiLvlStrCache>
                <c:ptCount val="10"/>
                <c:lvl>
                  <c:pt idx="0">
                    <c:v>School Event Tickets</c:v>
                  </c:pt>
                  <c:pt idx="1">
                    <c:v>Energy Bars</c:v>
                  </c:pt>
                  <c:pt idx="2">
                    <c:v>Cookies</c:v>
                  </c:pt>
                  <c:pt idx="3">
                    <c:v>Journals</c:v>
                  </c:pt>
                  <c:pt idx="4">
                    <c:v>Desk Calenders</c:v>
                  </c:pt>
                  <c:pt idx="5">
                    <c:v>Calculator Cases</c:v>
                  </c:pt>
                  <c:pt idx="6">
                    <c:v>Phone Cases</c:v>
                  </c:pt>
                  <c:pt idx="7">
                    <c:v>Study Cards</c:v>
                  </c:pt>
                  <c:pt idx="8">
                    <c:v>Fresh Fruits</c:v>
                  </c:pt>
                  <c:pt idx="9">
                    <c:v>Water Bottles</c:v>
                  </c:pt>
                </c:lvl>
                <c:lvl>
                  <c:pt idx="0">
                    <c:v>P001</c:v>
                  </c:pt>
                  <c:pt idx="1">
                    <c:v>P002</c:v>
                  </c:pt>
                  <c:pt idx="2">
                    <c:v>P003</c:v>
                  </c:pt>
                  <c:pt idx="3">
                    <c:v>P004</c:v>
                  </c:pt>
                  <c:pt idx="4">
                    <c:v>P005</c:v>
                  </c:pt>
                  <c:pt idx="5">
                    <c:v>P006</c:v>
                  </c:pt>
                  <c:pt idx="6">
                    <c:v>P007</c:v>
                  </c:pt>
                  <c:pt idx="7">
                    <c:v>P008</c:v>
                  </c:pt>
                  <c:pt idx="8">
                    <c:v>P009</c:v>
                  </c:pt>
                  <c:pt idx="9">
                    <c:v>P010</c:v>
                  </c:pt>
                </c:lvl>
              </c:multiLvlStrCache>
            </c:multiLvlStrRef>
          </c:cat>
          <c:val>
            <c:numRef>
              <c:f>Sales!$C$2:$C$11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</c:v>
                </c:pt>
                <c:pt idx="4">
                  <c:v>80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110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077-BED9-D5E7B7CC3FB6}"/>
            </c:ext>
          </c:extLst>
        </c:ser>
        <c:ser>
          <c:idx val="1"/>
          <c:order val="1"/>
          <c:tx>
            <c:strRef>
              <c:f>Sales!$D$1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Sales!$A$2:$B$11</c:f>
              <c:multiLvlStrCache>
                <c:ptCount val="10"/>
                <c:lvl>
                  <c:pt idx="0">
                    <c:v>School Event Tickets</c:v>
                  </c:pt>
                  <c:pt idx="1">
                    <c:v>Energy Bars</c:v>
                  </c:pt>
                  <c:pt idx="2">
                    <c:v>Cookies</c:v>
                  </c:pt>
                  <c:pt idx="3">
                    <c:v>Journals</c:v>
                  </c:pt>
                  <c:pt idx="4">
                    <c:v>Desk Calenders</c:v>
                  </c:pt>
                  <c:pt idx="5">
                    <c:v>Calculator Cases</c:v>
                  </c:pt>
                  <c:pt idx="6">
                    <c:v>Phone Cases</c:v>
                  </c:pt>
                  <c:pt idx="7">
                    <c:v>Study Cards</c:v>
                  </c:pt>
                  <c:pt idx="8">
                    <c:v>Fresh Fruits</c:v>
                  </c:pt>
                  <c:pt idx="9">
                    <c:v>Water Bottles</c:v>
                  </c:pt>
                </c:lvl>
                <c:lvl>
                  <c:pt idx="0">
                    <c:v>P001</c:v>
                  </c:pt>
                  <c:pt idx="1">
                    <c:v>P002</c:v>
                  </c:pt>
                  <c:pt idx="2">
                    <c:v>P003</c:v>
                  </c:pt>
                  <c:pt idx="3">
                    <c:v>P004</c:v>
                  </c:pt>
                  <c:pt idx="4">
                    <c:v>P005</c:v>
                  </c:pt>
                  <c:pt idx="5">
                    <c:v>P006</c:v>
                  </c:pt>
                  <c:pt idx="6">
                    <c:v>P007</c:v>
                  </c:pt>
                  <c:pt idx="7">
                    <c:v>P008</c:v>
                  </c:pt>
                  <c:pt idx="8">
                    <c:v>P009</c:v>
                  </c:pt>
                  <c:pt idx="9">
                    <c:v>P010</c:v>
                  </c:pt>
                </c:lvl>
              </c:multiLvlStrCache>
            </c:multiLvlStrRef>
          </c:cat>
          <c:val>
            <c:numRef>
              <c:f>Sales!$D$2:$D$11</c:f>
              <c:numCache>
                <c:formatCode>"R"#\ ##0.00</c:formatCode>
                <c:ptCount val="10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10</c:v>
                </c:pt>
                <c:pt idx="5">
                  <c:v>40</c:v>
                </c:pt>
                <c:pt idx="6">
                  <c:v>35</c:v>
                </c:pt>
                <c:pt idx="7">
                  <c:v>50</c:v>
                </c:pt>
                <c:pt idx="8">
                  <c:v>12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077-BED9-D5E7B7CC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623375"/>
        <c:axId val="896608975"/>
      </c:barChart>
      <c:catAx>
        <c:axId val="89662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chemeClr val="tx1"/>
                    </a:solidFill>
                  </a:rPr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08975"/>
        <c:crosses val="autoZero"/>
        <c:auto val="1"/>
        <c:lblAlgn val="ctr"/>
        <c:lblOffset val="100"/>
        <c:noMultiLvlLbl val="0"/>
      </c:catAx>
      <c:valAx>
        <c:axId val="8966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Price(Rands)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2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Column</a:t>
            </a:r>
            <a:r>
              <a:rPr lang="en-ZA" baseline="0"/>
              <a:t> Displaying </a:t>
            </a:r>
            <a:r>
              <a:rPr lang="en-ZA"/>
              <a:t>Employees</a:t>
            </a:r>
            <a:r>
              <a:rPr lang="en-ZA" baseline="0"/>
              <a:t> In Each Department &amp; Their Salaries.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 Department'!$E$1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'HR Department'!$A$2:$D$11</c15:sqref>
                  </c15:fullRef>
                  <c15:levelRef>
                    <c15:sqref>'HR Department'!$A$2:$A$11</c15:sqref>
                  </c15:levelRef>
                </c:ext>
              </c:extLst>
              <c:f>'HR Department'!$A$2:$A$11</c:f>
              <c:strCache>
                <c:ptCount val="10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  <c:pt idx="4">
                  <c:v>E005</c:v>
                </c:pt>
                <c:pt idx="5">
                  <c:v>E006</c:v>
                </c:pt>
                <c:pt idx="6">
                  <c:v>E007</c:v>
                </c:pt>
                <c:pt idx="7">
                  <c:v>E008</c:v>
                </c:pt>
                <c:pt idx="8">
                  <c:v>E009</c:v>
                </c:pt>
                <c:pt idx="9">
                  <c:v>E010</c:v>
                </c:pt>
              </c:strCache>
            </c:strRef>
          </c:cat>
          <c:val>
            <c:numRef>
              <c:f>'HR Department'!$E$2:$E$11</c:f>
              <c:numCache>
                <c:formatCode>"R"#\ ##0.00</c:formatCode>
                <c:ptCount val="10"/>
                <c:pt idx="0">
                  <c:v>5000</c:v>
                </c:pt>
                <c:pt idx="1">
                  <c:v>4000</c:v>
                </c:pt>
                <c:pt idx="2">
                  <c:v>6000</c:v>
                </c:pt>
                <c:pt idx="3">
                  <c:v>4500</c:v>
                </c:pt>
                <c:pt idx="4">
                  <c:v>3500</c:v>
                </c:pt>
                <c:pt idx="5">
                  <c:v>5500</c:v>
                </c:pt>
                <c:pt idx="6">
                  <c:v>4800</c:v>
                </c:pt>
                <c:pt idx="7">
                  <c:v>4200</c:v>
                </c:pt>
                <c:pt idx="8">
                  <c:v>7000</c:v>
                </c:pt>
                <c:pt idx="9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4F60-9C3D-72458F88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610895"/>
        <c:axId val="896629135"/>
      </c:barChart>
      <c:catAx>
        <c:axId val="89661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chemeClr val="tx1"/>
                    </a:solidFill>
                  </a:rPr>
                  <a:t>Employee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29135"/>
        <c:crosses val="autoZero"/>
        <c:auto val="1"/>
        <c:lblAlgn val="ctr"/>
        <c:lblOffset val="100"/>
        <c:noMultiLvlLbl val="0"/>
      </c:catAx>
      <c:valAx>
        <c:axId val="8966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aseline="0">
                    <a:solidFill>
                      <a:schemeClr val="tx1"/>
                    </a:solidFill>
                  </a:rPr>
                  <a:t>Salary in 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&quot;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1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9524</xdr:rowOff>
    </xdr:from>
    <xdr:to>
      <xdr:col>10</xdr:col>
      <xdr:colOff>1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309C0-43FE-4038-BE2D-DECFF2A26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30</xdr:row>
      <xdr:rowOff>9525</xdr:rowOff>
    </xdr:from>
    <xdr:to>
      <xdr:col>10</xdr:col>
      <xdr:colOff>0</xdr:colOff>
      <xdr:row>48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15702-E2D7-4409-A1BE-47E3C0BE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190499</xdr:rowOff>
    </xdr:from>
    <xdr:to>
      <xdr:col>10</xdr:col>
      <xdr:colOff>0</xdr:colOff>
      <xdr:row>67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AB9BE-1E7A-405D-9286-929EFA596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A3B8-0344-411A-8512-D7340D5AE65C}">
  <dimension ref="A1:F17"/>
  <sheetViews>
    <sheetView workbookViewId="0">
      <selection activeCell="F12" sqref="F12"/>
    </sheetView>
  </sheetViews>
  <sheetFormatPr defaultRowHeight="15" x14ac:dyDescent="0.25"/>
  <cols>
    <col min="1" max="1" width="27" customWidth="1"/>
    <col min="2" max="2" width="30.28515625" customWidth="1"/>
    <col min="3" max="3" width="31.42578125" customWidth="1"/>
    <col min="4" max="4" width="25.42578125" customWidth="1"/>
    <col min="6" max="6" width="30.7109375" customWidth="1"/>
  </cols>
  <sheetData>
    <row r="1" spans="1:6" ht="48.75" customHeight="1" x14ac:dyDescent="0.25">
      <c r="A1" s="27" t="s">
        <v>75</v>
      </c>
      <c r="B1" s="25"/>
      <c r="C1" s="25"/>
      <c r="D1" s="25"/>
      <c r="E1" s="25"/>
      <c r="F1" s="25"/>
    </row>
    <row r="2" spans="1:6" ht="15.75" customHeight="1" x14ac:dyDescent="0.25"/>
    <row r="3" spans="1:6" ht="15" customHeight="1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6" ht="15.75" customHeight="1" x14ac:dyDescent="0.25">
      <c r="A4" s="4">
        <v>45383</v>
      </c>
      <c r="B4" s="5" t="s">
        <v>4</v>
      </c>
      <c r="C4" s="6">
        <v>10000</v>
      </c>
      <c r="D4" s="7" t="s">
        <v>14</v>
      </c>
    </row>
    <row r="5" spans="1:6" ht="15" customHeight="1" x14ac:dyDescent="0.25">
      <c r="A5" s="4">
        <v>45384</v>
      </c>
      <c r="B5" s="5" t="s">
        <v>5</v>
      </c>
      <c r="C5" s="6">
        <v>2000</v>
      </c>
      <c r="D5" s="7" t="s">
        <v>15</v>
      </c>
    </row>
    <row r="6" spans="1:6" ht="15" customHeight="1" x14ac:dyDescent="0.25">
      <c r="A6" s="4">
        <v>45385</v>
      </c>
      <c r="B6" s="5" t="s">
        <v>6</v>
      </c>
      <c r="C6" s="6">
        <v>1400</v>
      </c>
      <c r="D6" s="7" t="s">
        <v>15</v>
      </c>
      <c r="F6" s="26"/>
    </row>
    <row r="7" spans="1:6" ht="15.75" customHeight="1" x14ac:dyDescent="0.25">
      <c r="A7" s="4">
        <v>45386</v>
      </c>
      <c r="B7" s="5" t="s">
        <v>7</v>
      </c>
      <c r="C7" s="6">
        <v>3000</v>
      </c>
      <c r="D7" s="7" t="s">
        <v>14</v>
      </c>
    </row>
    <row r="8" spans="1:6" ht="15.75" customHeight="1" x14ac:dyDescent="0.25">
      <c r="A8" s="4">
        <v>45387</v>
      </c>
      <c r="B8" s="5" t="s">
        <v>8</v>
      </c>
      <c r="C8" s="6">
        <v>600</v>
      </c>
      <c r="D8" s="7" t="s">
        <v>15</v>
      </c>
    </row>
    <row r="9" spans="1:6" ht="14.25" customHeight="1" x14ac:dyDescent="0.25">
      <c r="A9" s="4">
        <v>45388</v>
      </c>
      <c r="B9" s="5" t="s">
        <v>9</v>
      </c>
      <c r="C9" s="6">
        <v>400</v>
      </c>
      <c r="D9" s="7" t="s">
        <v>15</v>
      </c>
    </row>
    <row r="10" spans="1:6" ht="15.75" customHeight="1" x14ac:dyDescent="0.25">
      <c r="A10" s="4">
        <v>45389</v>
      </c>
      <c r="B10" s="5" t="s">
        <v>10</v>
      </c>
      <c r="C10" s="6">
        <v>8000</v>
      </c>
      <c r="D10" s="7" t="s">
        <v>14</v>
      </c>
    </row>
    <row r="11" spans="1:6" ht="15" customHeight="1" x14ac:dyDescent="0.25">
      <c r="A11" s="4">
        <v>45390</v>
      </c>
      <c r="B11" s="5" t="s">
        <v>11</v>
      </c>
      <c r="C11" s="6">
        <v>4100</v>
      </c>
      <c r="D11" s="7" t="s">
        <v>15</v>
      </c>
    </row>
    <row r="12" spans="1:6" x14ac:dyDescent="0.25">
      <c r="A12" s="4">
        <v>45391</v>
      </c>
      <c r="B12" s="5" t="s">
        <v>12</v>
      </c>
      <c r="C12" s="6">
        <v>1700</v>
      </c>
      <c r="D12" s="7" t="s">
        <v>14</v>
      </c>
    </row>
    <row r="13" spans="1:6" x14ac:dyDescent="0.25">
      <c r="A13" s="4">
        <v>45392</v>
      </c>
      <c r="B13" s="5" t="s">
        <v>13</v>
      </c>
      <c r="C13" s="6">
        <v>800</v>
      </c>
      <c r="D13" s="7" t="s">
        <v>15</v>
      </c>
    </row>
    <row r="14" spans="1:6" x14ac:dyDescent="0.25">
      <c r="A14" s="7"/>
      <c r="B14" s="7"/>
      <c r="C14" s="7"/>
      <c r="D14" s="7"/>
    </row>
    <row r="15" spans="1:6" x14ac:dyDescent="0.25">
      <c r="A15" s="14" t="s">
        <v>16</v>
      </c>
      <c r="B15" s="15">
        <f>SUMIF(D4:D13,"Income", C4:C13)</f>
        <v>22700</v>
      </c>
      <c r="C15" s="3"/>
      <c r="D15" s="3"/>
    </row>
    <row r="16" spans="1:6" x14ac:dyDescent="0.25">
      <c r="A16" s="14" t="s">
        <v>18</v>
      </c>
      <c r="B16" s="15">
        <f>SUMIF(D5:D14,"Income", C5:C14)</f>
        <v>12700</v>
      </c>
      <c r="C16" s="3"/>
      <c r="D16" s="3"/>
    </row>
    <row r="17" spans="1:4" x14ac:dyDescent="0.25">
      <c r="A17" s="14" t="s">
        <v>17</v>
      </c>
      <c r="B17" s="15">
        <f>B15-B16</f>
        <v>10000</v>
      </c>
      <c r="C17" s="3"/>
      <c r="D17" s="3"/>
    </row>
  </sheetData>
  <mergeCells count="1">
    <mergeCell ref="A1:F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4697-4669-465A-B6FE-8E23FEEF72AE}">
  <dimension ref="A1:E13"/>
  <sheetViews>
    <sheetView tabSelected="1" workbookViewId="0">
      <selection activeCell="B7" sqref="B7"/>
    </sheetView>
  </sheetViews>
  <sheetFormatPr defaultRowHeight="15" x14ac:dyDescent="0.25"/>
  <cols>
    <col min="1" max="1" width="26.7109375" customWidth="1"/>
    <col min="2" max="2" width="26.85546875" customWidth="1"/>
    <col min="3" max="4" width="18" customWidth="1"/>
    <col min="5" max="5" width="18.5703125" customWidth="1"/>
  </cols>
  <sheetData>
    <row r="1" spans="1:5" ht="43.5" customHeight="1" thickTop="1" thickBot="1" x14ac:dyDescent="0.3">
      <c r="A1" s="8" t="s">
        <v>19</v>
      </c>
      <c r="B1" s="8" t="s">
        <v>20</v>
      </c>
      <c r="C1" s="8" t="s">
        <v>21</v>
      </c>
      <c r="D1" s="8" t="s">
        <v>22</v>
      </c>
      <c r="E1" s="8" t="s">
        <v>35</v>
      </c>
    </row>
    <row r="2" spans="1:5" ht="15.75" thickTop="1" x14ac:dyDescent="0.25">
      <c r="A2" s="1" t="s">
        <v>23</v>
      </c>
      <c r="B2" s="1" t="s">
        <v>76</v>
      </c>
      <c r="C2" s="1">
        <v>100</v>
      </c>
      <c r="D2" s="11">
        <v>20</v>
      </c>
      <c r="E2" s="12">
        <f>C2*D2</f>
        <v>2000</v>
      </c>
    </row>
    <row r="3" spans="1:5" x14ac:dyDescent="0.25">
      <c r="A3" s="1" t="s">
        <v>24</v>
      </c>
      <c r="B3" s="1" t="s">
        <v>77</v>
      </c>
      <c r="C3" s="1">
        <v>150</v>
      </c>
      <c r="D3" s="11">
        <v>15</v>
      </c>
      <c r="E3" s="12">
        <f t="shared" ref="E3:E11" si="0">C3*D3</f>
        <v>2250</v>
      </c>
    </row>
    <row r="4" spans="1:5" x14ac:dyDescent="0.25">
      <c r="A4" s="1" t="s">
        <v>25</v>
      </c>
      <c r="B4" s="1" t="s">
        <v>78</v>
      </c>
      <c r="C4" s="1">
        <v>200</v>
      </c>
      <c r="D4" s="11">
        <v>25</v>
      </c>
      <c r="E4" s="12">
        <f t="shared" si="0"/>
        <v>5000</v>
      </c>
    </row>
    <row r="5" spans="1:5" x14ac:dyDescent="0.25">
      <c r="A5" s="1" t="s">
        <v>26</v>
      </c>
      <c r="B5" s="1" t="s">
        <v>79</v>
      </c>
      <c r="C5" s="1">
        <v>50</v>
      </c>
      <c r="D5" s="11">
        <v>30</v>
      </c>
      <c r="E5" s="12">
        <f>C5*D5</f>
        <v>1500</v>
      </c>
    </row>
    <row r="6" spans="1:5" x14ac:dyDescent="0.25">
      <c r="A6" s="1" t="s">
        <v>27</v>
      </c>
      <c r="B6" s="1" t="s">
        <v>80</v>
      </c>
      <c r="C6" s="1">
        <v>80</v>
      </c>
      <c r="D6" s="11">
        <v>10</v>
      </c>
      <c r="E6" s="12">
        <f t="shared" si="0"/>
        <v>800</v>
      </c>
    </row>
    <row r="7" spans="1:5" x14ac:dyDescent="0.25">
      <c r="A7" s="1" t="s">
        <v>28</v>
      </c>
      <c r="B7" s="1" t="s">
        <v>81</v>
      </c>
      <c r="C7" s="1">
        <v>60</v>
      </c>
      <c r="D7" s="11">
        <v>40</v>
      </c>
      <c r="E7" s="12">
        <f t="shared" si="0"/>
        <v>2400</v>
      </c>
    </row>
    <row r="8" spans="1:5" x14ac:dyDescent="0.25">
      <c r="A8" s="1" t="s">
        <v>29</v>
      </c>
      <c r="B8" s="1" t="s">
        <v>84</v>
      </c>
      <c r="C8" s="1">
        <v>90</v>
      </c>
      <c r="D8" s="11">
        <v>35</v>
      </c>
      <c r="E8" s="12">
        <f t="shared" si="0"/>
        <v>3150</v>
      </c>
    </row>
    <row r="9" spans="1:5" x14ac:dyDescent="0.25">
      <c r="A9" s="1" t="s">
        <v>30</v>
      </c>
      <c r="B9" s="1" t="s">
        <v>82</v>
      </c>
      <c r="C9" s="1">
        <v>120</v>
      </c>
      <c r="D9" s="11">
        <v>50</v>
      </c>
      <c r="E9" s="12">
        <f t="shared" si="0"/>
        <v>6000</v>
      </c>
    </row>
    <row r="10" spans="1:5" x14ac:dyDescent="0.25">
      <c r="A10" s="1" t="s">
        <v>31</v>
      </c>
      <c r="B10" s="1" t="s">
        <v>83</v>
      </c>
      <c r="C10" s="1">
        <v>110</v>
      </c>
      <c r="D10" s="11">
        <v>12</v>
      </c>
      <c r="E10" s="12">
        <f t="shared" si="0"/>
        <v>1320</v>
      </c>
    </row>
    <row r="11" spans="1:5" x14ac:dyDescent="0.25">
      <c r="A11" s="1" t="s">
        <v>32</v>
      </c>
      <c r="B11" s="1" t="s">
        <v>85</v>
      </c>
      <c r="C11" s="1">
        <v>70</v>
      </c>
      <c r="D11" s="11">
        <v>55</v>
      </c>
      <c r="E11" s="12">
        <f t="shared" si="0"/>
        <v>3850</v>
      </c>
    </row>
    <row r="12" spans="1:5" x14ac:dyDescent="0.25">
      <c r="A12" s="10" t="s">
        <v>34</v>
      </c>
      <c r="B12" s="10"/>
      <c r="C12" s="10"/>
      <c r="D12" s="10"/>
      <c r="E12" s="13">
        <f>SUM(E2:E11)</f>
        <v>28270</v>
      </c>
    </row>
    <row r="13" spans="1:5" x14ac:dyDescent="0.25">
      <c r="E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D156-4F59-49FB-BEF7-CDBB655E9380}">
  <dimension ref="A1:E14"/>
  <sheetViews>
    <sheetView workbookViewId="0">
      <selection activeCell="C21" sqref="C21"/>
    </sheetView>
  </sheetViews>
  <sheetFormatPr defaultRowHeight="15" x14ac:dyDescent="0.25"/>
  <cols>
    <col min="1" max="1" width="25.85546875" customWidth="1"/>
    <col min="2" max="2" width="27.85546875" customWidth="1"/>
    <col min="3" max="3" width="18.85546875" customWidth="1"/>
    <col min="4" max="4" width="22" customWidth="1"/>
    <col min="5" max="5" width="19" customWidth="1"/>
  </cols>
  <sheetData>
    <row r="1" spans="1:5" ht="45" customHeight="1" thickBot="1" x14ac:dyDescent="0.3">
      <c r="A1" s="20" t="s">
        <v>37</v>
      </c>
      <c r="B1" s="20" t="s">
        <v>38</v>
      </c>
      <c r="C1" s="20" t="s">
        <v>39</v>
      </c>
      <c r="D1" s="20" t="s">
        <v>40</v>
      </c>
      <c r="E1" s="20" t="s">
        <v>41</v>
      </c>
    </row>
    <row r="2" spans="1:5" ht="15.75" thickTop="1" x14ac:dyDescent="0.25">
      <c r="A2" s="16" t="s">
        <v>42</v>
      </c>
      <c r="B2" s="7" t="s">
        <v>66</v>
      </c>
      <c r="C2" s="7" t="s">
        <v>43</v>
      </c>
      <c r="D2" s="7" t="s">
        <v>44</v>
      </c>
      <c r="E2" s="17">
        <v>5000</v>
      </c>
    </row>
    <row r="3" spans="1:5" x14ac:dyDescent="0.25">
      <c r="A3" s="16" t="s">
        <v>45</v>
      </c>
      <c r="B3" s="7" t="s">
        <v>67</v>
      </c>
      <c r="C3" s="7" t="s">
        <v>46</v>
      </c>
      <c r="D3" s="7" t="s">
        <v>47</v>
      </c>
      <c r="E3" s="17">
        <v>4000</v>
      </c>
    </row>
    <row r="4" spans="1:5" x14ac:dyDescent="0.25">
      <c r="A4" s="16" t="s">
        <v>48</v>
      </c>
      <c r="B4" s="7" t="s">
        <v>68</v>
      </c>
      <c r="C4" s="7" t="s">
        <v>49</v>
      </c>
      <c r="D4" s="7" t="s">
        <v>50</v>
      </c>
      <c r="E4" s="17">
        <v>6000</v>
      </c>
    </row>
    <row r="5" spans="1:5" x14ac:dyDescent="0.25">
      <c r="A5" s="16" t="s">
        <v>51</v>
      </c>
      <c r="B5" s="7" t="s">
        <v>69</v>
      </c>
      <c r="C5" s="7" t="s">
        <v>52</v>
      </c>
      <c r="D5" s="7" t="s">
        <v>53</v>
      </c>
      <c r="E5" s="17">
        <v>4500</v>
      </c>
    </row>
    <row r="6" spans="1:5" x14ac:dyDescent="0.25">
      <c r="A6" s="16" t="s">
        <v>54</v>
      </c>
      <c r="B6" s="7" t="s">
        <v>70</v>
      </c>
      <c r="C6" s="7" t="s">
        <v>43</v>
      </c>
      <c r="D6" s="7" t="s">
        <v>55</v>
      </c>
      <c r="E6" s="17">
        <v>3500</v>
      </c>
    </row>
    <row r="7" spans="1:5" x14ac:dyDescent="0.25">
      <c r="A7" s="16" t="s">
        <v>56</v>
      </c>
      <c r="B7" s="7" t="s">
        <v>71</v>
      </c>
      <c r="C7" s="7" t="s">
        <v>46</v>
      </c>
      <c r="D7" s="7" t="s">
        <v>44</v>
      </c>
      <c r="E7" s="17">
        <v>5500</v>
      </c>
    </row>
    <row r="8" spans="1:5" x14ac:dyDescent="0.25">
      <c r="A8" s="16" t="s">
        <v>57</v>
      </c>
      <c r="B8" s="7" t="s">
        <v>72</v>
      </c>
      <c r="C8" s="7" t="s">
        <v>49</v>
      </c>
      <c r="D8" s="7" t="s">
        <v>58</v>
      </c>
      <c r="E8" s="17">
        <v>4800</v>
      </c>
    </row>
    <row r="9" spans="1:5" x14ac:dyDescent="0.25">
      <c r="A9" s="16" t="s">
        <v>59</v>
      </c>
      <c r="B9" s="7" t="s">
        <v>73</v>
      </c>
      <c r="C9" s="7" t="s">
        <v>52</v>
      </c>
      <c r="D9" s="7" t="s">
        <v>47</v>
      </c>
      <c r="E9" s="17">
        <v>4200</v>
      </c>
    </row>
    <row r="10" spans="1:5" x14ac:dyDescent="0.25">
      <c r="A10" s="16" t="s">
        <v>60</v>
      </c>
      <c r="B10" s="7" t="s">
        <v>74</v>
      </c>
      <c r="C10" s="7" t="s">
        <v>43</v>
      </c>
      <c r="D10" s="7" t="s">
        <v>61</v>
      </c>
      <c r="E10" s="17">
        <v>7000</v>
      </c>
    </row>
    <row r="11" spans="1:5" x14ac:dyDescent="0.25">
      <c r="A11" s="16" t="s">
        <v>62</v>
      </c>
      <c r="B11" s="7"/>
      <c r="C11" s="7" t="s">
        <v>49</v>
      </c>
      <c r="D11" s="7" t="s">
        <v>63</v>
      </c>
      <c r="E11" s="17">
        <v>3800</v>
      </c>
    </row>
    <row r="12" spans="1:5" ht="15.75" thickBot="1" x14ac:dyDescent="0.3">
      <c r="A12" s="18" t="s">
        <v>64</v>
      </c>
      <c r="B12" s="18"/>
      <c r="C12" s="18"/>
      <c r="D12" s="18"/>
      <c r="E12" s="19">
        <f>AVERAGE(E2:E11)</f>
        <v>4830</v>
      </c>
    </row>
    <row r="13" spans="1:5" ht="16.5" thickTop="1" thickBot="1" x14ac:dyDescent="0.3">
      <c r="A13" s="18" t="s">
        <v>65</v>
      </c>
      <c r="B13" s="18"/>
      <c r="C13" s="18"/>
      <c r="D13" s="18"/>
      <c r="E13" s="18">
        <f>COUNTA(E2:E11)</f>
        <v>10</v>
      </c>
    </row>
    <row r="14" spans="1: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C75F-0947-4E53-9118-07D096E985DA}">
  <dimension ref="A1:J30"/>
  <sheetViews>
    <sheetView topLeftCell="A33" zoomScaleNormal="100" workbookViewId="0">
      <selection activeCell="K15" sqref="K15"/>
    </sheetView>
  </sheetViews>
  <sheetFormatPr defaultRowHeight="15" x14ac:dyDescent="0.25"/>
  <sheetData>
    <row r="1" spans="1:10" x14ac:dyDescent="0.25">
      <c r="A1" s="21" t="s">
        <v>33</v>
      </c>
      <c r="B1" s="21"/>
      <c r="C1" s="21"/>
      <c r="D1" s="21"/>
      <c r="E1" s="21"/>
      <c r="F1" s="21"/>
      <c r="G1" s="22"/>
      <c r="H1" s="22"/>
      <c r="I1" s="22"/>
      <c r="J1" s="22"/>
    </row>
    <row r="30" spans="1:10" x14ac:dyDescent="0.25">
      <c r="A30" s="23" t="s">
        <v>36</v>
      </c>
      <c r="B30" s="24"/>
      <c r="C30" s="24"/>
      <c r="D30" s="24"/>
      <c r="E30" s="24"/>
      <c r="F30" s="24"/>
      <c r="G30" s="24"/>
      <c r="H30" s="24"/>
      <c r="I30" s="24"/>
      <c r="J30" s="24"/>
    </row>
  </sheetData>
  <mergeCells count="2">
    <mergeCell ref="A1:J1"/>
    <mergeCell ref="A30:J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Finances</vt:lpstr>
      <vt:lpstr>Sales</vt:lpstr>
      <vt:lpstr>HR Department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Bonginhlahla Hlabisa</dc:creator>
  <cp:lastModifiedBy>Bonginhlahla Hlabisa</cp:lastModifiedBy>
  <dcterms:created xsi:type="dcterms:W3CDTF">2024-10-06T20:57:55Z</dcterms:created>
  <dcterms:modified xsi:type="dcterms:W3CDTF">2024-10-11T18:55:46Z</dcterms:modified>
</cp:coreProperties>
</file>