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8195" windowHeight="110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87" i="1" l="1"/>
  <c r="J75" i="1"/>
  <c r="O165" i="1"/>
  <c r="N165" i="1"/>
  <c r="M165" i="1"/>
  <c r="L165" i="1"/>
  <c r="K165" i="1"/>
  <c r="J165" i="1"/>
  <c r="O159" i="1"/>
  <c r="N159" i="1"/>
  <c r="M159" i="1"/>
  <c r="L159" i="1"/>
  <c r="K159" i="1"/>
  <c r="J159" i="1"/>
  <c r="O153" i="1"/>
  <c r="N153" i="1"/>
  <c r="M153" i="1"/>
  <c r="L153" i="1"/>
  <c r="K153" i="1"/>
  <c r="J153" i="1"/>
  <c r="O147" i="1"/>
  <c r="N147" i="1"/>
  <c r="M147" i="1"/>
  <c r="L147" i="1"/>
  <c r="K147" i="1"/>
  <c r="J147" i="1"/>
  <c r="O141" i="1"/>
  <c r="N141" i="1"/>
  <c r="M141" i="1"/>
  <c r="L141" i="1"/>
  <c r="K141" i="1"/>
  <c r="J141" i="1"/>
  <c r="O135" i="1"/>
  <c r="N135" i="1"/>
  <c r="M135" i="1"/>
  <c r="L135" i="1"/>
  <c r="K135" i="1"/>
  <c r="J135" i="1"/>
  <c r="O129" i="1"/>
  <c r="N129" i="1"/>
  <c r="M129" i="1"/>
  <c r="L129" i="1"/>
  <c r="K129" i="1"/>
  <c r="J129" i="1"/>
  <c r="O123" i="1"/>
  <c r="N123" i="1"/>
  <c r="M123" i="1"/>
  <c r="L123" i="1"/>
  <c r="K123" i="1"/>
  <c r="J123" i="1"/>
  <c r="O117" i="1"/>
  <c r="N117" i="1"/>
  <c r="M117" i="1"/>
  <c r="L117" i="1"/>
  <c r="K117" i="1"/>
  <c r="J117" i="1"/>
  <c r="O111" i="1"/>
  <c r="N111" i="1"/>
  <c r="M111" i="1"/>
  <c r="L111" i="1"/>
  <c r="K111" i="1"/>
  <c r="J111" i="1"/>
  <c r="O105" i="1"/>
  <c r="N105" i="1"/>
  <c r="M105" i="1"/>
  <c r="L105" i="1"/>
  <c r="K105" i="1"/>
  <c r="J105" i="1"/>
  <c r="O99" i="1"/>
  <c r="N99" i="1"/>
  <c r="M99" i="1"/>
  <c r="L99" i="1"/>
  <c r="K99" i="1"/>
  <c r="J99" i="1"/>
  <c r="O93" i="1"/>
  <c r="N93" i="1"/>
  <c r="M93" i="1"/>
  <c r="L93" i="1"/>
  <c r="K93" i="1"/>
  <c r="J93" i="1"/>
  <c r="O87" i="1"/>
  <c r="N87" i="1"/>
  <c r="M87" i="1"/>
  <c r="L87" i="1"/>
  <c r="K87" i="1"/>
  <c r="O81" i="1"/>
  <c r="N81" i="1"/>
  <c r="M81" i="1"/>
  <c r="L81" i="1"/>
  <c r="K81" i="1"/>
  <c r="J81" i="1"/>
  <c r="O75" i="1"/>
  <c r="N75" i="1"/>
  <c r="M75" i="1"/>
  <c r="L75" i="1"/>
  <c r="K75" i="1"/>
  <c r="O69" i="1"/>
  <c r="N69" i="1"/>
  <c r="M69" i="1"/>
  <c r="L69" i="1"/>
  <c r="K69" i="1"/>
  <c r="J69" i="1"/>
  <c r="O63" i="1"/>
  <c r="N63" i="1"/>
  <c r="M63" i="1"/>
  <c r="L63" i="1"/>
  <c r="K63" i="1"/>
  <c r="J63" i="1"/>
  <c r="O57" i="1"/>
  <c r="N57" i="1"/>
  <c r="M57" i="1"/>
  <c r="L57" i="1"/>
  <c r="K57" i="1"/>
  <c r="J57" i="1"/>
  <c r="O51" i="1"/>
  <c r="N51" i="1"/>
  <c r="M51" i="1"/>
  <c r="L51" i="1"/>
  <c r="K51" i="1"/>
  <c r="J51" i="1"/>
  <c r="O45" i="1"/>
  <c r="N45" i="1"/>
  <c r="M45" i="1"/>
  <c r="L45" i="1"/>
  <c r="K45" i="1"/>
  <c r="J45" i="1"/>
  <c r="O39" i="1"/>
  <c r="N39" i="1"/>
  <c r="M39" i="1"/>
  <c r="L39" i="1"/>
  <c r="K39" i="1"/>
  <c r="J39" i="1"/>
  <c r="O33" i="1"/>
  <c r="N33" i="1"/>
  <c r="M33" i="1"/>
  <c r="L33" i="1"/>
  <c r="K33" i="1"/>
  <c r="J33" i="1"/>
  <c r="O27" i="1"/>
  <c r="N27" i="1"/>
  <c r="M27" i="1"/>
  <c r="L27" i="1"/>
  <c r="K27" i="1"/>
  <c r="J27" i="1"/>
  <c r="O21" i="1"/>
  <c r="N21" i="1"/>
  <c r="M21" i="1"/>
  <c r="L21" i="1"/>
  <c r="K21" i="1"/>
  <c r="J21" i="1"/>
  <c r="O15" i="1"/>
  <c r="N15" i="1"/>
  <c r="M15" i="1"/>
  <c r="L15" i="1"/>
  <c r="K15" i="1"/>
  <c r="J15" i="1"/>
  <c r="K9" i="1"/>
  <c r="L9" i="1"/>
  <c r="M9" i="1"/>
  <c r="N9" i="1"/>
  <c r="O9" i="1"/>
  <c r="J9" i="1"/>
</calcChain>
</file>

<file path=xl/sharedStrings.xml><?xml version="1.0" encoding="utf-8"?>
<sst xmlns="http://schemas.openxmlformats.org/spreadsheetml/2006/main" count="120" uniqueCount="48">
  <si>
    <t>wall</t>
  </si>
  <si>
    <t>user</t>
  </si>
  <si>
    <t>system</t>
  </si>
  <si>
    <t>CPU</t>
  </si>
  <si>
    <t>i-switched</t>
  </si>
  <si>
    <t>v-switched</t>
  </si>
  <si>
    <t>FIFO</t>
  </si>
  <si>
    <t>CPU bound[5]</t>
  </si>
  <si>
    <t>IO bound[5]</t>
  </si>
  <si>
    <t>Mixed [5]</t>
  </si>
  <si>
    <t>CPU bound[70]</t>
  </si>
  <si>
    <t>IO bound[70]</t>
  </si>
  <si>
    <t>Mixed [70]</t>
  </si>
  <si>
    <t>CPU bound[300]</t>
  </si>
  <si>
    <t>IO bound[300]</t>
  </si>
  <si>
    <t>Mixed [300]</t>
  </si>
  <si>
    <t>CFS</t>
  </si>
  <si>
    <t>RR</t>
  </si>
  <si>
    <t>FIFO HEAVY CPU</t>
  </si>
  <si>
    <t>FIFO HEAVY IO</t>
  </si>
  <si>
    <t>FIFO HEAVY MIXED</t>
  </si>
  <si>
    <t>FIFO LIGHT CPU</t>
  </si>
  <si>
    <t>FIFO LIGHT IO</t>
  </si>
  <si>
    <t>FIFO LIGHT MIXED</t>
  </si>
  <si>
    <t>FIFO MEDIUM CPU</t>
  </si>
  <si>
    <t>FIFO MEDIUM IO</t>
  </si>
  <si>
    <t>FIFO MEDIUM MIXED</t>
  </si>
  <si>
    <t>OTHER HEAVY CPU</t>
  </si>
  <si>
    <t>OTHER HEAVY IO</t>
  </si>
  <si>
    <t>OTHER HEAVY MIXED</t>
  </si>
  <si>
    <t>OTHER LIGHT CPU</t>
  </si>
  <si>
    <t>OTHER LIGHT IO</t>
  </si>
  <si>
    <t>OTHER LIGHT MIXED</t>
  </si>
  <si>
    <t>OTHER MEDIUM CPU</t>
  </si>
  <si>
    <t>OTHER MEDIUM IO</t>
  </si>
  <si>
    <t>OTHER MEDIUM MIXED</t>
  </si>
  <si>
    <t>RR HEAVY CPU</t>
  </si>
  <si>
    <t>RR HEAVY IO</t>
  </si>
  <si>
    <t>RR HEAVY MIXED</t>
  </si>
  <si>
    <t>RR LIGHT CPU</t>
  </si>
  <si>
    <t>RR LIGHT IO</t>
  </si>
  <si>
    <t>RR LIGHT MIXED</t>
  </si>
  <si>
    <t>RR MEDIUM CPU</t>
  </si>
  <si>
    <t>RR MEDIUM IO</t>
  </si>
  <si>
    <t>RR MEDIUM MIZED</t>
  </si>
  <si>
    <t>Wall times</t>
  </si>
  <si>
    <t>CPU UTIL</t>
  </si>
  <si>
    <t>I-Switches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</si>
</sst>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9" fontId="2" fillId="0" borderId="0" xfId="0" applyNumberFormat="1" applyFont="1" applyAlignment="1">
      <alignment vertical="center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Turnaround</a:t>
            </a:r>
            <a:r>
              <a:rPr lang="en-US" baseline="0"/>
              <a:t> Times (Wall)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Sheet1!$B$48</c:f>
              <c:strCache>
                <c:ptCount val="1"/>
                <c:pt idx="0">
                  <c:v>FIFO</c:v>
                </c:pt>
              </c:strCache>
            </c:strRef>
          </c:tx>
          <c:invertIfNegative val="0"/>
          <c:cat>
            <c:strRef>
              <c:f>Sheet1!$A$49:$A$59</c:f>
              <c:strCache>
                <c:ptCount val="11"/>
                <c:pt idx="0">
                  <c:v>CPU bound[5]</c:v>
                </c:pt>
                <c:pt idx="1">
                  <c:v>IO bound[5]</c:v>
                </c:pt>
                <c:pt idx="2">
                  <c:v>Mixed [5]</c:v>
                </c:pt>
                <c:pt idx="4">
                  <c:v>CPU bound[70]</c:v>
                </c:pt>
                <c:pt idx="5">
                  <c:v>IO bound[70]</c:v>
                </c:pt>
                <c:pt idx="6">
                  <c:v>Mixed [70]</c:v>
                </c:pt>
                <c:pt idx="8">
                  <c:v>CPU bound[300]</c:v>
                </c:pt>
                <c:pt idx="9">
                  <c:v>IO bound[300]</c:v>
                </c:pt>
                <c:pt idx="10">
                  <c:v>Mixed [300]</c:v>
                </c:pt>
              </c:strCache>
            </c:strRef>
          </c:cat>
          <c:val>
            <c:numRef>
              <c:f>Sheet1!$B$49:$B$59</c:f>
              <c:numCache>
                <c:formatCode>General</c:formatCode>
                <c:ptCount val="11"/>
                <c:pt idx="0">
                  <c:v>1.262</c:v>
                </c:pt>
                <c:pt idx="1">
                  <c:v>0.30599999999999994</c:v>
                </c:pt>
                <c:pt idx="2">
                  <c:v>1.284</c:v>
                </c:pt>
                <c:pt idx="4">
                  <c:v>12.022</c:v>
                </c:pt>
                <c:pt idx="5">
                  <c:v>3.7240000000000002</c:v>
                </c:pt>
                <c:pt idx="6">
                  <c:v>11.902000000000001</c:v>
                </c:pt>
                <c:pt idx="8">
                  <c:v>47.382000000000005</c:v>
                </c:pt>
                <c:pt idx="9">
                  <c:v>31.579999999999995</c:v>
                </c:pt>
                <c:pt idx="10">
                  <c:v>44.274000000000001</c:v>
                </c:pt>
              </c:numCache>
            </c:numRef>
          </c:val>
        </c:ser>
        <c:ser>
          <c:idx val="1"/>
          <c:order val="1"/>
          <c:tx>
            <c:strRef>
              <c:f>Sheet1!$C$48</c:f>
              <c:strCache>
                <c:ptCount val="1"/>
                <c:pt idx="0">
                  <c:v>RR</c:v>
                </c:pt>
              </c:strCache>
            </c:strRef>
          </c:tx>
          <c:invertIfNegative val="0"/>
          <c:cat>
            <c:strRef>
              <c:f>Sheet1!$A$49:$A$59</c:f>
              <c:strCache>
                <c:ptCount val="11"/>
                <c:pt idx="0">
                  <c:v>CPU bound[5]</c:v>
                </c:pt>
                <c:pt idx="1">
                  <c:v>IO bound[5]</c:v>
                </c:pt>
                <c:pt idx="2">
                  <c:v>Mixed [5]</c:v>
                </c:pt>
                <c:pt idx="4">
                  <c:v>CPU bound[70]</c:v>
                </c:pt>
                <c:pt idx="5">
                  <c:v>IO bound[70]</c:v>
                </c:pt>
                <c:pt idx="6">
                  <c:v>Mixed [70]</c:v>
                </c:pt>
                <c:pt idx="8">
                  <c:v>CPU bound[300]</c:v>
                </c:pt>
                <c:pt idx="9">
                  <c:v>IO bound[300]</c:v>
                </c:pt>
                <c:pt idx="10">
                  <c:v>Mixed [300]</c:v>
                </c:pt>
              </c:strCache>
            </c:strRef>
          </c:cat>
          <c:val>
            <c:numRef>
              <c:f>Sheet1!$C$49:$C$59</c:f>
              <c:numCache>
                <c:formatCode>General</c:formatCode>
                <c:ptCount val="11"/>
                <c:pt idx="0">
                  <c:v>1.3419999999999999</c:v>
                </c:pt>
                <c:pt idx="1">
                  <c:v>0.35599999999999998</c:v>
                </c:pt>
                <c:pt idx="2">
                  <c:v>1.2600000000000002</c:v>
                </c:pt>
                <c:pt idx="4">
                  <c:v>11.99</c:v>
                </c:pt>
                <c:pt idx="5">
                  <c:v>2.2359999999999998</c:v>
                </c:pt>
                <c:pt idx="6">
                  <c:v>11.186</c:v>
                </c:pt>
                <c:pt idx="8">
                  <c:v>47.186000000000007</c:v>
                </c:pt>
                <c:pt idx="9">
                  <c:v>42.046000000000006</c:v>
                </c:pt>
                <c:pt idx="10">
                  <c:v>43.955999999999996</c:v>
                </c:pt>
              </c:numCache>
            </c:numRef>
          </c:val>
        </c:ser>
        <c:ser>
          <c:idx val="2"/>
          <c:order val="2"/>
          <c:tx>
            <c:strRef>
              <c:f>Sheet1!$D$48</c:f>
              <c:strCache>
                <c:ptCount val="1"/>
                <c:pt idx="0">
                  <c:v>CFS</c:v>
                </c:pt>
              </c:strCache>
            </c:strRef>
          </c:tx>
          <c:invertIfNegative val="0"/>
          <c:cat>
            <c:strRef>
              <c:f>Sheet1!$A$49:$A$59</c:f>
              <c:strCache>
                <c:ptCount val="11"/>
                <c:pt idx="0">
                  <c:v>CPU bound[5]</c:v>
                </c:pt>
                <c:pt idx="1">
                  <c:v>IO bound[5]</c:v>
                </c:pt>
                <c:pt idx="2">
                  <c:v>Mixed [5]</c:v>
                </c:pt>
                <c:pt idx="4">
                  <c:v>CPU bound[70]</c:v>
                </c:pt>
                <c:pt idx="5">
                  <c:v>IO bound[70]</c:v>
                </c:pt>
                <c:pt idx="6">
                  <c:v>Mixed [70]</c:v>
                </c:pt>
                <c:pt idx="8">
                  <c:v>CPU bound[300]</c:v>
                </c:pt>
                <c:pt idx="9">
                  <c:v>IO bound[300]</c:v>
                </c:pt>
                <c:pt idx="10">
                  <c:v>Mixed [300]</c:v>
                </c:pt>
              </c:strCache>
            </c:strRef>
          </c:cat>
          <c:val>
            <c:numRef>
              <c:f>Sheet1!$D$49:$D$59</c:f>
              <c:numCache>
                <c:formatCode>General</c:formatCode>
                <c:ptCount val="11"/>
                <c:pt idx="0">
                  <c:v>1.0920000000000001</c:v>
                </c:pt>
                <c:pt idx="1">
                  <c:v>0.39799999999999996</c:v>
                </c:pt>
                <c:pt idx="2">
                  <c:v>1.53</c:v>
                </c:pt>
                <c:pt idx="4">
                  <c:v>11.548000000000002</c:v>
                </c:pt>
                <c:pt idx="5">
                  <c:v>4.3439999999999994</c:v>
                </c:pt>
                <c:pt idx="6">
                  <c:v>12.878</c:v>
                </c:pt>
                <c:pt idx="8">
                  <c:v>44.381999999999998</c:v>
                </c:pt>
                <c:pt idx="9">
                  <c:v>31.458000000000006</c:v>
                </c:pt>
                <c:pt idx="10">
                  <c:v>41.686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939840"/>
        <c:axId val="99941376"/>
      </c:barChart>
      <c:catAx>
        <c:axId val="9993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99941376"/>
        <c:crosses val="autoZero"/>
        <c:auto val="1"/>
        <c:lblAlgn val="ctr"/>
        <c:lblOffset val="100"/>
        <c:noMultiLvlLbl val="0"/>
      </c:catAx>
      <c:valAx>
        <c:axId val="9994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939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</a:t>
            </a:r>
            <a:r>
              <a:rPr lang="en-US" baseline="0"/>
              <a:t> Utilization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Sheet1!$B$84</c:f>
              <c:strCache>
                <c:ptCount val="1"/>
                <c:pt idx="0">
                  <c:v>FIFO</c:v>
                </c:pt>
              </c:strCache>
            </c:strRef>
          </c:tx>
          <c:invertIfNegative val="0"/>
          <c:cat>
            <c:strRef>
              <c:f>Sheet1!$A$85:$A$95</c:f>
              <c:strCache>
                <c:ptCount val="11"/>
                <c:pt idx="0">
                  <c:v>CPU bound[5]</c:v>
                </c:pt>
                <c:pt idx="1">
                  <c:v>IO bound[5]</c:v>
                </c:pt>
                <c:pt idx="2">
                  <c:v>Mixed [5]</c:v>
                </c:pt>
                <c:pt idx="4">
                  <c:v>CPU bound[70]</c:v>
                </c:pt>
                <c:pt idx="5">
                  <c:v>IO bound[70]</c:v>
                </c:pt>
                <c:pt idx="6">
                  <c:v>Mixed [70]</c:v>
                </c:pt>
                <c:pt idx="8">
                  <c:v>CPU bound[300]</c:v>
                </c:pt>
                <c:pt idx="9">
                  <c:v>IO bound[300]</c:v>
                </c:pt>
                <c:pt idx="10">
                  <c:v>Mixed [300]</c:v>
                </c:pt>
              </c:strCache>
            </c:strRef>
          </c:cat>
          <c:val>
            <c:numRef>
              <c:f>Sheet1!$B$85:$B$95</c:f>
              <c:numCache>
                <c:formatCode>General</c:formatCode>
                <c:ptCount val="11"/>
                <c:pt idx="0">
                  <c:v>1.25</c:v>
                </c:pt>
                <c:pt idx="1">
                  <c:v>7.5999999999999998E-2</c:v>
                </c:pt>
                <c:pt idx="2">
                  <c:v>1.0879999999999999</c:v>
                </c:pt>
                <c:pt idx="4">
                  <c:v>1.6859999999999999</c:v>
                </c:pt>
                <c:pt idx="5">
                  <c:v>0.13</c:v>
                </c:pt>
                <c:pt idx="6">
                  <c:v>1.6019999999999999</c:v>
                </c:pt>
                <c:pt idx="8">
                  <c:v>1.8320000000000001</c:v>
                </c:pt>
                <c:pt idx="9">
                  <c:v>6.0000000000000012E-2</c:v>
                </c:pt>
                <c:pt idx="10">
                  <c:v>1.8320000000000001</c:v>
                </c:pt>
              </c:numCache>
            </c:numRef>
          </c:val>
        </c:ser>
        <c:ser>
          <c:idx val="1"/>
          <c:order val="1"/>
          <c:tx>
            <c:strRef>
              <c:f>Sheet1!$C$84</c:f>
              <c:strCache>
                <c:ptCount val="1"/>
                <c:pt idx="0">
                  <c:v>RR</c:v>
                </c:pt>
              </c:strCache>
            </c:strRef>
          </c:tx>
          <c:invertIfNegative val="0"/>
          <c:cat>
            <c:strRef>
              <c:f>Sheet1!$A$85:$A$95</c:f>
              <c:strCache>
                <c:ptCount val="11"/>
                <c:pt idx="0">
                  <c:v>CPU bound[5]</c:v>
                </c:pt>
                <c:pt idx="1">
                  <c:v>IO bound[5]</c:v>
                </c:pt>
                <c:pt idx="2">
                  <c:v>Mixed [5]</c:v>
                </c:pt>
                <c:pt idx="4">
                  <c:v>CPU bound[70]</c:v>
                </c:pt>
                <c:pt idx="5">
                  <c:v>IO bound[70]</c:v>
                </c:pt>
                <c:pt idx="6">
                  <c:v>Mixed [70]</c:v>
                </c:pt>
                <c:pt idx="8">
                  <c:v>CPU bound[300]</c:v>
                </c:pt>
                <c:pt idx="9">
                  <c:v>IO bound[300]</c:v>
                </c:pt>
                <c:pt idx="10">
                  <c:v>Mixed [300]</c:v>
                </c:pt>
              </c:strCache>
            </c:strRef>
          </c:cat>
          <c:val>
            <c:numRef>
              <c:f>Sheet1!$C$85:$C$95</c:f>
              <c:numCache>
                <c:formatCode>General</c:formatCode>
                <c:ptCount val="11"/>
                <c:pt idx="0">
                  <c:v>1.1339999999999999</c:v>
                </c:pt>
                <c:pt idx="1">
                  <c:v>0.10999999999999999</c:v>
                </c:pt>
                <c:pt idx="2">
                  <c:v>1.0940000000000001</c:v>
                </c:pt>
                <c:pt idx="4">
                  <c:v>1.6919999999999997</c:v>
                </c:pt>
                <c:pt idx="5">
                  <c:v>0.158</c:v>
                </c:pt>
                <c:pt idx="6">
                  <c:v>1.6939999999999997</c:v>
                </c:pt>
                <c:pt idx="8">
                  <c:v>1.8399999999999999</c:v>
                </c:pt>
                <c:pt idx="9">
                  <c:v>3.4000000000000002E-2</c:v>
                </c:pt>
                <c:pt idx="10">
                  <c:v>1.8420000000000001</c:v>
                </c:pt>
              </c:numCache>
            </c:numRef>
          </c:val>
        </c:ser>
        <c:ser>
          <c:idx val="2"/>
          <c:order val="2"/>
          <c:tx>
            <c:strRef>
              <c:f>Sheet1!$D$84</c:f>
              <c:strCache>
                <c:ptCount val="1"/>
                <c:pt idx="0">
                  <c:v>CFS</c:v>
                </c:pt>
              </c:strCache>
            </c:strRef>
          </c:tx>
          <c:invertIfNegative val="0"/>
          <c:cat>
            <c:strRef>
              <c:f>Sheet1!$A$85:$A$95</c:f>
              <c:strCache>
                <c:ptCount val="11"/>
                <c:pt idx="0">
                  <c:v>CPU bound[5]</c:v>
                </c:pt>
                <c:pt idx="1">
                  <c:v>IO bound[5]</c:v>
                </c:pt>
                <c:pt idx="2">
                  <c:v>Mixed [5]</c:v>
                </c:pt>
                <c:pt idx="4">
                  <c:v>CPU bound[70]</c:v>
                </c:pt>
                <c:pt idx="5">
                  <c:v>IO bound[70]</c:v>
                </c:pt>
                <c:pt idx="6">
                  <c:v>Mixed [70]</c:v>
                </c:pt>
                <c:pt idx="8">
                  <c:v>CPU bound[300]</c:v>
                </c:pt>
                <c:pt idx="9">
                  <c:v>IO bound[300]</c:v>
                </c:pt>
                <c:pt idx="10">
                  <c:v>Mixed [300]</c:v>
                </c:pt>
              </c:strCache>
            </c:strRef>
          </c:cat>
          <c:val>
            <c:numRef>
              <c:f>Sheet1!$D$85:$D$95</c:f>
              <c:numCache>
                <c:formatCode>General</c:formatCode>
                <c:ptCount val="11"/>
                <c:pt idx="0">
                  <c:v>1.4040000000000001</c:v>
                </c:pt>
                <c:pt idx="1">
                  <c:v>6.7999999999999991E-2</c:v>
                </c:pt>
                <c:pt idx="2">
                  <c:v>0.89599999999999991</c:v>
                </c:pt>
                <c:pt idx="4">
                  <c:v>1.8199999999999998</c:v>
                </c:pt>
                <c:pt idx="5">
                  <c:v>6.9999999999999993E-2</c:v>
                </c:pt>
                <c:pt idx="6">
                  <c:v>1.528</c:v>
                </c:pt>
                <c:pt idx="8">
                  <c:v>1.97</c:v>
                </c:pt>
                <c:pt idx="9">
                  <c:v>3.7999999999999999E-2</c:v>
                </c:pt>
                <c:pt idx="10">
                  <c:v>1.464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974784"/>
        <c:axId val="187976320"/>
      </c:barChart>
      <c:catAx>
        <c:axId val="18797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7976320"/>
        <c:crosses val="autoZero"/>
        <c:auto val="1"/>
        <c:lblAlgn val="ctr"/>
        <c:lblOffset val="100"/>
        <c:noMultiLvlLbl val="0"/>
      </c:catAx>
      <c:valAx>
        <c:axId val="18797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974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Involuntary Context Switches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Sheet1!$B$118</c:f>
              <c:strCache>
                <c:ptCount val="1"/>
                <c:pt idx="0">
                  <c:v>FIFO</c:v>
                </c:pt>
              </c:strCache>
            </c:strRef>
          </c:tx>
          <c:invertIfNegative val="0"/>
          <c:cat>
            <c:strRef>
              <c:f>Sheet1!$A$119:$A$129</c:f>
              <c:strCache>
                <c:ptCount val="11"/>
                <c:pt idx="0">
                  <c:v>CPU bound[5]</c:v>
                </c:pt>
                <c:pt idx="1">
                  <c:v>IO bound[5]</c:v>
                </c:pt>
                <c:pt idx="2">
                  <c:v>Mixed [5]</c:v>
                </c:pt>
                <c:pt idx="4">
                  <c:v>CPU bound[70]</c:v>
                </c:pt>
                <c:pt idx="5">
                  <c:v>IO bound[70]</c:v>
                </c:pt>
                <c:pt idx="6">
                  <c:v>Mixed [70]</c:v>
                </c:pt>
                <c:pt idx="8">
                  <c:v>CPU bound[300]</c:v>
                </c:pt>
                <c:pt idx="9">
                  <c:v>IO bound[300]</c:v>
                </c:pt>
                <c:pt idx="10">
                  <c:v>Mixed [300]</c:v>
                </c:pt>
              </c:strCache>
            </c:strRef>
          </c:cat>
          <c:val>
            <c:numRef>
              <c:f>Sheet1!$B$119:$B$129</c:f>
              <c:numCache>
                <c:formatCode>General</c:formatCode>
                <c:ptCount val="11"/>
                <c:pt idx="0">
                  <c:v>2</c:v>
                </c:pt>
                <c:pt idx="1">
                  <c:v>3.4</c:v>
                </c:pt>
                <c:pt idx="2">
                  <c:v>5</c:v>
                </c:pt>
                <c:pt idx="4">
                  <c:v>21.2</c:v>
                </c:pt>
                <c:pt idx="5">
                  <c:v>4.8</c:v>
                </c:pt>
                <c:pt idx="6">
                  <c:v>20.2</c:v>
                </c:pt>
                <c:pt idx="8">
                  <c:v>90</c:v>
                </c:pt>
                <c:pt idx="9">
                  <c:v>2.4</c:v>
                </c:pt>
                <c:pt idx="10">
                  <c:v>84.2</c:v>
                </c:pt>
              </c:numCache>
            </c:numRef>
          </c:val>
        </c:ser>
        <c:ser>
          <c:idx val="1"/>
          <c:order val="1"/>
          <c:tx>
            <c:strRef>
              <c:f>Sheet1!$C$118</c:f>
              <c:strCache>
                <c:ptCount val="1"/>
                <c:pt idx="0">
                  <c:v>RR</c:v>
                </c:pt>
              </c:strCache>
            </c:strRef>
          </c:tx>
          <c:invertIfNegative val="0"/>
          <c:cat>
            <c:strRef>
              <c:f>Sheet1!$A$119:$A$129</c:f>
              <c:strCache>
                <c:ptCount val="11"/>
                <c:pt idx="0">
                  <c:v>CPU bound[5]</c:v>
                </c:pt>
                <c:pt idx="1">
                  <c:v>IO bound[5]</c:v>
                </c:pt>
                <c:pt idx="2">
                  <c:v>Mixed [5]</c:v>
                </c:pt>
                <c:pt idx="4">
                  <c:v>CPU bound[70]</c:v>
                </c:pt>
                <c:pt idx="5">
                  <c:v>IO bound[70]</c:v>
                </c:pt>
                <c:pt idx="6">
                  <c:v>Mixed [70]</c:v>
                </c:pt>
                <c:pt idx="8">
                  <c:v>CPU bound[300]</c:v>
                </c:pt>
                <c:pt idx="9">
                  <c:v>IO bound[300]</c:v>
                </c:pt>
                <c:pt idx="10">
                  <c:v>Mixed [300]</c:v>
                </c:pt>
              </c:strCache>
            </c:strRef>
          </c:cat>
          <c:val>
            <c:numRef>
              <c:f>Sheet1!$C$119:$C$129</c:f>
              <c:numCache>
                <c:formatCode>General</c:formatCode>
                <c:ptCount val="11"/>
                <c:pt idx="0">
                  <c:v>15</c:v>
                </c:pt>
                <c:pt idx="1">
                  <c:v>1.6</c:v>
                </c:pt>
                <c:pt idx="2">
                  <c:v>12.4</c:v>
                </c:pt>
                <c:pt idx="4">
                  <c:v>119</c:v>
                </c:pt>
                <c:pt idx="5">
                  <c:v>2.2000000000000002</c:v>
                </c:pt>
                <c:pt idx="6">
                  <c:v>116.6</c:v>
                </c:pt>
                <c:pt idx="8">
                  <c:v>537.4</c:v>
                </c:pt>
                <c:pt idx="9">
                  <c:v>3.2</c:v>
                </c:pt>
                <c:pt idx="10">
                  <c:v>463.6</c:v>
                </c:pt>
              </c:numCache>
            </c:numRef>
          </c:val>
        </c:ser>
        <c:ser>
          <c:idx val="2"/>
          <c:order val="2"/>
          <c:tx>
            <c:strRef>
              <c:f>Sheet1!$D$118</c:f>
              <c:strCache>
                <c:ptCount val="1"/>
                <c:pt idx="0">
                  <c:v>CFS</c:v>
                </c:pt>
              </c:strCache>
            </c:strRef>
          </c:tx>
          <c:invertIfNegative val="0"/>
          <c:cat>
            <c:strRef>
              <c:f>Sheet1!$A$119:$A$129</c:f>
              <c:strCache>
                <c:ptCount val="11"/>
                <c:pt idx="0">
                  <c:v>CPU bound[5]</c:v>
                </c:pt>
                <c:pt idx="1">
                  <c:v>IO bound[5]</c:v>
                </c:pt>
                <c:pt idx="2">
                  <c:v>Mixed [5]</c:v>
                </c:pt>
                <c:pt idx="4">
                  <c:v>CPU bound[70]</c:v>
                </c:pt>
                <c:pt idx="5">
                  <c:v>IO bound[70]</c:v>
                </c:pt>
                <c:pt idx="6">
                  <c:v>Mixed [70]</c:v>
                </c:pt>
                <c:pt idx="8">
                  <c:v>CPU bound[300]</c:v>
                </c:pt>
                <c:pt idx="9">
                  <c:v>IO bound[300]</c:v>
                </c:pt>
                <c:pt idx="10">
                  <c:v>Mixed [300]</c:v>
                </c:pt>
              </c:strCache>
            </c:strRef>
          </c:cat>
          <c:val>
            <c:numRef>
              <c:f>Sheet1!$D$119:$D$129</c:f>
              <c:numCache>
                <c:formatCode>General</c:formatCode>
                <c:ptCount val="11"/>
                <c:pt idx="0">
                  <c:v>573.4</c:v>
                </c:pt>
                <c:pt idx="1">
                  <c:v>36.6</c:v>
                </c:pt>
                <c:pt idx="2">
                  <c:v>1069.5999999999999</c:v>
                </c:pt>
                <c:pt idx="4">
                  <c:v>6708.8</c:v>
                </c:pt>
                <c:pt idx="5">
                  <c:v>221.2</c:v>
                </c:pt>
                <c:pt idx="6">
                  <c:v>13206.2</c:v>
                </c:pt>
                <c:pt idx="8">
                  <c:v>23319.200000000001</c:v>
                </c:pt>
                <c:pt idx="9">
                  <c:v>751.2</c:v>
                </c:pt>
                <c:pt idx="10">
                  <c:v>39781.4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488576"/>
        <c:axId val="130498944"/>
      </c:barChart>
      <c:catAx>
        <c:axId val="13048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30498944"/>
        <c:crosses val="autoZero"/>
        <c:auto val="1"/>
        <c:lblAlgn val="ctr"/>
        <c:lblOffset val="100"/>
        <c:noMultiLvlLbl val="0"/>
      </c:catAx>
      <c:valAx>
        <c:axId val="1304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488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247649</xdr:colOff>
      <xdr:row>59</xdr:row>
      <xdr:rowOff>157162</xdr:rowOff>
    </xdr:from>
    <xdr:to>
      <xdr:col>7</xdr:col>
      <xdr:colOff>200024</xdr:colOff>
      <xdr:row>79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171451</xdr:colOff>
      <xdr:row>96</xdr:row>
      <xdr:rowOff>52386</xdr:rowOff>
    </xdr:from>
    <xdr:to>
      <xdr:col>7</xdr:col>
      <xdr:colOff>171451</xdr:colOff>
      <xdr:row>113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228600</xdr:colOff>
      <xdr:row>129</xdr:row>
      <xdr:rowOff>128587</xdr:rowOff>
    </xdr:from>
    <xdr:to>
      <xdr:col>6</xdr:col>
      <xdr:colOff>647700</xdr:colOff>
      <xdr:row>146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tabSelected="1" zoomScaleNormal="100" workbookViewId="0">
      <selection activeCell="G148" sqref="G148"/>
    </sheetView>
  </sheetViews>
  <sheetFormatPr defaultRowHeight="15" x14ac:dyDescent="0.25"/>
  <cols>
    <col min="1" max="1" width="15" customWidth="1"/>
    <col min="6" max="6" width="10.5703125" customWidth="1"/>
    <col min="7" max="7" width="10.42578125" customWidth="1"/>
    <col min="8" max="8" width="11.42578125" customWidth="1"/>
    <col min="9" max="9" width="16.28515625" customWidth="1"/>
    <col min="10" max="10" width="7.7109375" customWidth="1"/>
    <col min="11" max="11" width="8" customWidth="1"/>
    <col min="12" max="12" width="8.140625" customWidth="1"/>
    <col min="13" max="13" width="7.7109375" customWidth="1"/>
    <col min="14" max="15" width="7.85546875" customWidth="1"/>
  </cols>
  <sheetData>
    <row r="1" spans="1:15" x14ac:dyDescent="0.25">
      <c r="B1" t="s">
        <v>6</v>
      </c>
    </row>
    <row r="2" spans="1:15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</row>
    <row r="3" spans="1:15" x14ac:dyDescent="0.25">
      <c r="A3" s="4" t="s">
        <v>7</v>
      </c>
      <c r="B3">
        <v>1.262</v>
      </c>
      <c r="C3">
        <v>1.47</v>
      </c>
      <c r="D3">
        <v>1.6E-2</v>
      </c>
      <c r="E3">
        <v>1.25</v>
      </c>
      <c r="F3">
        <v>2</v>
      </c>
      <c r="G3">
        <v>9.4</v>
      </c>
      <c r="J3" t="s">
        <v>0</v>
      </c>
      <c r="K3" t="s">
        <v>1</v>
      </c>
      <c r="L3" t="s">
        <v>2</v>
      </c>
      <c r="M3" t="s">
        <v>3</v>
      </c>
      <c r="N3" t="s">
        <v>4</v>
      </c>
      <c r="O3" t="s">
        <v>5</v>
      </c>
    </row>
    <row r="4" spans="1:15" x14ac:dyDescent="0.25">
      <c r="A4" s="4" t="s">
        <v>8</v>
      </c>
      <c r="B4">
        <v>0.30599999999999994</v>
      </c>
      <c r="C4">
        <v>4.0000000000000001E-3</v>
      </c>
      <c r="D4">
        <v>0.01</v>
      </c>
      <c r="E4">
        <v>7.5999999999999998E-2</v>
      </c>
      <c r="F4">
        <v>3.4</v>
      </c>
      <c r="G4">
        <v>1163</v>
      </c>
      <c r="I4" t="s">
        <v>18</v>
      </c>
      <c r="J4" s="2">
        <v>46.51</v>
      </c>
      <c r="K4">
        <v>87</v>
      </c>
      <c r="L4" s="1">
        <v>0.12</v>
      </c>
      <c r="M4" s="3">
        <v>1.87</v>
      </c>
      <c r="N4" s="1">
        <v>92</v>
      </c>
      <c r="O4" s="1">
        <v>305</v>
      </c>
    </row>
    <row r="5" spans="1:15" x14ac:dyDescent="0.25">
      <c r="A5" s="4" t="s">
        <v>9</v>
      </c>
      <c r="B5">
        <v>1.284</v>
      </c>
      <c r="C5">
        <v>1.284</v>
      </c>
      <c r="D5">
        <v>2.8000000000000004E-2</v>
      </c>
      <c r="E5">
        <v>1.0879999999999999</v>
      </c>
      <c r="F5">
        <v>5</v>
      </c>
      <c r="G5">
        <v>10.6</v>
      </c>
      <c r="J5" s="2">
        <v>47.06</v>
      </c>
      <c r="K5">
        <v>86.92</v>
      </c>
      <c r="L5" s="1">
        <v>0.13</v>
      </c>
      <c r="M5" s="3">
        <v>1.84</v>
      </c>
      <c r="N5" s="1">
        <v>91</v>
      </c>
      <c r="O5" s="1">
        <v>306</v>
      </c>
    </row>
    <row r="6" spans="1:15" x14ac:dyDescent="0.25">
      <c r="A6" s="4"/>
      <c r="J6" s="2">
        <v>47.55</v>
      </c>
      <c r="K6" s="2">
        <v>86.82</v>
      </c>
      <c r="L6" s="1">
        <v>0.18</v>
      </c>
      <c r="M6" s="3">
        <v>1.82</v>
      </c>
      <c r="N6" s="1">
        <v>90</v>
      </c>
      <c r="O6" s="1">
        <v>305</v>
      </c>
    </row>
    <row r="7" spans="1:15" x14ac:dyDescent="0.25">
      <c r="A7" s="4" t="s">
        <v>10</v>
      </c>
      <c r="B7">
        <v>12.022</v>
      </c>
      <c r="C7">
        <v>20.262</v>
      </c>
      <c r="D7">
        <v>5.6000000000000008E-2</v>
      </c>
      <c r="E7">
        <v>1.6859999999999999</v>
      </c>
      <c r="F7">
        <v>21.2</v>
      </c>
      <c r="G7">
        <v>75</v>
      </c>
      <c r="J7" s="2">
        <v>47.84</v>
      </c>
      <c r="K7" s="2">
        <v>86.95</v>
      </c>
      <c r="L7" s="1">
        <v>0.17</v>
      </c>
      <c r="M7" s="3">
        <v>1.82</v>
      </c>
      <c r="N7" s="1">
        <v>89</v>
      </c>
      <c r="O7" s="1">
        <v>305</v>
      </c>
    </row>
    <row r="8" spans="1:15" x14ac:dyDescent="0.25">
      <c r="A8" s="4" t="s">
        <v>11</v>
      </c>
      <c r="B8">
        <v>3.7240000000000002</v>
      </c>
      <c r="C8">
        <v>6.0000000000000012E-2</v>
      </c>
      <c r="D8">
        <v>0.39200000000000002</v>
      </c>
      <c r="E8">
        <v>0.13</v>
      </c>
      <c r="F8">
        <v>4.8</v>
      </c>
      <c r="G8">
        <v>20693.400000000001</v>
      </c>
      <c r="J8" s="2">
        <v>47.95</v>
      </c>
      <c r="K8" s="2">
        <v>87.05</v>
      </c>
      <c r="L8" s="1">
        <v>0.13</v>
      </c>
      <c r="M8" s="3">
        <v>1.81</v>
      </c>
      <c r="N8" s="1">
        <v>88</v>
      </c>
      <c r="O8" s="1">
        <v>305</v>
      </c>
    </row>
    <row r="9" spans="1:15" x14ac:dyDescent="0.25">
      <c r="A9" s="4" t="s">
        <v>12</v>
      </c>
      <c r="B9">
        <v>11.902000000000001</v>
      </c>
      <c r="C9">
        <v>18.96</v>
      </c>
      <c r="D9">
        <v>0.17399999999999999</v>
      </c>
      <c r="E9">
        <v>1.6019999999999999</v>
      </c>
      <c r="F9">
        <v>20.2</v>
      </c>
      <c r="G9">
        <v>94.8</v>
      </c>
      <c r="J9" s="4">
        <f>SUM(J4:J8)/5</f>
        <v>47.382000000000005</v>
      </c>
      <c r="K9" s="4">
        <f t="shared" ref="K9:O9" si="0">SUM(K4:K8)/5</f>
        <v>86.948000000000008</v>
      </c>
      <c r="L9" s="4">
        <f t="shared" si="0"/>
        <v>0.14599999999999999</v>
      </c>
      <c r="M9" s="4">
        <f t="shared" si="0"/>
        <v>1.8320000000000001</v>
      </c>
      <c r="N9" s="4">
        <f t="shared" si="0"/>
        <v>90</v>
      </c>
      <c r="O9" s="4">
        <f t="shared" si="0"/>
        <v>305.2</v>
      </c>
    </row>
    <row r="10" spans="1:15" x14ac:dyDescent="0.25">
      <c r="A10" s="4"/>
      <c r="I10" t="s">
        <v>19</v>
      </c>
      <c r="J10" s="1">
        <v>34.99</v>
      </c>
      <c r="K10" s="1">
        <v>0.32</v>
      </c>
      <c r="L10" s="1">
        <v>1.1000000000000001</v>
      </c>
      <c r="M10" s="3">
        <v>0.05</v>
      </c>
      <c r="N10" s="1">
        <v>4</v>
      </c>
      <c r="O10" s="1">
        <v>95892</v>
      </c>
    </row>
    <row r="11" spans="1:15" x14ac:dyDescent="0.25">
      <c r="A11" s="4" t="s">
        <v>13</v>
      </c>
      <c r="B11">
        <v>47.382000000000005</v>
      </c>
      <c r="C11">
        <v>86.948000000000008</v>
      </c>
      <c r="D11">
        <v>0.14599999999999999</v>
      </c>
      <c r="E11">
        <v>1.8320000000000001</v>
      </c>
      <c r="F11">
        <v>90</v>
      </c>
      <c r="G11">
        <v>305.2</v>
      </c>
      <c r="J11" s="1">
        <v>26.66</v>
      </c>
      <c r="K11" s="1">
        <v>0.22</v>
      </c>
      <c r="L11" s="1">
        <v>1.64</v>
      </c>
      <c r="M11" s="3">
        <v>7.0000000000000007E-2</v>
      </c>
      <c r="N11" s="1">
        <v>3</v>
      </c>
      <c r="O11" s="1">
        <v>92527</v>
      </c>
    </row>
    <row r="12" spans="1:15" x14ac:dyDescent="0.25">
      <c r="A12" s="4" t="s">
        <v>14</v>
      </c>
      <c r="B12">
        <v>31.579999999999995</v>
      </c>
      <c r="C12">
        <v>0.27400000000000002</v>
      </c>
      <c r="D12">
        <v>1.36</v>
      </c>
      <c r="E12">
        <v>6.0000000000000012E-2</v>
      </c>
      <c r="F12">
        <v>2.4</v>
      </c>
      <c r="G12">
        <v>91798.399999999994</v>
      </c>
      <c r="J12" s="1">
        <v>32.79</v>
      </c>
      <c r="K12" s="1">
        <v>0.38</v>
      </c>
      <c r="L12" s="1">
        <v>0.85</v>
      </c>
      <c r="M12" s="3">
        <v>0.05</v>
      </c>
      <c r="N12" s="1">
        <v>2</v>
      </c>
      <c r="O12" s="1">
        <v>88238</v>
      </c>
    </row>
    <row r="13" spans="1:15" x14ac:dyDescent="0.25">
      <c r="A13" s="4" t="s">
        <v>15</v>
      </c>
      <c r="B13" s="5">
        <v>44.274000000000001</v>
      </c>
      <c r="C13" s="5">
        <v>81.123999999999995</v>
      </c>
      <c r="D13" s="5">
        <v>0.22999999999999998</v>
      </c>
      <c r="E13" s="5">
        <v>1.8320000000000001</v>
      </c>
      <c r="F13" s="5">
        <v>84.2</v>
      </c>
      <c r="G13" s="5">
        <v>395</v>
      </c>
      <c r="J13" s="1">
        <v>31.54</v>
      </c>
      <c r="K13" s="1">
        <v>0.26</v>
      </c>
      <c r="L13" s="1">
        <v>1.59</v>
      </c>
      <c r="M13" s="3">
        <v>0.05</v>
      </c>
      <c r="N13" s="1">
        <v>3</v>
      </c>
      <c r="O13" s="1">
        <v>90889</v>
      </c>
    </row>
    <row r="14" spans="1:15" x14ac:dyDescent="0.25">
      <c r="A14" s="4"/>
      <c r="J14" s="1">
        <v>31.92</v>
      </c>
      <c r="K14" s="1">
        <v>0.19</v>
      </c>
      <c r="L14" s="1">
        <v>1.62</v>
      </c>
      <c r="M14" s="3">
        <v>0.08</v>
      </c>
      <c r="N14" s="1">
        <v>0</v>
      </c>
      <c r="O14" s="1">
        <v>91446</v>
      </c>
    </row>
    <row r="15" spans="1:15" x14ac:dyDescent="0.25">
      <c r="A15" s="4"/>
      <c r="J15" s="4">
        <f>SUM(J10:J14)/5</f>
        <v>31.579999999999995</v>
      </c>
      <c r="K15" s="4">
        <f t="shared" ref="K15" si="1">SUM(K10:K14)/5</f>
        <v>0.27400000000000002</v>
      </c>
      <c r="L15" s="4">
        <f t="shared" ref="L15" si="2">SUM(L10:L14)/5</f>
        <v>1.36</v>
      </c>
      <c r="M15" s="4">
        <f t="shared" ref="M15" si="3">SUM(M10:M14)/5</f>
        <v>6.0000000000000012E-2</v>
      </c>
      <c r="N15" s="4">
        <f t="shared" ref="N15" si="4">SUM(N10:N14)/5</f>
        <v>2.4</v>
      </c>
      <c r="O15" s="4">
        <f t="shared" ref="O15" si="5">SUM(O10:O14)/5</f>
        <v>91798.399999999994</v>
      </c>
    </row>
    <row r="16" spans="1:15" x14ac:dyDescent="0.25">
      <c r="A16" s="4"/>
      <c r="B16" s="4" t="s">
        <v>17</v>
      </c>
      <c r="I16" t="s">
        <v>20</v>
      </c>
      <c r="J16" s="1">
        <v>44.71</v>
      </c>
      <c r="K16" s="1">
        <v>81.400000000000006</v>
      </c>
      <c r="L16" s="1">
        <v>0.14000000000000001</v>
      </c>
      <c r="M16" s="3">
        <v>1.82</v>
      </c>
      <c r="N16" s="1">
        <v>85</v>
      </c>
      <c r="O16" s="1">
        <v>306</v>
      </c>
    </row>
    <row r="17" spans="1:15" x14ac:dyDescent="0.25">
      <c r="A17" s="4"/>
      <c r="B17" s="4" t="s">
        <v>0</v>
      </c>
      <c r="C17" s="4" t="s">
        <v>1</v>
      </c>
      <c r="D17" s="4" t="s">
        <v>2</v>
      </c>
      <c r="E17" s="4" t="s">
        <v>3</v>
      </c>
      <c r="F17" s="4" t="s">
        <v>4</v>
      </c>
      <c r="G17" s="4" t="s">
        <v>5</v>
      </c>
      <c r="J17" s="1">
        <v>44.15</v>
      </c>
      <c r="K17" s="1">
        <v>80.900000000000006</v>
      </c>
      <c r="L17" s="1">
        <v>0.18</v>
      </c>
      <c r="M17" s="3">
        <v>1.83</v>
      </c>
      <c r="N17" s="1">
        <v>84</v>
      </c>
      <c r="O17" s="1">
        <v>305</v>
      </c>
    </row>
    <row r="18" spans="1:15" x14ac:dyDescent="0.25">
      <c r="A18" s="4" t="s">
        <v>7</v>
      </c>
      <c r="B18">
        <v>1.3419999999999999</v>
      </c>
      <c r="C18">
        <v>1.4739999999999998</v>
      </c>
      <c r="D18">
        <v>8.0000000000000002E-3</v>
      </c>
      <c r="E18">
        <v>1.1339999999999999</v>
      </c>
      <c r="F18">
        <v>15</v>
      </c>
      <c r="G18">
        <v>10</v>
      </c>
      <c r="J18" s="1">
        <v>44.2</v>
      </c>
      <c r="K18" s="1">
        <v>80.989999999999995</v>
      </c>
      <c r="L18" s="1">
        <v>0.33</v>
      </c>
      <c r="M18" s="3">
        <v>1.83</v>
      </c>
      <c r="N18" s="1">
        <v>84</v>
      </c>
      <c r="O18" s="1">
        <v>305</v>
      </c>
    </row>
    <row r="19" spans="1:15" x14ac:dyDescent="0.25">
      <c r="A19" s="4" t="s">
        <v>8</v>
      </c>
      <c r="B19">
        <v>0.35599999999999998</v>
      </c>
      <c r="C19">
        <v>2E-3</v>
      </c>
      <c r="D19">
        <v>3.2000000000000001E-2</v>
      </c>
      <c r="E19">
        <v>0.10999999999999999</v>
      </c>
      <c r="F19">
        <v>1.6</v>
      </c>
      <c r="G19">
        <v>1396.2</v>
      </c>
      <c r="J19" s="1">
        <v>44.21</v>
      </c>
      <c r="K19" s="1">
        <v>81.12</v>
      </c>
      <c r="L19" s="1">
        <v>0.26</v>
      </c>
      <c r="M19" s="3">
        <v>1.84</v>
      </c>
      <c r="N19" s="1">
        <v>83</v>
      </c>
      <c r="O19" s="1">
        <v>305</v>
      </c>
    </row>
    <row r="20" spans="1:15" x14ac:dyDescent="0.25">
      <c r="A20" s="4" t="s">
        <v>9</v>
      </c>
      <c r="B20">
        <v>1.2600000000000002</v>
      </c>
      <c r="C20">
        <v>1.3460000000000001</v>
      </c>
      <c r="D20">
        <v>1.6E-2</v>
      </c>
      <c r="E20">
        <v>1.0940000000000001</v>
      </c>
      <c r="F20">
        <v>12.4</v>
      </c>
      <c r="G20">
        <v>9.6</v>
      </c>
      <c r="J20" s="1">
        <v>44.1</v>
      </c>
      <c r="K20" s="1">
        <v>81.209999999999994</v>
      </c>
      <c r="L20" s="1">
        <v>0.24</v>
      </c>
      <c r="M20" s="3">
        <v>1.84</v>
      </c>
      <c r="N20" s="1">
        <v>85</v>
      </c>
      <c r="O20" s="1">
        <v>754</v>
      </c>
    </row>
    <row r="21" spans="1:15" x14ac:dyDescent="0.25">
      <c r="A21" s="4"/>
      <c r="J21" s="4">
        <f>SUM(J16:J20)/5</f>
        <v>44.274000000000001</v>
      </c>
      <c r="K21" s="4">
        <f t="shared" ref="K21" si="6">SUM(K16:K20)/5</f>
        <v>81.123999999999995</v>
      </c>
      <c r="L21" s="4">
        <f t="shared" ref="L21" si="7">SUM(L16:L20)/5</f>
        <v>0.22999999999999998</v>
      </c>
      <c r="M21" s="4">
        <f t="shared" ref="M21" si="8">SUM(M16:M20)/5</f>
        <v>1.8320000000000001</v>
      </c>
      <c r="N21" s="4">
        <f t="shared" ref="N21" si="9">SUM(N16:N20)/5</f>
        <v>84.2</v>
      </c>
      <c r="O21" s="4">
        <f t="shared" ref="O21" si="10">SUM(O16:O20)/5</f>
        <v>395</v>
      </c>
    </row>
    <row r="22" spans="1:15" x14ac:dyDescent="0.25">
      <c r="A22" s="4" t="s">
        <v>10</v>
      </c>
      <c r="B22">
        <v>11.99</v>
      </c>
      <c r="C22">
        <v>20.288</v>
      </c>
      <c r="D22">
        <v>3.7999999999999992E-2</v>
      </c>
      <c r="E22">
        <v>1.6919999999999997</v>
      </c>
      <c r="F22">
        <v>119</v>
      </c>
      <c r="G22">
        <v>84.4</v>
      </c>
      <c r="I22" t="s">
        <v>21</v>
      </c>
      <c r="J22" s="1">
        <v>1.51</v>
      </c>
      <c r="K22" s="1">
        <v>1.46</v>
      </c>
      <c r="L22" s="1">
        <v>0.03</v>
      </c>
      <c r="M22" s="3">
        <v>0.98</v>
      </c>
      <c r="N22" s="1">
        <v>2</v>
      </c>
      <c r="O22" s="1">
        <v>9</v>
      </c>
    </row>
    <row r="23" spans="1:15" x14ac:dyDescent="0.25">
      <c r="A23" s="4" t="s">
        <v>11</v>
      </c>
      <c r="B23">
        <v>2.2359999999999998</v>
      </c>
      <c r="C23">
        <v>6.6000000000000003E-2</v>
      </c>
      <c r="D23">
        <v>0.29199999999999998</v>
      </c>
      <c r="E23">
        <v>0.158</v>
      </c>
      <c r="F23">
        <v>2.2000000000000002</v>
      </c>
      <c r="G23">
        <v>20790.599999999999</v>
      </c>
      <c r="J23" s="1">
        <v>0.9</v>
      </c>
      <c r="K23" s="1">
        <v>1.49</v>
      </c>
      <c r="L23" s="1">
        <v>0</v>
      </c>
      <c r="M23" s="3">
        <v>1.65</v>
      </c>
      <c r="N23" s="1">
        <v>1</v>
      </c>
      <c r="O23" s="1">
        <v>10</v>
      </c>
    </row>
    <row r="24" spans="1:15" x14ac:dyDescent="0.25">
      <c r="A24" s="4" t="s">
        <v>12</v>
      </c>
      <c r="B24">
        <v>11.186</v>
      </c>
      <c r="C24">
        <v>18.826000000000001</v>
      </c>
      <c r="D24">
        <v>0.13400000000000001</v>
      </c>
      <c r="E24">
        <v>1.6939999999999997</v>
      </c>
      <c r="F24">
        <v>116.6</v>
      </c>
      <c r="G24">
        <v>86.8</v>
      </c>
      <c r="J24" s="1">
        <v>1.5</v>
      </c>
      <c r="K24" s="1">
        <v>1.47</v>
      </c>
      <c r="L24" s="1">
        <v>0.01</v>
      </c>
      <c r="M24" s="3">
        <v>0.99</v>
      </c>
      <c r="N24" s="1">
        <v>3</v>
      </c>
      <c r="O24" s="1">
        <v>9</v>
      </c>
    </row>
    <row r="25" spans="1:15" x14ac:dyDescent="0.25">
      <c r="A25" s="4"/>
      <c r="J25" s="1">
        <v>1.51</v>
      </c>
      <c r="K25" s="1">
        <v>1.45</v>
      </c>
      <c r="L25" s="1">
        <v>0</v>
      </c>
      <c r="M25" s="3">
        <v>0.98</v>
      </c>
      <c r="N25" s="1">
        <v>1</v>
      </c>
      <c r="O25" s="1">
        <v>9</v>
      </c>
    </row>
    <row r="26" spans="1:15" x14ac:dyDescent="0.25">
      <c r="A26" s="4" t="s">
        <v>13</v>
      </c>
      <c r="B26">
        <v>47.186000000000007</v>
      </c>
      <c r="C26">
        <v>86.927999999999997</v>
      </c>
      <c r="D26">
        <v>0.156</v>
      </c>
      <c r="E26">
        <v>1.8399999999999999</v>
      </c>
      <c r="F26">
        <v>537.4</v>
      </c>
      <c r="G26">
        <v>427.2</v>
      </c>
      <c r="J26" s="1">
        <v>0.89</v>
      </c>
      <c r="K26" s="1">
        <v>1.48</v>
      </c>
      <c r="L26" s="1">
        <v>0.04</v>
      </c>
      <c r="M26" s="3">
        <v>1.65</v>
      </c>
      <c r="N26" s="1">
        <v>3</v>
      </c>
      <c r="O26" s="1">
        <v>10</v>
      </c>
    </row>
    <row r="27" spans="1:15" x14ac:dyDescent="0.25">
      <c r="A27" s="4" t="s">
        <v>14</v>
      </c>
      <c r="B27">
        <v>42.046000000000006</v>
      </c>
      <c r="C27">
        <v>0.31</v>
      </c>
      <c r="D27">
        <v>1.3139999999999998</v>
      </c>
      <c r="E27">
        <v>3.4000000000000002E-2</v>
      </c>
      <c r="F27">
        <v>3.2</v>
      </c>
      <c r="G27">
        <v>93891.199999999997</v>
      </c>
      <c r="J27" s="4">
        <f>SUM(J22:J26)/5</f>
        <v>1.262</v>
      </c>
      <c r="K27" s="4">
        <f t="shared" ref="K27" si="11">SUM(K22:K26)/5</f>
        <v>1.47</v>
      </c>
      <c r="L27" s="4">
        <f t="shared" ref="L27" si="12">SUM(L22:L26)/5</f>
        <v>1.6E-2</v>
      </c>
      <c r="M27" s="4">
        <f t="shared" ref="M27" si="13">SUM(M22:M26)/5</f>
        <v>1.25</v>
      </c>
      <c r="N27" s="4">
        <f t="shared" ref="N27" si="14">SUM(N22:N26)/5</f>
        <v>2</v>
      </c>
      <c r="O27" s="4">
        <f t="shared" ref="O27" si="15">SUM(O22:O26)/5</f>
        <v>9.4</v>
      </c>
    </row>
    <row r="28" spans="1:15" x14ac:dyDescent="0.25">
      <c r="A28" s="4" t="s">
        <v>15</v>
      </c>
      <c r="B28">
        <v>43.955999999999996</v>
      </c>
      <c r="C28">
        <v>81.078000000000003</v>
      </c>
      <c r="D28">
        <v>0.17599999999999999</v>
      </c>
      <c r="E28">
        <v>1.8420000000000001</v>
      </c>
      <c r="F28">
        <v>463.6</v>
      </c>
      <c r="G28">
        <v>368.8</v>
      </c>
      <c r="I28" t="s">
        <v>22</v>
      </c>
      <c r="J28" s="1">
        <v>0.28999999999999998</v>
      </c>
      <c r="K28" s="1">
        <v>0</v>
      </c>
      <c r="L28" s="1">
        <v>0.02</v>
      </c>
      <c r="M28" s="3">
        <v>0.09</v>
      </c>
      <c r="N28" s="1">
        <v>5</v>
      </c>
      <c r="O28" s="1">
        <v>1123</v>
      </c>
    </row>
    <row r="29" spans="1:15" x14ac:dyDescent="0.25">
      <c r="A29" s="4"/>
      <c r="J29" s="1">
        <v>0.24</v>
      </c>
      <c r="K29" s="1">
        <v>0.01</v>
      </c>
      <c r="L29" s="1">
        <v>0</v>
      </c>
      <c r="M29" s="3">
        <v>0.08</v>
      </c>
      <c r="N29" s="1">
        <v>4</v>
      </c>
      <c r="O29" s="1">
        <v>1009</v>
      </c>
    </row>
    <row r="30" spans="1:15" x14ac:dyDescent="0.25">
      <c r="A30" s="4"/>
      <c r="J30" s="1">
        <v>0.25</v>
      </c>
      <c r="K30" s="1">
        <v>0</v>
      </c>
      <c r="L30" s="1">
        <v>0.01</v>
      </c>
      <c r="M30" s="3">
        <v>0.08</v>
      </c>
      <c r="N30" s="1">
        <v>1</v>
      </c>
      <c r="O30" s="1">
        <v>1009</v>
      </c>
    </row>
    <row r="31" spans="1:15" x14ac:dyDescent="0.25">
      <c r="A31" s="4"/>
      <c r="B31" s="4" t="s">
        <v>16</v>
      </c>
      <c r="J31" s="1">
        <v>0.37</v>
      </c>
      <c r="K31" s="1">
        <v>0.01</v>
      </c>
      <c r="L31" s="1">
        <v>0</v>
      </c>
      <c r="M31" s="3">
        <v>0.06</v>
      </c>
      <c r="N31" s="1">
        <v>3</v>
      </c>
      <c r="O31" s="1">
        <v>1213</v>
      </c>
    </row>
    <row r="32" spans="1:15" x14ac:dyDescent="0.25">
      <c r="A32" s="4"/>
      <c r="B32" s="4" t="s">
        <v>0</v>
      </c>
      <c r="C32" s="4" t="s">
        <v>1</v>
      </c>
      <c r="D32" s="4" t="s">
        <v>2</v>
      </c>
      <c r="E32" s="4" t="s">
        <v>3</v>
      </c>
      <c r="F32" s="4" t="s">
        <v>4</v>
      </c>
      <c r="G32" s="4" t="s">
        <v>5</v>
      </c>
      <c r="J32" s="1">
        <v>0.38</v>
      </c>
      <c r="K32" s="1">
        <v>0</v>
      </c>
      <c r="L32" s="1">
        <v>0.02</v>
      </c>
      <c r="M32" s="3">
        <v>7.0000000000000007E-2</v>
      </c>
      <c r="N32" s="1">
        <v>4</v>
      </c>
      <c r="O32" s="1">
        <v>1461</v>
      </c>
    </row>
    <row r="33" spans="1:15" x14ac:dyDescent="0.25">
      <c r="A33" s="4" t="s">
        <v>7</v>
      </c>
      <c r="B33">
        <v>1.0920000000000001</v>
      </c>
      <c r="C33">
        <v>1.456</v>
      </c>
      <c r="D33">
        <v>2.8000000000000004E-2</v>
      </c>
      <c r="E33">
        <v>1.4040000000000001</v>
      </c>
      <c r="F33">
        <v>573.4</v>
      </c>
      <c r="G33">
        <v>16</v>
      </c>
      <c r="J33" s="4">
        <f>SUM(J28:J32)/5</f>
        <v>0.30599999999999994</v>
      </c>
      <c r="K33" s="4">
        <f t="shared" ref="K33" si="16">SUM(K28:K32)/5</f>
        <v>4.0000000000000001E-3</v>
      </c>
      <c r="L33" s="4">
        <f t="shared" ref="L33" si="17">SUM(L28:L32)/5</f>
        <v>0.01</v>
      </c>
      <c r="M33" s="4">
        <f t="shared" ref="M33" si="18">SUM(M28:M32)/5</f>
        <v>7.5999999999999998E-2</v>
      </c>
      <c r="N33" s="4">
        <f t="shared" ref="N33" si="19">SUM(N28:N32)/5</f>
        <v>3.4</v>
      </c>
      <c r="O33" s="4">
        <f t="shared" ref="O33" si="20">SUM(O28:O32)/5</f>
        <v>1163</v>
      </c>
    </row>
    <row r="34" spans="1:15" x14ac:dyDescent="0.25">
      <c r="A34" s="4" t="s">
        <v>8</v>
      </c>
      <c r="B34">
        <v>0.39799999999999996</v>
      </c>
      <c r="C34">
        <v>4.0000000000000001E-3</v>
      </c>
      <c r="D34">
        <v>1.8000000000000002E-2</v>
      </c>
      <c r="E34">
        <v>6.7999999999999991E-2</v>
      </c>
      <c r="F34">
        <v>36.6</v>
      </c>
      <c r="G34">
        <v>1815.8</v>
      </c>
      <c r="I34" t="s">
        <v>23</v>
      </c>
      <c r="J34" s="1">
        <v>1.07</v>
      </c>
      <c r="K34" s="1">
        <v>1.07</v>
      </c>
      <c r="L34" s="1">
        <v>0.02</v>
      </c>
      <c r="M34" s="3">
        <v>1.29</v>
      </c>
      <c r="N34" s="1">
        <v>2</v>
      </c>
      <c r="O34" s="1">
        <v>10</v>
      </c>
    </row>
    <row r="35" spans="1:15" x14ac:dyDescent="0.25">
      <c r="A35" s="4" t="s">
        <v>9</v>
      </c>
      <c r="B35">
        <v>1.53</v>
      </c>
      <c r="C35">
        <v>1.32</v>
      </c>
      <c r="D35">
        <v>0.05</v>
      </c>
      <c r="E35">
        <v>0.89599999999999991</v>
      </c>
      <c r="F35">
        <v>1069.5999999999999</v>
      </c>
      <c r="G35">
        <v>12</v>
      </c>
      <c r="J35" s="1">
        <v>1.43</v>
      </c>
      <c r="K35" s="1">
        <v>1.43</v>
      </c>
      <c r="L35" s="1">
        <v>0.05</v>
      </c>
      <c r="M35" s="3">
        <v>0.98</v>
      </c>
      <c r="N35" s="1">
        <v>10</v>
      </c>
      <c r="O35" s="1">
        <v>10</v>
      </c>
    </row>
    <row r="36" spans="1:15" x14ac:dyDescent="0.25">
      <c r="A36" s="4"/>
      <c r="J36" s="1">
        <v>1.37</v>
      </c>
      <c r="K36" s="1">
        <v>1.37</v>
      </c>
      <c r="L36" s="1">
        <v>0</v>
      </c>
      <c r="M36" s="3">
        <v>0.98</v>
      </c>
      <c r="N36" s="1">
        <v>4</v>
      </c>
      <c r="O36" s="1">
        <v>9</v>
      </c>
    </row>
    <row r="37" spans="1:15" x14ac:dyDescent="0.25">
      <c r="A37" s="4" t="s">
        <v>10</v>
      </c>
      <c r="B37">
        <v>11.548000000000002</v>
      </c>
      <c r="C37">
        <v>20.701999999999998</v>
      </c>
      <c r="D37">
        <v>0.15400000000000003</v>
      </c>
      <c r="E37">
        <v>1.8199999999999998</v>
      </c>
      <c r="F37">
        <v>6708.8</v>
      </c>
      <c r="G37">
        <v>140.19999999999999</v>
      </c>
      <c r="J37" s="1">
        <v>1.17</v>
      </c>
      <c r="K37" s="1">
        <v>1.17</v>
      </c>
      <c r="L37" s="1">
        <v>7.0000000000000007E-2</v>
      </c>
      <c r="M37" s="3">
        <v>1.21</v>
      </c>
      <c r="N37" s="1">
        <v>6</v>
      </c>
      <c r="O37" s="1">
        <v>10</v>
      </c>
    </row>
    <row r="38" spans="1:15" x14ac:dyDescent="0.25">
      <c r="A38" s="4" t="s">
        <v>11</v>
      </c>
      <c r="B38">
        <v>4.3439999999999994</v>
      </c>
      <c r="C38">
        <v>6.8000000000000005E-2</v>
      </c>
      <c r="D38">
        <v>0.188</v>
      </c>
      <c r="E38">
        <v>6.9999999999999993E-2</v>
      </c>
      <c r="F38">
        <v>221.2</v>
      </c>
      <c r="G38">
        <v>23050.6</v>
      </c>
      <c r="J38" s="1">
        <v>1.38</v>
      </c>
      <c r="K38" s="1">
        <v>1.38</v>
      </c>
      <c r="L38" s="1">
        <v>0</v>
      </c>
      <c r="M38" s="3">
        <v>0.98</v>
      </c>
      <c r="N38" s="1">
        <v>3</v>
      </c>
      <c r="O38" s="1">
        <v>14</v>
      </c>
    </row>
    <row r="39" spans="1:15" x14ac:dyDescent="0.25">
      <c r="A39" s="4" t="s">
        <v>12</v>
      </c>
      <c r="B39">
        <v>12.878</v>
      </c>
      <c r="C39">
        <v>18.834</v>
      </c>
      <c r="D39">
        <v>0.86599999999999988</v>
      </c>
      <c r="E39">
        <v>1.528</v>
      </c>
      <c r="F39">
        <v>13206.2</v>
      </c>
      <c r="G39">
        <v>148</v>
      </c>
      <c r="J39" s="4">
        <f>SUM(J34:J38)/5</f>
        <v>1.284</v>
      </c>
      <c r="K39" s="4">
        <f t="shared" ref="K39" si="21">SUM(K34:K38)/5</f>
        <v>1.284</v>
      </c>
      <c r="L39" s="4">
        <f t="shared" ref="L39" si="22">SUM(L34:L38)/5</f>
        <v>2.8000000000000004E-2</v>
      </c>
      <c r="M39" s="4">
        <f t="shared" ref="M39" si="23">SUM(M34:M38)/5</f>
        <v>1.0879999999999999</v>
      </c>
      <c r="N39" s="4">
        <f t="shared" ref="N39" si="24">SUM(N34:N38)/5</f>
        <v>5</v>
      </c>
      <c r="O39" s="4">
        <f t="shared" ref="O39" si="25">SUM(O34:O38)/5</f>
        <v>10.6</v>
      </c>
    </row>
    <row r="40" spans="1:15" x14ac:dyDescent="0.25">
      <c r="A40" s="4"/>
      <c r="I40" t="s">
        <v>24</v>
      </c>
      <c r="J40" s="1">
        <v>12.05</v>
      </c>
      <c r="K40" s="1">
        <v>20.260000000000002</v>
      </c>
      <c r="L40" s="1">
        <v>0.02</v>
      </c>
      <c r="M40" s="3">
        <v>1.68</v>
      </c>
      <c r="N40" s="1">
        <v>27</v>
      </c>
      <c r="O40" s="1">
        <v>75</v>
      </c>
    </row>
    <row r="41" spans="1:15" x14ac:dyDescent="0.25">
      <c r="A41" s="4" t="s">
        <v>13</v>
      </c>
      <c r="B41">
        <v>44.381999999999998</v>
      </c>
      <c r="C41">
        <v>87.431999999999988</v>
      </c>
      <c r="D41">
        <v>0.22399999999999998</v>
      </c>
      <c r="E41">
        <v>1.97</v>
      </c>
      <c r="F41">
        <v>23319.200000000001</v>
      </c>
      <c r="G41">
        <v>599.20000000000005</v>
      </c>
      <c r="J41" s="1">
        <v>12.08</v>
      </c>
      <c r="K41" s="1">
        <v>20.28</v>
      </c>
      <c r="L41" s="1">
        <v>0.05</v>
      </c>
      <c r="M41" s="3">
        <v>1.68</v>
      </c>
      <c r="N41" s="1">
        <v>19</v>
      </c>
      <c r="O41" s="1">
        <v>75</v>
      </c>
    </row>
    <row r="42" spans="1:15" x14ac:dyDescent="0.25">
      <c r="A42" s="4" t="s">
        <v>14</v>
      </c>
      <c r="B42">
        <v>31.458000000000006</v>
      </c>
      <c r="C42">
        <v>0.35200000000000004</v>
      </c>
      <c r="D42">
        <v>0.88400000000000001</v>
      </c>
      <c r="E42">
        <v>3.7999999999999999E-2</v>
      </c>
      <c r="F42">
        <v>751.2</v>
      </c>
      <c r="G42">
        <v>102582.8</v>
      </c>
      <c r="J42" s="1">
        <v>11.97</v>
      </c>
      <c r="K42" s="1">
        <v>20.239999999999998</v>
      </c>
      <c r="L42" s="1">
        <v>0.06</v>
      </c>
      <c r="M42" s="3">
        <v>1.69</v>
      </c>
      <c r="N42" s="1">
        <v>20</v>
      </c>
      <c r="O42" s="1">
        <v>75</v>
      </c>
    </row>
    <row r="43" spans="1:15" x14ac:dyDescent="0.25">
      <c r="A43" s="4" t="s">
        <v>15</v>
      </c>
      <c r="B43">
        <v>41.686</v>
      </c>
      <c r="C43">
        <v>81.900000000000006</v>
      </c>
      <c r="D43">
        <v>1.9060000000000001</v>
      </c>
      <c r="E43">
        <v>1.464</v>
      </c>
      <c r="F43">
        <v>39781.4</v>
      </c>
      <c r="G43">
        <v>627.20000000000005</v>
      </c>
      <c r="J43" s="1">
        <v>12.01</v>
      </c>
      <c r="K43" s="1">
        <v>20.260000000000002</v>
      </c>
      <c r="L43" s="1">
        <v>0.08</v>
      </c>
      <c r="M43" s="3">
        <v>1.69</v>
      </c>
      <c r="N43" s="1">
        <v>18</v>
      </c>
      <c r="O43" s="1">
        <v>75</v>
      </c>
    </row>
    <row r="44" spans="1:15" x14ac:dyDescent="0.25">
      <c r="J44" s="1">
        <v>12</v>
      </c>
      <c r="K44" s="1">
        <v>20.27</v>
      </c>
      <c r="L44" s="1">
        <v>7.0000000000000007E-2</v>
      </c>
      <c r="M44" s="3">
        <v>1.69</v>
      </c>
      <c r="N44" s="1">
        <v>22</v>
      </c>
      <c r="O44" s="1">
        <v>75</v>
      </c>
    </row>
    <row r="45" spans="1:15" x14ac:dyDescent="0.25">
      <c r="J45" s="4">
        <f>SUM(J40:J44)/5</f>
        <v>12.022</v>
      </c>
      <c r="K45" s="4">
        <f t="shared" ref="K45" si="26">SUM(K40:K44)/5</f>
        <v>20.262</v>
      </c>
      <c r="L45" s="4">
        <f t="shared" ref="L45" si="27">SUM(L40:L44)/5</f>
        <v>5.6000000000000008E-2</v>
      </c>
      <c r="M45" s="4">
        <f t="shared" ref="M45" si="28">SUM(M40:M44)/5</f>
        <v>1.6859999999999999</v>
      </c>
      <c r="N45" s="4">
        <f t="shared" ref="N45" si="29">SUM(N40:N44)/5</f>
        <v>21.2</v>
      </c>
      <c r="O45" s="4">
        <f t="shared" ref="O45" si="30">SUM(O40:O44)/5</f>
        <v>75</v>
      </c>
    </row>
    <row r="46" spans="1:15" x14ac:dyDescent="0.25">
      <c r="I46" t="s">
        <v>25</v>
      </c>
      <c r="J46" s="1">
        <v>4.24</v>
      </c>
      <c r="K46" s="1">
        <v>7.0000000000000007E-2</v>
      </c>
      <c r="L46" s="1">
        <v>0.49</v>
      </c>
      <c r="M46" s="3">
        <v>0.12</v>
      </c>
      <c r="N46" s="1">
        <v>10</v>
      </c>
      <c r="O46" s="1">
        <v>21215</v>
      </c>
    </row>
    <row r="47" spans="1:15" x14ac:dyDescent="0.25">
      <c r="A47" t="s">
        <v>45</v>
      </c>
      <c r="J47" s="1">
        <v>2.27</v>
      </c>
      <c r="K47" s="1">
        <v>0.09</v>
      </c>
      <c r="L47" s="1">
        <v>0.19</v>
      </c>
      <c r="M47" s="3">
        <v>0.13</v>
      </c>
      <c r="N47" s="1">
        <v>1</v>
      </c>
      <c r="O47" s="1">
        <v>19308</v>
      </c>
    </row>
    <row r="48" spans="1:15" x14ac:dyDescent="0.25">
      <c r="A48" s="4"/>
      <c r="B48" s="4" t="s">
        <v>6</v>
      </c>
      <c r="C48" s="4" t="s">
        <v>17</v>
      </c>
      <c r="D48" s="4" t="s">
        <v>16</v>
      </c>
      <c r="E48" s="4"/>
      <c r="F48" s="4"/>
      <c r="G48" s="4"/>
      <c r="J48" s="1">
        <v>3.29</v>
      </c>
      <c r="K48" s="1">
        <v>0.05</v>
      </c>
      <c r="L48" s="1">
        <v>0.51</v>
      </c>
      <c r="M48" s="3">
        <v>0.17</v>
      </c>
      <c r="N48" s="1">
        <v>7</v>
      </c>
      <c r="O48" s="1">
        <v>20896</v>
      </c>
    </row>
    <row r="49" spans="1:15" x14ac:dyDescent="0.25">
      <c r="A49" s="4" t="s">
        <v>7</v>
      </c>
      <c r="B49">
        <v>1.262</v>
      </c>
      <c r="C49">
        <v>1.3419999999999999</v>
      </c>
      <c r="D49">
        <v>1.0920000000000001</v>
      </c>
      <c r="J49" s="1">
        <v>5.76</v>
      </c>
      <c r="K49" s="1">
        <v>0.06</v>
      </c>
      <c r="L49" s="1">
        <v>0.28000000000000003</v>
      </c>
      <c r="M49" s="3">
        <v>0.06</v>
      </c>
      <c r="N49" s="1">
        <v>4</v>
      </c>
      <c r="O49" s="1">
        <v>21162</v>
      </c>
    </row>
    <row r="50" spans="1:15" x14ac:dyDescent="0.25">
      <c r="A50" s="4" t="s">
        <v>8</v>
      </c>
      <c r="B50">
        <v>0.30599999999999994</v>
      </c>
      <c r="C50">
        <v>0.35599999999999998</v>
      </c>
      <c r="D50">
        <v>0.39799999999999996</v>
      </c>
      <c r="J50" s="1">
        <v>3.06</v>
      </c>
      <c r="K50" s="1">
        <v>0.03</v>
      </c>
      <c r="L50" s="1">
        <v>0.49</v>
      </c>
      <c r="M50" s="3">
        <v>0.17</v>
      </c>
      <c r="N50" s="1">
        <v>2</v>
      </c>
      <c r="O50" s="1">
        <v>20886</v>
      </c>
    </row>
    <row r="51" spans="1:15" x14ac:dyDescent="0.25">
      <c r="A51" s="4" t="s">
        <v>9</v>
      </c>
      <c r="B51">
        <v>1.284</v>
      </c>
      <c r="C51">
        <v>1.2600000000000002</v>
      </c>
      <c r="D51">
        <v>1.53</v>
      </c>
      <c r="J51" s="4">
        <f>SUM(J46:J50)/5</f>
        <v>3.7240000000000002</v>
      </c>
      <c r="K51" s="4">
        <f t="shared" ref="K51" si="31">SUM(K46:K50)/5</f>
        <v>6.0000000000000012E-2</v>
      </c>
      <c r="L51" s="4">
        <f t="shared" ref="L51" si="32">SUM(L46:L50)/5</f>
        <v>0.39200000000000002</v>
      </c>
      <c r="M51" s="4">
        <f t="shared" ref="M51" si="33">SUM(M46:M50)/5</f>
        <v>0.13</v>
      </c>
      <c r="N51" s="4">
        <f t="shared" ref="N51" si="34">SUM(N46:N50)/5</f>
        <v>4.8</v>
      </c>
      <c r="O51" s="4">
        <f t="shared" ref="O51" si="35">SUM(O46:O50)/5</f>
        <v>20693.400000000001</v>
      </c>
    </row>
    <row r="52" spans="1:15" x14ac:dyDescent="0.25">
      <c r="A52" s="4"/>
      <c r="I52" t="s">
        <v>26</v>
      </c>
      <c r="J52" s="1">
        <v>11.6</v>
      </c>
      <c r="K52" s="1">
        <v>18.940000000000001</v>
      </c>
      <c r="L52" s="1">
        <v>0.03</v>
      </c>
      <c r="M52" s="3">
        <v>1.63</v>
      </c>
      <c r="N52" s="1">
        <v>20</v>
      </c>
      <c r="O52" s="1">
        <v>75</v>
      </c>
    </row>
    <row r="53" spans="1:15" x14ac:dyDescent="0.25">
      <c r="A53" s="4" t="s">
        <v>10</v>
      </c>
      <c r="B53">
        <v>12.022</v>
      </c>
      <c r="C53">
        <v>11.99</v>
      </c>
      <c r="D53">
        <v>11.548000000000002</v>
      </c>
      <c r="J53" s="1">
        <v>11.79</v>
      </c>
      <c r="K53" s="1">
        <v>18.920000000000002</v>
      </c>
      <c r="L53" s="1">
        <v>0.01</v>
      </c>
      <c r="M53" s="3">
        <v>1.6</v>
      </c>
      <c r="N53" s="1">
        <v>17</v>
      </c>
      <c r="O53" s="1">
        <v>75</v>
      </c>
    </row>
    <row r="54" spans="1:15" x14ac:dyDescent="0.25">
      <c r="A54" s="4" t="s">
        <v>11</v>
      </c>
      <c r="B54">
        <v>3.7240000000000002</v>
      </c>
      <c r="C54">
        <v>2.2359999999999998</v>
      </c>
      <c r="D54">
        <v>4.3439999999999994</v>
      </c>
      <c r="J54" s="1">
        <v>12.17</v>
      </c>
      <c r="K54" s="1">
        <v>19.02</v>
      </c>
      <c r="L54" s="1">
        <v>0.37</v>
      </c>
      <c r="M54" s="3">
        <v>1.59</v>
      </c>
      <c r="N54" s="1">
        <v>23</v>
      </c>
      <c r="O54" s="1">
        <v>75</v>
      </c>
    </row>
    <row r="55" spans="1:15" x14ac:dyDescent="0.25">
      <c r="A55" s="4" t="s">
        <v>12</v>
      </c>
      <c r="B55">
        <v>11.902000000000001</v>
      </c>
      <c r="C55">
        <v>11.186</v>
      </c>
      <c r="D55">
        <v>12.878</v>
      </c>
      <c r="J55" s="1">
        <v>11.95</v>
      </c>
      <c r="K55" s="1">
        <v>18.96</v>
      </c>
      <c r="L55" s="1">
        <v>0.15</v>
      </c>
      <c r="M55" s="3">
        <v>1.6</v>
      </c>
      <c r="N55" s="1">
        <v>19</v>
      </c>
      <c r="O55" s="1">
        <v>75</v>
      </c>
    </row>
    <row r="56" spans="1:15" x14ac:dyDescent="0.25">
      <c r="A56" s="4"/>
      <c r="J56" s="1">
        <v>12</v>
      </c>
      <c r="K56" s="1">
        <v>18.96</v>
      </c>
      <c r="L56" s="1">
        <v>0.31</v>
      </c>
      <c r="M56" s="3">
        <v>1.59</v>
      </c>
      <c r="N56" s="1">
        <v>22</v>
      </c>
      <c r="O56" s="1">
        <v>174</v>
      </c>
    </row>
    <row r="57" spans="1:15" x14ac:dyDescent="0.25">
      <c r="A57" s="4" t="s">
        <v>13</v>
      </c>
      <c r="B57">
        <v>47.382000000000005</v>
      </c>
      <c r="C57">
        <v>47.186000000000007</v>
      </c>
      <c r="D57">
        <v>44.381999999999998</v>
      </c>
      <c r="J57" s="4">
        <f>SUM(J52:J56)/5</f>
        <v>11.902000000000001</v>
      </c>
      <c r="K57" s="4">
        <f t="shared" ref="K57" si="36">SUM(K52:K56)/5</f>
        <v>18.96</v>
      </c>
      <c r="L57" s="4">
        <f t="shared" ref="L57" si="37">SUM(L52:L56)/5</f>
        <v>0.17399999999999999</v>
      </c>
      <c r="M57" s="4">
        <f t="shared" ref="M57" si="38">SUM(M52:M56)/5</f>
        <v>1.6019999999999999</v>
      </c>
      <c r="N57" s="4">
        <f t="shared" ref="N57" si="39">SUM(N52:N56)/5</f>
        <v>20.2</v>
      </c>
      <c r="O57" s="4">
        <f t="shared" ref="O57" si="40">SUM(O52:O56)/5</f>
        <v>94.8</v>
      </c>
    </row>
    <row r="58" spans="1:15" x14ac:dyDescent="0.25">
      <c r="A58" s="4" t="s">
        <v>14</v>
      </c>
      <c r="B58">
        <v>31.579999999999995</v>
      </c>
      <c r="C58">
        <v>42.046000000000006</v>
      </c>
      <c r="D58">
        <v>31.458000000000006</v>
      </c>
      <c r="I58" t="s">
        <v>27</v>
      </c>
      <c r="J58" s="1">
        <v>44.4</v>
      </c>
      <c r="K58" s="1">
        <v>87.34</v>
      </c>
      <c r="L58" s="1">
        <v>0.21</v>
      </c>
      <c r="M58" s="3">
        <v>1.97</v>
      </c>
      <c r="N58" s="1">
        <v>23319</v>
      </c>
      <c r="O58" s="1">
        <v>600</v>
      </c>
    </row>
    <row r="59" spans="1:15" x14ac:dyDescent="0.25">
      <c r="A59" s="4" t="s">
        <v>15</v>
      </c>
      <c r="B59" s="5">
        <v>44.274000000000001</v>
      </c>
      <c r="C59">
        <v>43.955999999999996</v>
      </c>
      <c r="D59">
        <v>41.686</v>
      </c>
      <c r="J59" s="1">
        <v>44.41</v>
      </c>
      <c r="K59" s="1">
        <v>87.48</v>
      </c>
      <c r="L59" s="1">
        <v>0.25</v>
      </c>
      <c r="M59" s="3">
        <v>1.97</v>
      </c>
      <c r="N59" s="1">
        <v>23444</v>
      </c>
      <c r="O59" s="1">
        <v>598</v>
      </c>
    </row>
    <row r="60" spans="1:15" x14ac:dyDescent="0.25">
      <c r="J60" s="1">
        <v>44.38</v>
      </c>
      <c r="K60" s="1">
        <v>87.47</v>
      </c>
      <c r="L60" s="1">
        <v>0.24</v>
      </c>
      <c r="M60" s="3">
        <v>1.97</v>
      </c>
      <c r="N60" s="1">
        <v>23120</v>
      </c>
      <c r="O60" s="1">
        <v>600</v>
      </c>
    </row>
    <row r="61" spans="1:15" x14ac:dyDescent="0.25">
      <c r="J61" s="1">
        <v>44.32</v>
      </c>
      <c r="K61" s="1">
        <v>87.34</v>
      </c>
      <c r="L61" s="1">
        <v>0.22</v>
      </c>
      <c r="M61" s="3">
        <v>1.97</v>
      </c>
      <c r="N61" s="1">
        <v>23341</v>
      </c>
      <c r="O61" s="1">
        <v>598</v>
      </c>
    </row>
    <row r="62" spans="1:15" x14ac:dyDescent="0.25">
      <c r="J62" s="1">
        <v>44.4</v>
      </c>
      <c r="K62" s="1">
        <v>87.53</v>
      </c>
      <c r="L62" s="1">
        <v>0.2</v>
      </c>
      <c r="M62" s="3">
        <v>1.97</v>
      </c>
      <c r="N62" s="1">
        <v>23372</v>
      </c>
      <c r="O62" s="1">
        <v>600</v>
      </c>
    </row>
    <row r="63" spans="1:15" x14ac:dyDescent="0.25">
      <c r="J63" s="4">
        <f>SUM(J58:J62)/5</f>
        <v>44.381999999999998</v>
      </c>
      <c r="K63" s="4">
        <f t="shared" ref="K63" si="41">SUM(K58:K62)/5</f>
        <v>87.431999999999988</v>
      </c>
      <c r="L63" s="4">
        <f t="shared" ref="L63" si="42">SUM(L58:L62)/5</f>
        <v>0.22399999999999998</v>
      </c>
      <c r="M63" s="4">
        <f t="shared" ref="M63" si="43">SUM(M58:M62)/5</f>
        <v>1.97</v>
      </c>
      <c r="N63" s="4">
        <f t="shared" ref="N63" si="44">SUM(N58:N62)/5</f>
        <v>23319.200000000001</v>
      </c>
      <c r="O63" s="4">
        <f t="shared" ref="O63" si="45">SUM(O58:O62)/5</f>
        <v>599.20000000000005</v>
      </c>
    </row>
    <row r="64" spans="1:15" x14ac:dyDescent="0.25">
      <c r="I64" t="s">
        <v>28</v>
      </c>
      <c r="J64" s="1">
        <v>31.02</v>
      </c>
      <c r="K64" s="1">
        <v>0.35</v>
      </c>
      <c r="L64" s="1">
        <v>0.89</v>
      </c>
      <c r="M64" s="3">
        <v>0.04</v>
      </c>
      <c r="N64" s="1">
        <v>881</v>
      </c>
      <c r="O64" s="1">
        <v>103379</v>
      </c>
    </row>
    <row r="65" spans="9:15" x14ac:dyDescent="0.25">
      <c r="J65" s="1">
        <v>28.87</v>
      </c>
      <c r="K65" s="1">
        <v>0.32</v>
      </c>
      <c r="L65" s="1">
        <v>0.91</v>
      </c>
      <c r="M65" s="3">
        <v>0.04</v>
      </c>
      <c r="N65" s="1">
        <v>700</v>
      </c>
      <c r="O65" s="1">
        <v>103366</v>
      </c>
    </row>
    <row r="66" spans="9:15" x14ac:dyDescent="0.25">
      <c r="J66" s="1">
        <v>31.03</v>
      </c>
      <c r="K66" s="1">
        <v>0.35</v>
      </c>
      <c r="L66" s="1">
        <v>0.9</v>
      </c>
      <c r="M66" s="3">
        <v>0.04</v>
      </c>
      <c r="N66" s="1">
        <v>902</v>
      </c>
      <c r="O66" s="1">
        <v>100904</v>
      </c>
    </row>
    <row r="67" spans="9:15" x14ac:dyDescent="0.25">
      <c r="J67" s="1">
        <v>27.81</v>
      </c>
      <c r="K67" s="1">
        <v>0.35</v>
      </c>
      <c r="L67" s="1">
        <v>0.87</v>
      </c>
      <c r="M67" s="3">
        <v>0.04</v>
      </c>
      <c r="N67" s="1">
        <v>655</v>
      </c>
      <c r="O67" s="1">
        <v>103359</v>
      </c>
    </row>
    <row r="68" spans="9:15" x14ac:dyDescent="0.25">
      <c r="J68" s="1">
        <v>38.56</v>
      </c>
      <c r="K68" s="1">
        <v>0.39</v>
      </c>
      <c r="L68" s="1">
        <v>0.85</v>
      </c>
      <c r="M68" s="3">
        <v>0.03</v>
      </c>
      <c r="N68" s="1">
        <v>618</v>
      </c>
      <c r="O68" s="1">
        <v>101906</v>
      </c>
    </row>
    <row r="69" spans="9:15" x14ac:dyDescent="0.25">
      <c r="J69" s="4">
        <f>SUM(J64:J68)/5</f>
        <v>31.458000000000006</v>
      </c>
      <c r="K69" s="4">
        <f t="shared" ref="K69" si="46">SUM(K64:K68)/5</f>
        <v>0.35200000000000004</v>
      </c>
      <c r="L69" s="4">
        <f t="shared" ref="L69" si="47">SUM(L64:L68)/5</f>
        <v>0.88400000000000001</v>
      </c>
      <c r="M69" s="4">
        <f t="shared" ref="M69" si="48">SUM(M64:M68)/5</f>
        <v>3.7999999999999999E-2</v>
      </c>
      <c r="N69" s="4">
        <f t="shared" ref="N69" si="49">SUM(N64:N68)/5</f>
        <v>751.2</v>
      </c>
      <c r="O69" s="4">
        <f t="shared" ref="O69" si="50">SUM(O64:O68)/5</f>
        <v>102582.8</v>
      </c>
    </row>
    <row r="70" spans="9:15" x14ac:dyDescent="0.25">
      <c r="I70" t="s">
        <v>29</v>
      </c>
      <c r="J70" s="1">
        <v>35.35</v>
      </c>
      <c r="K70" s="1">
        <v>81.16</v>
      </c>
      <c r="L70" s="1">
        <v>3.93</v>
      </c>
      <c r="M70" s="3">
        <v>1.3</v>
      </c>
      <c r="N70" s="1">
        <v>59071</v>
      </c>
      <c r="O70" s="1">
        <v>601</v>
      </c>
    </row>
    <row r="71" spans="9:15" x14ac:dyDescent="0.25">
      <c r="J71" s="1">
        <v>45.86</v>
      </c>
      <c r="K71" s="1">
        <v>82.12</v>
      </c>
      <c r="L71" s="1">
        <v>1.83</v>
      </c>
      <c r="M71" s="3">
        <v>0.87</v>
      </c>
      <c r="N71" s="1">
        <v>45862</v>
      </c>
      <c r="O71" s="1">
        <v>614</v>
      </c>
    </row>
    <row r="72" spans="9:15" x14ac:dyDescent="0.25">
      <c r="J72" s="1">
        <v>37.799999999999997</v>
      </c>
      <c r="K72" s="1">
        <v>82.13</v>
      </c>
      <c r="L72" s="1">
        <v>1.48</v>
      </c>
      <c r="M72" s="3">
        <v>1.44</v>
      </c>
      <c r="N72" s="1">
        <v>34472</v>
      </c>
      <c r="O72" s="1">
        <v>594</v>
      </c>
    </row>
    <row r="73" spans="9:15" x14ac:dyDescent="0.25">
      <c r="J73" s="1">
        <v>45.08</v>
      </c>
      <c r="K73" s="1">
        <v>82.12</v>
      </c>
      <c r="L73" s="1">
        <v>1.22</v>
      </c>
      <c r="M73" s="3">
        <v>1.84</v>
      </c>
      <c r="N73" s="1">
        <v>30193</v>
      </c>
      <c r="O73" s="1">
        <v>622</v>
      </c>
    </row>
    <row r="74" spans="9:15" x14ac:dyDescent="0.25">
      <c r="J74" s="1">
        <v>44.34</v>
      </c>
      <c r="K74" s="1">
        <v>81.97</v>
      </c>
      <c r="L74" s="1">
        <v>1.07</v>
      </c>
      <c r="M74" s="3">
        <v>1.87</v>
      </c>
      <c r="N74" s="1">
        <v>29309</v>
      </c>
      <c r="O74" s="1">
        <v>705</v>
      </c>
    </row>
    <row r="75" spans="9:15" x14ac:dyDescent="0.25">
      <c r="J75" s="4">
        <f>SUM(J70:J74)/5</f>
        <v>41.686</v>
      </c>
      <c r="K75" s="4">
        <f t="shared" ref="K75" si="51">SUM(K70:K74)/5</f>
        <v>81.900000000000006</v>
      </c>
      <c r="L75" s="4">
        <f t="shared" ref="L75" si="52">SUM(L70:L74)/5</f>
        <v>1.9060000000000001</v>
      </c>
      <c r="M75" s="4">
        <f t="shared" ref="M75" si="53">SUM(M70:M74)/5</f>
        <v>1.464</v>
      </c>
      <c r="N75" s="4">
        <f t="shared" ref="N75" si="54">SUM(N70:N74)/5</f>
        <v>39781.4</v>
      </c>
      <c r="O75" s="4">
        <f t="shared" ref="O75" si="55">SUM(O70:O74)/5</f>
        <v>627.20000000000005</v>
      </c>
    </row>
    <row r="76" spans="9:15" x14ac:dyDescent="0.25">
      <c r="I76" t="s">
        <v>30</v>
      </c>
      <c r="J76" s="1">
        <v>1.36</v>
      </c>
      <c r="K76" s="1">
        <v>1.44</v>
      </c>
      <c r="L76" s="1">
        <v>0</v>
      </c>
      <c r="M76" s="3">
        <v>1.06</v>
      </c>
      <c r="N76" s="1">
        <v>281</v>
      </c>
      <c r="O76" s="1">
        <v>29</v>
      </c>
    </row>
    <row r="77" spans="9:15" x14ac:dyDescent="0.25">
      <c r="J77" s="1">
        <v>1.1299999999999999</v>
      </c>
      <c r="K77" s="1">
        <v>1.43</v>
      </c>
      <c r="L77" s="1">
        <v>0.04</v>
      </c>
      <c r="M77" s="3">
        <v>1.29</v>
      </c>
      <c r="N77" s="1">
        <v>778</v>
      </c>
      <c r="O77" s="1">
        <v>13</v>
      </c>
    </row>
    <row r="78" spans="9:15" x14ac:dyDescent="0.25">
      <c r="J78" s="1">
        <v>0.79</v>
      </c>
      <c r="K78" s="1">
        <v>1.46</v>
      </c>
      <c r="L78" s="1">
        <v>0.01</v>
      </c>
      <c r="M78" s="3">
        <v>1.85</v>
      </c>
      <c r="N78" s="1">
        <v>377</v>
      </c>
      <c r="O78" s="1">
        <v>13</v>
      </c>
    </row>
    <row r="79" spans="9:15" x14ac:dyDescent="0.25">
      <c r="J79" s="1">
        <v>0.96</v>
      </c>
      <c r="K79" s="1">
        <v>1.49</v>
      </c>
      <c r="L79" s="1">
        <v>0.02</v>
      </c>
      <c r="M79" s="3">
        <v>1.58</v>
      </c>
      <c r="N79" s="1">
        <v>322</v>
      </c>
      <c r="O79" s="1">
        <v>12</v>
      </c>
    </row>
    <row r="80" spans="9:15" x14ac:dyDescent="0.25">
      <c r="J80" s="1">
        <v>1.22</v>
      </c>
      <c r="K80" s="1">
        <v>1.46</v>
      </c>
      <c r="L80" s="1">
        <v>7.0000000000000007E-2</v>
      </c>
      <c r="M80" s="3">
        <v>1.24</v>
      </c>
      <c r="N80" s="1">
        <v>1109</v>
      </c>
      <c r="O80" s="1">
        <v>13</v>
      </c>
    </row>
    <row r="81" spans="1:15" x14ac:dyDescent="0.25">
      <c r="J81" s="4">
        <f>SUM(J76:J80)/5</f>
        <v>1.0920000000000001</v>
      </c>
      <c r="K81" s="4">
        <f t="shared" ref="K81" si="56">SUM(K76:K80)/5</f>
        <v>1.456</v>
      </c>
      <c r="L81" s="4">
        <f t="shared" ref="L81" si="57">SUM(L76:L80)/5</f>
        <v>2.8000000000000004E-2</v>
      </c>
      <c r="M81" s="4">
        <f t="shared" ref="M81" si="58">SUM(M76:M80)/5</f>
        <v>1.4040000000000001</v>
      </c>
      <c r="N81" s="4">
        <f t="shared" ref="N81" si="59">SUM(N76:N80)/5</f>
        <v>573.4</v>
      </c>
      <c r="O81" s="4">
        <f t="shared" ref="O81" si="60">SUM(O76:O80)/5</f>
        <v>16</v>
      </c>
    </row>
    <row r="82" spans="1:15" x14ac:dyDescent="0.25">
      <c r="I82" t="s">
        <v>31</v>
      </c>
      <c r="J82" s="1">
        <v>0.37</v>
      </c>
      <c r="K82" s="1">
        <v>0.01</v>
      </c>
      <c r="L82" s="1">
        <v>0.01</v>
      </c>
      <c r="M82" s="3">
        <v>0.06</v>
      </c>
      <c r="N82" s="1">
        <v>14</v>
      </c>
      <c r="O82" s="1">
        <v>1915</v>
      </c>
    </row>
    <row r="83" spans="1:15" x14ac:dyDescent="0.25">
      <c r="A83" t="s">
        <v>46</v>
      </c>
      <c r="J83" s="1">
        <v>0.31</v>
      </c>
      <c r="K83" s="1">
        <v>0.01</v>
      </c>
      <c r="L83" s="1">
        <v>0.02</v>
      </c>
      <c r="M83" s="3">
        <v>0.11</v>
      </c>
      <c r="N83" s="1">
        <v>9</v>
      </c>
      <c r="O83" s="1">
        <v>1854</v>
      </c>
    </row>
    <row r="84" spans="1:15" x14ac:dyDescent="0.25">
      <c r="A84" s="4"/>
      <c r="B84" s="4" t="s">
        <v>6</v>
      </c>
      <c r="C84" s="4" t="s">
        <v>17</v>
      </c>
      <c r="D84" s="4" t="s">
        <v>16</v>
      </c>
      <c r="J84" s="1">
        <v>0.39</v>
      </c>
      <c r="K84" s="1">
        <v>0</v>
      </c>
      <c r="L84" s="1">
        <v>0.02</v>
      </c>
      <c r="M84" s="3">
        <v>0.06</v>
      </c>
      <c r="N84" s="1">
        <v>106</v>
      </c>
      <c r="O84" s="1">
        <v>1642</v>
      </c>
    </row>
    <row r="85" spans="1:15" x14ac:dyDescent="0.25">
      <c r="A85" s="4" t="s">
        <v>7</v>
      </c>
      <c r="B85">
        <v>1.25</v>
      </c>
      <c r="C85">
        <v>1.1339999999999999</v>
      </c>
      <c r="D85">
        <v>1.4040000000000001</v>
      </c>
      <c r="J85" s="1">
        <v>0.45</v>
      </c>
      <c r="K85" s="1">
        <v>0</v>
      </c>
      <c r="L85" s="1">
        <v>0.02</v>
      </c>
      <c r="M85" s="3">
        <v>0.06</v>
      </c>
      <c r="N85" s="1">
        <v>21</v>
      </c>
      <c r="O85" s="1">
        <v>1777</v>
      </c>
    </row>
    <row r="86" spans="1:15" x14ac:dyDescent="0.25">
      <c r="A86" s="4" t="s">
        <v>8</v>
      </c>
      <c r="B86">
        <v>7.5999999999999998E-2</v>
      </c>
      <c r="C86">
        <v>0.10999999999999999</v>
      </c>
      <c r="D86">
        <v>6.7999999999999991E-2</v>
      </c>
      <c r="J86" s="1">
        <v>0.47</v>
      </c>
      <c r="K86" s="1">
        <v>0</v>
      </c>
      <c r="L86" s="1">
        <v>0.02</v>
      </c>
      <c r="M86" s="3">
        <v>0.05</v>
      </c>
      <c r="N86" s="1">
        <v>33</v>
      </c>
      <c r="O86" s="1">
        <v>1891</v>
      </c>
    </row>
    <row r="87" spans="1:15" x14ac:dyDescent="0.25">
      <c r="A87" s="4" t="s">
        <v>9</v>
      </c>
      <c r="B87">
        <v>1.0879999999999999</v>
      </c>
      <c r="C87">
        <v>1.0940000000000001</v>
      </c>
      <c r="D87">
        <v>0.89599999999999991</v>
      </c>
      <c r="J87" s="4">
        <f>SUM(J82:J86)/5</f>
        <v>0.39799999999999996</v>
      </c>
      <c r="K87" s="4">
        <f t="shared" ref="K87" si="61">SUM(K82:K86)/5</f>
        <v>4.0000000000000001E-3</v>
      </c>
      <c r="L87" s="4">
        <f t="shared" ref="L87" si="62">SUM(L82:L86)/5</f>
        <v>1.8000000000000002E-2</v>
      </c>
      <c r="M87" s="4">
        <f t="shared" ref="M87" si="63">SUM(M82:M86)/5</f>
        <v>6.7999999999999991E-2</v>
      </c>
      <c r="N87" s="4">
        <f t="shared" ref="N87" si="64">SUM(N82:N86)/5</f>
        <v>36.6</v>
      </c>
      <c r="O87" s="4">
        <f t="shared" ref="O87" si="65">SUM(O82:O86)/5</f>
        <v>1815.8</v>
      </c>
    </row>
    <row r="88" spans="1:15" x14ac:dyDescent="0.25">
      <c r="A88" s="4"/>
      <c r="I88" t="s">
        <v>32</v>
      </c>
      <c r="J88" s="1">
        <v>1.58</v>
      </c>
      <c r="K88" s="1">
        <v>1.27</v>
      </c>
      <c r="L88" s="1">
        <v>0.08</v>
      </c>
      <c r="M88" s="3">
        <v>0.85</v>
      </c>
      <c r="N88" s="1">
        <v>1474</v>
      </c>
      <c r="O88" s="1">
        <v>13</v>
      </c>
    </row>
    <row r="89" spans="1:15" x14ac:dyDescent="0.25">
      <c r="A89" s="4" t="s">
        <v>10</v>
      </c>
      <c r="B89">
        <v>1.6859999999999999</v>
      </c>
      <c r="C89">
        <v>1.6919999999999997</v>
      </c>
      <c r="D89">
        <v>1.8199999999999998</v>
      </c>
      <c r="J89" s="1">
        <v>1.56</v>
      </c>
      <c r="K89" s="1">
        <v>1.31</v>
      </c>
      <c r="L89" s="1">
        <v>0.04</v>
      </c>
      <c r="M89" s="3">
        <v>0.86</v>
      </c>
      <c r="N89" s="1">
        <v>1234</v>
      </c>
      <c r="O89" s="1">
        <v>14</v>
      </c>
    </row>
    <row r="90" spans="1:15" x14ac:dyDescent="0.25">
      <c r="A90" s="4" t="s">
        <v>11</v>
      </c>
      <c r="B90">
        <v>0.13</v>
      </c>
      <c r="C90">
        <v>0.158</v>
      </c>
      <c r="D90">
        <v>6.9999999999999993E-2</v>
      </c>
      <c r="J90" s="1">
        <v>1.31</v>
      </c>
      <c r="K90" s="1">
        <v>1.34</v>
      </c>
      <c r="L90" s="1">
        <v>0.03</v>
      </c>
      <c r="M90" s="3">
        <v>1.04</v>
      </c>
      <c r="N90" s="1">
        <v>671</v>
      </c>
      <c r="O90" s="1">
        <v>11</v>
      </c>
    </row>
    <row r="91" spans="1:15" x14ac:dyDescent="0.25">
      <c r="A91" s="4" t="s">
        <v>12</v>
      </c>
      <c r="B91">
        <v>1.6019999999999999</v>
      </c>
      <c r="C91">
        <v>1.6939999999999997</v>
      </c>
      <c r="D91">
        <v>1.528</v>
      </c>
      <c r="J91" s="1">
        <v>1.66</v>
      </c>
      <c r="K91" s="1">
        <v>1.36</v>
      </c>
      <c r="L91" s="1">
        <v>0.04</v>
      </c>
      <c r="M91" s="3">
        <v>0.84</v>
      </c>
      <c r="N91" s="1">
        <v>748</v>
      </c>
      <c r="O91" s="1">
        <v>11</v>
      </c>
    </row>
    <row r="92" spans="1:15" x14ac:dyDescent="0.25">
      <c r="A92" s="4"/>
      <c r="J92" s="1">
        <v>1.54</v>
      </c>
      <c r="K92" s="1">
        <v>1.32</v>
      </c>
      <c r="L92" s="1">
        <v>0.06</v>
      </c>
      <c r="M92" s="3">
        <v>0.89</v>
      </c>
      <c r="N92" s="1">
        <v>1221</v>
      </c>
      <c r="O92" s="1">
        <v>11</v>
      </c>
    </row>
    <row r="93" spans="1:15" x14ac:dyDescent="0.25">
      <c r="A93" s="4" t="s">
        <v>13</v>
      </c>
      <c r="B93">
        <v>1.8320000000000001</v>
      </c>
      <c r="C93">
        <v>1.8399999999999999</v>
      </c>
      <c r="D93">
        <v>1.97</v>
      </c>
      <c r="J93" s="4">
        <f>SUM(J88:J92)/5</f>
        <v>1.53</v>
      </c>
      <c r="K93" s="4">
        <f t="shared" ref="K93" si="66">SUM(K88:K92)/5</f>
        <v>1.32</v>
      </c>
      <c r="L93" s="4">
        <f t="shared" ref="L93" si="67">SUM(L88:L92)/5</f>
        <v>0.05</v>
      </c>
      <c r="M93" s="4">
        <f t="shared" ref="M93" si="68">SUM(M88:M92)/5</f>
        <v>0.89599999999999991</v>
      </c>
      <c r="N93" s="4">
        <f t="shared" ref="N93" si="69">SUM(N88:N92)/5</f>
        <v>1069.5999999999999</v>
      </c>
      <c r="O93" s="4">
        <f t="shared" ref="O93" si="70">SUM(O88:O92)/5</f>
        <v>12</v>
      </c>
    </row>
    <row r="94" spans="1:15" x14ac:dyDescent="0.25">
      <c r="A94" s="4" t="s">
        <v>14</v>
      </c>
      <c r="B94">
        <v>6.0000000000000012E-2</v>
      </c>
      <c r="C94">
        <v>3.4000000000000002E-2</v>
      </c>
      <c r="D94">
        <v>3.7999999999999999E-2</v>
      </c>
      <c r="I94" t="s">
        <v>33</v>
      </c>
      <c r="J94" s="1">
        <v>13.63</v>
      </c>
      <c r="K94" s="1">
        <v>20.83</v>
      </c>
      <c r="L94" s="1">
        <v>0.26</v>
      </c>
      <c r="M94" s="3">
        <v>1.54</v>
      </c>
      <c r="N94" s="1">
        <v>8056</v>
      </c>
      <c r="O94" s="1">
        <v>139</v>
      </c>
    </row>
    <row r="95" spans="1:15" x14ac:dyDescent="0.25">
      <c r="A95" s="4" t="s">
        <v>15</v>
      </c>
      <c r="B95" s="5">
        <v>1.8320000000000001</v>
      </c>
      <c r="C95">
        <v>1.8420000000000001</v>
      </c>
      <c r="D95">
        <v>1.464</v>
      </c>
      <c r="J95" s="1">
        <v>12.36</v>
      </c>
      <c r="K95" s="1">
        <v>20.85</v>
      </c>
      <c r="L95" s="1">
        <v>0.3</v>
      </c>
      <c r="M95" s="3">
        <v>1.71</v>
      </c>
      <c r="N95" s="1">
        <v>7808</v>
      </c>
      <c r="O95" s="1">
        <v>141</v>
      </c>
    </row>
    <row r="96" spans="1:15" x14ac:dyDescent="0.25">
      <c r="J96" s="1">
        <v>10.74</v>
      </c>
      <c r="K96" s="1">
        <v>20.92</v>
      </c>
      <c r="L96" s="1">
        <v>0.06</v>
      </c>
      <c r="M96" s="3">
        <v>1.95</v>
      </c>
      <c r="N96" s="1">
        <v>5818</v>
      </c>
      <c r="O96" s="1">
        <v>140</v>
      </c>
    </row>
    <row r="97" spans="9:15" x14ac:dyDescent="0.25">
      <c r="J97" s="1">
        <v>10.53</v>
      </c>
      <c r="K97" s="1">
        <v>20.45</v>
      </c>
      <c r="L97" s="1">
        <v>0.1</v>
      </c>
      <c r="M97" s="3">
        <v>1.95</v>
      </c>
      <c r="N97" s="1">
        <v>6155</v>
      </c>
      <c r="O97" s="1">
        <v>141</v>
      </c>
    </row>
    <row r="98" spans="9:15" x14ac:dyDescent="0.25">
      <c r="J98" s="1">
        <v>10.48</v>
      </c>
      <c r="K98" s="1">
        <v>20.46</v>
      </c>
      <c r="L98" s="1">
        <v>0.05</v>
      </c>
      <c r="M98" s="3">
        <v>1.95</v>
      </c>
      <c r="N98" s="1">
        <v>5707</v>
      </c>
      <c r="O98" s="1">
        <v>140</v>
      </c>
    </row>
    <row r="99" spans="9:15" x14ac:dyDescent="0.25">
      <c r="J99" s="4">
        <f>SUM(J94:J98)/5</f>
        <v>11.548000000000002</v>
      </c>
      <c r="K99" s="4">
        <f t="shared" ref="K99" si="71">SUM(K94:K98)/5</f>
        <v>20.701999999999998</v>
      </c>
      <c r="L99" s="4">
        <f t="shared" ref="L99" si="72">SUM(L94:L98)/5</f>
        <v>0.15400000000000003</v>
      </c>
      <c r="M99" s="4">
        <f t="shared" ref="M99" si="73">SUM(M94:M98)/5</f>
        <v>1.8199999999999998</v>
      </c>
      <c r="N99" s="4">
        <f t="shared" ref="N99" si="74">SUM(N94:N98)/5</f>
        <v>6708.8</v>
      </c>
      <c r="O99" s="4">
        <f t="shared" ref="O99" si="75">SUM(O94:O98)/5</f>
        <v>140.19999999999999</v>
      </c>
    </row>
    <row r="100" spans="9:15" x14ac:dyDescent="0.25">
      <c r="I100" t="s">
        <v>34</v>
      </c>
      <c r="J100" s="1">
        <v>2.19</v>
      </c>
      <c r="K100" s="1">
        <v>0.1</v>
      </c>
      <c r="L100" s="1">
        <v>0.16</v>
      </c>
      <c r="M100" s="3">
        <v>0.12</v>
      </c>
      <c r="N100" s="1">
        <v>246</v>
      </c>
      <c r="O100" s="1">
        <v>22693</v>
      </c>
    </row>
    <row r="101" spans="9:15" x14ac:dyDescent="0.25">
      <c r="J101" s="1">
        <v>2.2799999999999998</v>
      </c>
      <c r="K101" s="1">
        <v>0.04</v>
      </c>
      <c r="L101" s="1">
        <v>0.16</v>
      </c>
      <c r="M101" s="3">
        <v>0.09</v>
      </c>
      <c r="N101" s="1">
        <v>259</v>
      </c>
      <c r="O101" s="1">
        <v>22670</v>
      </c>
    </row>
    <row r="102" spans="9:15" x14ac:dyDescent="0.25">
      <c r="J102" s="1">
        <v>5.58</v>
      </c>
      <c r="K102" s="1">
        <v>0.06</v>
      </c>
      <c r="L102" s="1">
        <v>0.21</v>
      </c>
      <c r="M102" s="3">
        <v>0.05</v>
      </c>
      <c r="N102" s="1">
        <v>198</v>
      </c>
      <c r="O102" s="1">
        <v>23314</v>
      </c>
    </row>
    <row r="103" spans="9:15" x14ac:dyDescent="0.25">
      <c r="J103" s="1">
        <v>4.84</v>
      </c>
      <c r="K103" s="1">
        <v>0.08</v>
      </c>
      <c r="L103" s="1">
        <v>0.19</v>
      </c>
      <c r="M103" s="3">
        <v>0.05</v>
      </c>
      <c r="N103" s="1">
        <v>234</v>
      </c>
      <c r="O103" s="1">
        <v>23321</v>
      </c>
    </row>
    <row r="104" spans="9:15" x14ac:dyDescent="0.25">
      <c r="J104" s="1">
        <v>6.83</v>
      </c>
      <c r="K104" s="1">
        <v>0.06</v>
      </c>
      <c r="L104" s="1">
        <v>0.22</v>
      </c>
      <c r="M104" s="3">
        <v>0.04</v>
      </c>
      <c r="N104" s="1">
        <v>169</v>
      </c>
      <c r="O104" s="1">
        <v>23255</v>
      </c>
    </row>
    <row r="105" spans="9:15" x14ac:dyDescent="0.25">
      <c r="J105" s="4">
        <f>SUM(J100:J104)/5</f>
        <v>4.3439999999999994</v>
      </c>
      <c r="K105" s="4">
        <f t="shared" ref="K105" si="76">SUM(K100:K104)/5</f>
        <v>6.8000000000000005E-2</v>
      </c>
      <c r="L105" s="4">
        <f t="shared" ref="L105" si="77">SUM(L100:L104)/5</f>
        <v>0.188</v>
      </c>
      <c r="M105" s="4">
        <f t="shared" ref="M105" si="78">SUM(M100:M104)/5</f>
        <v>6.9999999999999993E-2</v>
      </c>
      <c r="N105" s="4">
        <f t="shared" ref="N105" si="79">SUM(N100:N104)/5</f>
        <v>221.2</v>
      </c>
      <c r="O105" s="4">
        <f t="shared" ref="O105" si="80">SUM(O100:O104)/5</f>
        <v>23050.6</v>
      </c>
    </row>
    <row r="106" spans="9:15" x14ac:dyDescent="0.25">
      <c r="I106" t="s">
        <v>35</v>
      </c>
      <c r="J106" s="1">
        <v>13.11</v>
      </c>
      <c r="K106" s="1">
        <v>18.670000000000002</v>
      </c>
      <c r="L106" s="1">
        <v>0.96</v>
      </c>
      <c r="M106" s="3">
        <v>1.49</v>
      </c>
      <c r="N106" s="1">
        <v>17283</v>
      </c>
      <c r="O106" s="1">
        <v>142</v>
      </c>
    </row>
    <row r="107" spans="9:15" x14ac:dyDescent="0.25">
      <c r="J107" s="1">
        <v>13.04</v>
      </c>
      <c r="K107" s="1">
        <v>18.91</v>
      </c>
      <c r="L107" s="1">
        <v>0.84</v>
      </c>
      <c r="M107" s="3">
        <v>1.51</v>
      </c>
      <c r="N107" s="1">
        <v>12757</v>
      </c>
      <c r="O107" s="1">
        <v>141</v>
      </c>
    </row>
    <row r="108" spans="9:15" x14ac:dyDescent="0.25">
      <c r="J108" s="1">
        <v>13.56</v>
      </c>
      <c r="K108" s="1">
        <v>18.84</v>
      </c>
      <c r="L108" s="1">
        <v>1.0900000000000001</v>
      </c>
      <c r="M108" s="3">
        <v>1.47</v>
      </c>
      <c r="N108" s="1">
        <v>13733</v>
      </c>
      <c r="O108" s="1">
        <v>156</v>
      </c>
    </row>
    <row r="109" spans="9:15" x14ac:dyDescent="0.25">
      <c r="J109" s="1">
        <v>12.89</v>
      </c>
      <c r="K109" s="1">
        <v>18.87</v>
      </c>
      <c r="L109" s="1">
        <v>0.8</v>
      </c>
      <c r="M109" s="3">
        <v>1.52</v>
      </c>
      <c r="N109" s="1">
        <v>12400</v>
      </c>
      <c r="O109" s="1">
        <v>155</v>
      </c>
    </row>
    <row r="110" spans="9:15" x14ac:dyDescent="0.25">
      <c r="J110" s="1">
        <v>11.79</v>
      </c>
      <c r="K110" s="1">
        <v>18.88</v>
      </c>
      <c r="L110" s="1">
        <v>0.64</v>
      </c>
      <c r="M110" s="3">
        <v>1.65</v>
      </c>
      <c r="N110" s="1">
        <v>9858</v>
      </c>
      <c r="O110" s="1">
        <v>146</v>
      </c>
    </row>
    <row r="111" spans="9:15" x14ac:dyDescent="0.25">
      <c r="J111" s="4">
        <f>SUM(J106:J110)/5</f>
        <v>12.878</v>
      </c>
      <c r="K111" s="4">
        <f t="shared" ref="K111" si="81">SUM(K106:K110)/5</f>
        <v>18.834</v>
      </c>
      <c r="L111" s="4">
        <f t="shared" ref="L111" si="82">SUM(L106:L110)/5</f>
        <v>0.86599999999999988</v>
      </c>
      <c r="M111" s="4">
        <f t="shared" ref="M111" si="83">SUM(M106:M110)/5</f>
        <v>1.528</v>
      </c>
      <c r="N111" s="4">
        <f t="shared" ref="N111" si="84">SUM(N106:N110)/5</f>
        <v>13206.2</v>
      </c>
      <c r="O111" s="4">
        <f t="shared" ref="O111" si="85">SUM(O106:O110)/5</f>
        <v>148</v>
      </c>
    </row>
    <row r="112" spans="9:15" x14ac:dyDescent="0.25">
      <c r="I112" t="s">
        <v>36</v>
      </c>
      <c r="J112" s="1">
        <v>47.78</v>
      </c>
      <c r="K112" s="1">
        <v>86.82</v>
      </c>
      <c r="L112" s="1">
        <v>0.22</v>
      </c>
      <c r="M112" s="3">
        <v>1.82</v>
      </c>
      <c r="N112" s="1">
        <v>527</v>
      </c>
      <c r="O112" s="1">
        <v>461</v>
      </c>
    </row>
    <row r="113" spans="1:15" x14ac:dyDescent="0.25">
      <c r="J113" s="1">
        <v>47.9</v>
      </c>
      <c r="K113" s="1">
        <v>86.95</v>
      </c>
      <c r="L113" s="1">
        <v>0.13</v>
      </c>
      <c r="M113" s="3">
        <v>1.81</v>
      </c>
      <c r="N113" s="1">
        <v>554</v>
      </c>
      <c r="O113" s="1">
        <v>501</v>
      </c>
    </row>
    <row r="114" spans="1:15" x14ac:dyDescent="0.25">
      <c r="J114" s="1">
        <v>47.99</v>
      </c>
      <c r="K114" s="1">
        <v>87.02</v>
      </c>
      <c r="L114" s="1">
        <v>0.16</v>
      </c>
      <c r="M114" s="3">
        <v>1.81</v>
      </c>
      <c r="N114" s="1">
        <v>538</v>
      </c>
      <c r="O114" s="1">
        <v>385</v>
      </c>
    </row>
    <row r="115" spans="1:15" x14ac:dyDescent="0.25">
      <c r="J115" s="1">
        <v>46.11</v>
      </c>
      <c r="K115" s="1">
        <v>86.95</v>
      </c>
      <c r="L115" s="1">
        <v>0.14000000000000001</v>
      </c>
      <c r="M115" s="3">
        <v>1.88</v>
      </c>
      <c r="N115" s="1">
        <v>536</v>
      </c>
      <c r="O115" s="1">
        <v>436</v>
      </c>
    </row>
    <row r="116" spans="1:15" x14ac:dyDescent="0.25">
      <c r="J116" s="1">
        <v>46.15</v>
      </c>
      <c r="K116" s="1">
        <v>86.9</v>
      </c>
      <c r="L116" s="1">
        <v>0.13</v>
      </c>
      <c r="M116" s="3">
        <v>1.88</v>
      </c>
      <c r="N116" s="1">
        <v>532</v>
      </c>
      <c r="O116" s="1">
        <v>353</v>
      </c>
    </row>
    <row r="117" spans="1:15" x14ac:dyDescent="0.25">
      <c r="A117" t="s">
        <v>47</v>
      </c>
      <c r="J117" s="4">
        <f>SUM(J112:J116)/5</f>
        <v>47.186000000000007</v>
      </c>
      <c r="K117" s="4">
        <f t="shared" ref="K117" si="86">SUM(K112:K116)/5</f>
        <v>86.927999999999997</v>
      </c>
      <c r="L117" s="4">
        <f t="shared" ref="L117" si="87">SUM(L112:L116)/5</f>
        <v>0.156</v>
      </c>
      <c r="M117" s="4">
        <f t="shared" ref="M117" si="88">SUM(M112:M116)/5</f>
        <v>1.8399999999999999</v>
      </c>
      <c r="N117" s="4">
        <f t="shared" ref="N117" si="89">SUM(N112:N116)/5</f>
        <v>537.4</v>
      </c>
      <c r="O117" s="4">
        <f t="shared" ref="O117" si="90">SUM(O112:O116)/5</f>
        <v>427.2</v>
      </c>
    </row>
    <row r="118" spans="1:15" x14ac:dyDescent="0.25">
      <c r="A118" s="4"/>
      <c r="B118" s="4" t="s">
        <v>6</v>
      </c>
      <c r="C118" s="4" t="s">
        <v>17</v>
      </c>
      <c r="D118" s="4" t="s">
        <v>16</v>
      </c>
      <c r="I118" t="s">
        <v>37</v>
      </c>
      <c r="J118" s="1">
        <v>29.41</v>
      </c>
      <c r="K118" s="1">
        <v>0.38</v>
      </c>
      <c r="L118" s="1">
        <v>0.89</v>
      </c>
      <c r="M118" s="3">
        <v>0.04</v>
      </c>
      <c r="N118" s="1">
        <v>5</v>
      </c>
      <c r="O118" s="1">
        <v>88374</v>
      </c>
    </row>
    <row r="119" spans="1:15" x14ac:dyDescent="0.25">
      <c r="A119" s="4" t="s">
        <v>7</v>
      </c>
      <c r="B119">
        <v>2</v>
      </c>
      <c r="C119">
        <v>15</v>
      </c>
      <c r="D119">
        <v>573.4</v>
      </c>
      <c r="J119" s="1">
        <v>43.25</v>
      </c>
      <c r="K119" s="1">
        <v>0.23</v>
      </c>
      <c r="L119" s="1">
        <v>1.46</v>
      </c>
      <c r="M119" s="3">
        <v>0.03</v>
      </c>
      <c r="N119" s="1">
        <v>8</v>
      </c>
      <c r="O119" s="1">
        <v>95873</v>
      </c>
    </row>
    <row r="120" spans="1:15" x14ac:dyDescent="0.25">
      <c r="A120" s="4" t="s">
        <v>8</v>
      </c>
      <c r="B120">
        <v>3.4</v>
      </c>
      <c r="C120">
        <v>1.6</v>
      </c>
      <c r="D120">
        <v>36.6</v>
      </c>
      <c r="J120" s="1">
        <v>51.96</v>
      </c>
      <c r="K120" s="1">
        <v>0.36</v>
      </c>
      <c r="L120" s="1">
        <v>1.06</v>
      </c>
      <c r="M120" s="3">
        <v>0.02</v>
      </c>
      <c r="N120" s="1">
        <v>1</v>
      </c>
      <c r="O120" s="1">
        <v>98570</v>
      </c>
    </row>
    <row r="121" spans="1:15" x14ac:dyDescent="0.25">
      <c r="A121" s="4" t="s">
        <v>9</v>
      </c>
      <c r="B121">
        <v>5</v>
      </c>
      <c r="C121">
        <v>12.4</v>
      </c>
      <c r="D121">
        <v>1069.5999999999999</v>
      </c>
      <c r="J121" s="1">
        <v>49.34</v>
      </c>
      <c r="K121" s="1">
        <v>0.26</v>
      </c>
      <c r="L121" s="1">
        <v>1.94</v>
      </c>
      <c r="M121" s="3">
        <v>0.04</v>
      </c>
      <c r="N121" s="1">
        <v>1</v>
      </c>
      <c r="O121" s="1">
        <v>93700</v>
      </c>
    </row>
    <row r="122" spans="1:15" x14ac:dyDescent="0.25">
      <c r="A122" s="4"/>
      <c r="J122" s="1">
        <v>36.270000000000003</v>
      </c>
      <c r="K122" s="1">
        <v>0.32</v>
      </c>
      <c r="L122" s="1">
        <v>1.22</v>
      </c>
      <c r="M122" s="3">
        <v>0.04</v>
      </c>
      <c r="N122" s="1">
        <v>1</v>
      </c>
      <c r="O122" s="1">
        <v>92939</v>
      </c>
    </row>
    <row r="123" spans="1:15" x14ac:dyDescent="0.25">
      <c r="A123" s="4" t="s">
        <v>10</v>
      </c>
      <c r="B123">
        <v>21.2</v>
      </c>
      <c r="C123">
        <v>119</v>
      </c>
      <c r="D123">
        <v>6708.8</v>
      </c>
      <c r="J123" s="4">
        <f>SUM(J118:J122)/5</f>
        <v>42.046000000000006</v>
      </c>
      <c r="K123" s="4">
        <f t="shared" ref="K123" si="91">SUM(K118:K122)/5</f>
        <v>0.31</v>
      </c>
      <c r="L123" s="4">
        <f t="shared" ref="L123" si="92">SUM(L118:L122)/5</f>
        <v>1.3139999999999998</v>
      </c>
      <c r="M123" s="4">
        <f t="shared" ref="M123" si="93">SUM(M118:M122)/5</f>
        <v>3.4000000000000002E-2</v>
      </c>
      <c r="N123" s="4">
        <f t="shared" ref="N123" si="94">SUM(N118:N122)/5</f>
        <v>3.2</v>
      </c>
      <c r="O123" s="4">
        <f t="shared" ref="O123" si="95">SUM(O118:O122)/5</f>
        <v>93891.199999999997</v>
      </c>
    </row>
    <row r="124" spans="1:15" x14ac:dyDescent="0.25">
      <c r="A124" s="4" t="s">
        <v>11</v>
      </c>
      <c r="B124">
        <v>4.8</v>
      </c>
      <c r="C124">
        <v>2.2000000000000002</v>
      </c>
      <c r="D124">
        <v>221.2</v>
      </c>
      <c r="I124" t="s">
        <v>38</v>
      </c>
      <c r="J124" s="1">
        <v>44</v>
      </c>
      <c r="K124" s="1">
        <v>81.25</v>
      </c>
      <c r="L124" s="1">
        <v>0.12</v>
      </c>
      <c r="M124" s="3">
        <v>1.84</v>
      </c>
      <c r="N124" s="1">
        <v>466</v>
      </c>
      <c r="O124" s="1">
        <v>377</v>
      </c>
    </row>
    <row r="125" spans="1:15" x14ac:dyDescent="0.25">
      <c r="A125" s="4" t="s">
        <v>12</v>
      </c>
      <c r="B125">
        <v>20.2</v>
      </c>
      <c r="C125">
        <v>116.6</v>
      </c>
      <c r="D125">
        <v>13206.2</v>
      </c>
      <c r="J125" s="1">
        <v>43.9</v>
      </c>
      <c r="K125" s="1">
        <v>80.94</v>
      </c>
      <c r="L125" s="1">
        <v>0.27</v>
      </c>
      <c r="M125" s="3">
        <v>1.84</v>
      </c>
      <c r="N125" s="1">
        <v>463</v>
      </c>
      <c r="O125" s="1">
        <v>377</v>
      </c>
    </row>
    <row r="126" spans="1:15" x14ac:dyDescent="0.25">
      <c r="A126" s="4"/>
      <c r="J126" s="1">
        <v>43.82</v>
      </c>
      <c r="K126" s="1">
        <v>80.86</v>
      </c>
      <c r="L126" s="1">
        <v>0.13</v>
      </c>
      <c r="M126" s="3">
        <v>1.84</v>
      </c>
      <c r="N126" s="1">
        <v>466</v>
      </c>
      <c r="O126" s="1">
        <v>405</v>
      </c>
    </row>
    <row r="127" spans="1:15" x14ac:dyDescent="0.25">
      <c r="A127" s="4" t="s">
        <v>13</v>
      </c>
      <c r="B127">
        <v>90</v>
      </c>
      <c r="C127">
        <v>537.4</v>
      </c>
      <c r="D127">
        <v>23319.200000000001</v>
      </c>
      <c r="J127" s="1">
        <v>44.23</v>
      </c>
      <c r="K127" s="1">
        <v>81.319999999999993</v>
      </c>
      <c r="L127" s="1">
        <v>0.26</v>
      </c>
      <c r="M127" s="3">
        <v>1.84</v>
      </c>
      <c r="N127" s="1">
        <v>464</v>
      </c>
      <c r="O127" s="1">
        <v>313</v>
      </c>
    </row>
    <row r="128" spans="1:15" x14ac:dyDescent="0.25">
      <c r="A128" s="4" t="s">
        <v>14</v>
      </c>
      <c r="B128">
        <v>2.4</v>
      </c>
      <c r="C128">
        <v>3.2</v>
      </c>
      <c r="D128">
        <v>751.2</v>
      </c>
      <c r="J128" s="1">
        <v>43.83</v>
      </c>
      <c r="K128" s="1">
        <v>81.02</v>
      </c>
      <c r="L128" s="1">
        <v>0.1</v>
      </c>
      <c r="M128" s="3">
        <v>1.85</v>
      </c>
      <c r="N128" s="1">
        <v>459</v>
      </c>
      <c r="O128" s="1">
        <v>372</v>
      </c>
    </row>
    <row r="129" spans="1:15" x14ac:dyDescent="0.25">
      <c r="A129" s="4" t="s">
        <v>15</v>
      </c>
      <c r="B129" s="5">
        <v>84.2</v>
      </c>
      <c r="C129">
        <v>463.6</v>
      </c>
      <c r="D129">
        <v>39781.4</v>
      </c>
      <c r="J129" s="4">
        <f>SUM(J124:J128)/5</f>
        <v>43.955999999999996</v>
      </c>
      <c r="K129" s="4">
        <f t="shared" ref="K129" si="96">SUM(K124:K128)/5</f>
        <v>81.078000000000003</v>
      </c>
      <c r="L129" s="4">
        <f t="shared" ref="L129" si="97">SUM(L124:L128)/5</f>
        <v>0.17599999999999999</v>
      </c>
      <c r="M129" s="4">
        <f t="shared" ref="M129" si="98">SUM(M124:M128)/5</f>
        <v>1.8420000000000001</v>
      </c>
      <c r="N129" s="4">
        <f t="shared" ref="N129" si="99">SUM(N124:N128)/5</f>
        <v>463.6</v>
      </c>
      <c r="O129" s="4">
        <f t="shared" ref="O129" si="100">SUM(O124:O128)/5</f>
        <v>368.8</v>
      </c>
    </row>
    <row r="130" spans="1:15" x14ac:dyDescent="0.25">
      <c r="I130" t="s">
        <v>39</v>
      </c>
      <c r="J130" s="1">
        <v>1.19</v>
      </c>
      <c r="K130" s="1">
        <v>1.46</v>
      </c>
      <c r="L130" s="1">
        <v>0</v>
      </c>
      <c r="M130" s="3">
        <v>1.23</v>
      </c>
      <c r="N130" s="1">
        <v>12</v>
      </c>
      <c r="O130" s="1">
        <v>10</v>
      </c>
    </row>
    <row r="131" spans="1:15" x14ac:dyDescent="0.25">
      <c r="J131" s="1">
        <v>1.52</v>
      </c>
      <c r="K131" s="1">
        <v>1.49</v>
      </c>
      <c r="L131" s="1">
        <v>0.02</v>
      </c>
      <c r="M131" s="3">
        <v>0.99</v>
      </c>
      <c r="N131" s="1">
        <v>20</v>
      </c>
      <c r="O131" s="1">
        <v>10</v>
      </c>
    </row>
    <row r="132" spans="1:15" x14ac:dyDescent="0.25">
      <c r="J132" s="1">
        <v>1.48</v>
      </c>
      <c r="K132" s="1">
        <v>1.48</v>
      </c>
      <c r="L132" s="1">
        <v>0</v>
      </c>
      <c r="M132" s="3">
        <v>1.48</v>
      </c>
      <c r="N132" s="1">
        <v>13</v>
      </c>
      <c r="O132" s="1">
        <v>12</v>
      </c>
    </row>
    <row r="133" spans="1:15" x14ac:dyDescent="0.25">
      <c r="J133" s="1">
        <v>1.52</v>
      </c>
      <c r="K133" s="1">
        <v>1.46</v>
      </c>
      <c r="L133" s="1">
        <v>0.02</v>
      </c>
      <c r="M133" s="3">
        <v>0.98</v>
      </c>
      <c r="N133" s="1">
        <v>12</v>
      </c>
      <c r="O133" s="1">
        <v>9</v>
      </c>
    </row>
    <row r="134" spans="1:15" x14ac:dyDescent="0.25">
      <c r="J134" s="1">
        <v>1</v>
      </c>
      <c r="K134" s="1">
        <v>1.48</v>
      </c>
      <c r="L134" s="1">
        <v>0</v>
      </c>
      <c r="M134" s="3">
        <v>0.99</v>
      </c>
      <c r="N134" s="1">
        <v>18</v>
      </c>
      <c r="O134" s="1">
        <v>9</v>
      </c>
    </row>
    <row r="135" spans="1:15" x14ac:dyDescent="0.25">
      <c r="J135" s="4">
        <f>SUM(J130:J134)/5</f>
        <v>1.3419999999999999</v>
      </c>
      <c r="K135" s="4">
        <f t="shared" ref="K135" si="101">SUM(K130:K134)/5</f>
        <v>1.4739999999999998</v>
      </c>
      <c r="L135" s="4">
        <f t="shared" ref="L135" si="102">SUM(L130:L134)/5</f>
        <v>8.0000000000000002E-3</v>
      </c>
      <c r="M135" s="4">
        <f t="shared" ref="M135" si="103">SUM(M130:M134)/5</f>
        <v>1.1339999999999999</v>
      </c>
      <c r="N135" s="4">
        <f t="shared" ref="N135" si="104">SUM(N130:N134)/5</f>
        <v>15</v>
      </c>
      <c r="O135" s="4">
        <f t="shared" ref="O135" si="105">SUM(O130:O134)/5</f>
        <v>10</v>
      </c>
    </row>
    <row r="136" spans="1:15" x14ac:dyDescent="0.25">
      <c r="I136" t="s">
        <v>40</v>
      </c>
      <c r="J136" s="1">
        <v>0.35</v>
      </c>
      <c r="K136" s="1">
        <v>0</v>
      </c>
      <c r="L136" s="1">
        <v>0.04</v>
      </c>
      <c r="M136" s="3">
        <v>0.13</v>
      </c>
      <c r="N136" s="1">
        <v>2</v>
      </c>
      <c r="O136" s="1">
        <v>1462</v>
      </c>
    </row>
    <row r="137" spans="1:15" x14ac:dyDescent="0.25">
      <c r="J137" s="1">
        <v>0.23</v>
      </c>
      <c r="K137" s="1">
        <v>0</v>
      </c>
      <c r="L137" s="1">
        <v>0.01</v>
      </c>
      <c r="M137" s="3">
        <v>0.08</v>
      </c>
      <c r="N137" s="1">
        <v>0</v>
      </c>
      <c r="O137" s="1">
        <v>1011</v>
      </c>
    </row>
    <row r="138" spans="1:15" x14ac:dyDescent="0.25">
      <c r="J138" s="1">
        <v>0.33</v>
      </c>
      <c r="K138" s="1">
        <v>0.01</v>
      </c>
      <c r="L138" s="1">
        <v>0.04</v>
      </c>
      <c r="M138" s="3">
        <v>0.15</v>
      </c>
      <c r="N138" s="1">
        <v>3</v>
      </c>
      <c r="O138" s="1">
        <v>1594</v>
      </c>
    </row>
    <row r="139" spans="1:15" x14ac:dyDescent="0.25">
      <c r="J139" s="1">
        <v>0.41</v>
      </c>
      <c r="K139" s="1">
        <v>0</v>
      </c>
      <c r="L139" s="1">
        <v>0.03</v>
      </c>
      <c r="M139" s="3">
        <v>0.09</v>
      </c>
      <c r="N139" s="1">
        <v>1</v>
      </c>
      <c r="O139" s="1">
        <v>1323</v>
      </c>
    </row>
    <row r="140" spans="1:15" x14ac:dyDescent="0.25">
      <c r="J140" s="1">
        <v>0.46</v>
      </c>
      <c r="K140" s="1">
        <v>0</v>
      </c>
      <c r="L140" s="1">
        <v>0.04</v>
      </c>
      <c r="M140" s="3">
        <v>0.1</v>
      </c>
      <c r="N140" s="1">
        <v>2</v>
      </c>
      <c r="O140" s="1">
        <v>1591</v>
      </c>
    </row>
    <row r="141" spans="1:15" x14ac:dyDescent="0.25">
      <c r="J141" s="4">
        <f>SUM(J136:J140)/5</f>
        <v>0.35599999999999998</v>
      </c>
      <c r="K141" s="4">
        <f t="shared" ref="K141" si="106">SUM(K136:K140)/5</f>
        <v>2E-3</v>
      </c>
      <c r="L141" s="4">
        <f t="shared" ref="L141" si="107">SUM(L136:L140)/5</f>
        <v>3.2000000000000001E-2</v>
      </c>
      <c r="M141" s="4">
        <f t="shared" ref="M141" si="108">SUM(M136:M140)/5</f>
        <v>0.10999999999999999</v>
      </c>
      <c r="N141" s="4">
        <f t="shared" ref="N141" si="109">SUM(N136:N140)/5</f>
        <v>1.6</v>
      </c>
      <c r="O141" s="4">
        <f t="shared" ref="O141" si="110">SUM(O136:O140)/5</f>
        <v>1396.2</v>
      </c>
    </row>
    <row r="142" spans="1:15" x14ac:dyDescent="0.25">
      <c r="I142" t="s">
        <v>41</v>
      </c>
      <c r="J142" s="1">
        <v>1.36</v>
      </c>
      <c r="K142" s="1">
        <v>1.35</v>
      </c>
      <c r="L142" s="1">
        <v>0</v>
      </c>
      <c r="M142" s="3">
        <v>0.99</v>
      </c>
      <c r="N142" s="1">
        <v>12</v>
      </c>
      <c r="O142" s="1">
        <v>9</v>
      </c>
    </row>
    <row r="143" spans="1:15" x14ac:dyDescent="0.25">
      <c r="J143" s="1">
        <v>1.04</v>
      </c>
      <c r="K143" s="1">
        <v>1.34</v>
      </c>
      <c r="L143" s="1">
        <v>0</v>
      </c>
      <c r="M143" s="3">
        <v>1.29</v>
      </c>
      <c r="N143" s="1">
        <v>12</v>
      </c>
      <c r="O143" s="1">
        <v>11</v>
      </c>
    </row>
    <row r="144" spans="1:15" x14ac:dyDescent="0.25">
      <c r="J144" s="1">
        <v>1.38</v>
      </c>
      <c r="K144" s="1">
        <v>1.34</v>
      </c>
      <c r="L144" s="1">
        <v>0.02</v>
      </c>
      <c r="M144" s="3">
        <v>0.99</v>
      </c>
      <c r="N144" s="1">
        <v>15</v>
      </c>
      <c r="O144" s="1">
        <v>9</v>
      </c>
    </row>
    <row r="145" spans="9:15" x14ac:dyDescent="0.25">
      <c r="J145" s="1">
        <v>1.37</v>
      </c>
      <c r="K145" s="1">
        <v>1.36</v>
      </c>
      <c r="L145" s="1">
        <v>0</v>
      </c>
      <c r="M145" s="3">
        <v>0.99</v>
      </c>
      <c r="N145" s="1">
        <v>12</v>
      </c>
      <c r="O145" s="1">
        <v>9</v>
      </c>
    </row>
    <row r="146" spans="9:15" x14ac:dyDescent="0.25">
      <c r="J146" s="1">
        <v>1.1499999999999999</v>
      </c>
      <c r="K146" s="1">
        <v>1.34</v>
      </c>
      <c r="L146" s="1">
        <v>0.06</v>
      </c>
      <c r="M146" s="3">
        <v>1.21</v>
      </c>
      <c r="N146" s="1">
        <v>11</v>
      </c>
      <c r="O146" s="1">
        <v>10</v>
      </c>
    </row>
    <row r="147" spans="9:15" x14ac:dyDescent="0.25">
      <c r="J147" s="4">
        <f>SUM(J142:J146)/5</f>
        <v>1.2600000000000002</v>
      </c>
      <c r="K147" s="4">
        <f t="shared" ref="K147" si="111">SUM(K142:K146)/5</f>
        <v>1.3460000000000001</v>
      </c>
      <c r="L147" s="4">
        <f t="shared" ref="L147" si="112">SUM(L142:L146)/5</f>
        <v>1.6E-2</v>
      </c>
      <c r="M147" s="4">
        <f t="shared" ref="M147" si="113">SUM(M142:M146)/5</f>
        <v>1.0940000000000001</v>
      </c>
      <c r="N147" s="4">
        <f t="shared" ref="N147" si="114">SUM(N142:N146)/5</f>
        <v>12.4</v>
      </c>
      <c r="O147" s="4">
        <f t="shared" ref="O147" si="115">SUM(O142:O146)/5</f>
        <v>9.6</v>
      </c>
    </row>
    <row r="148" spans="9:15" x14ac:dyDescent="0.25">
      <c r="I148" t="s">
        <v>42</v>
      </c>
      <c r="J148" s="1">
        <v>12.35</v>
      </c>
      <c r="K148" s="1">
        <v>20.25</v>
      </c>
      <c r="L148" s="1">
        <v>0.08</v>
      </c>
      <c r="M148" s="3">
        <v>1.64</v>
      </c>
      <c r="N148" s="1">
        <v>123</v>
      </c>
      <c r="O148" s="1">
        <v>77</v>
      </c>
    </row>
    <row r="149" spans="9:15" x14ac:dyDescent="0.25">
      <c r="J149" s="1">
        <v>11.72</v>
      </c>
      <c r="K149" s="1">
        <v>20.29</v>
      </c>
      <c r="L149" s="1">
        <v>0</v>
      </c>
      <c r="M149" s="3">
        <v>1.73</v>
      </c>
      <c r="N149" s="1">
        <v>117</v>
      </c>
      <c r="O149" s="1">
        <v>104</v>
      </c>
    </row>
    <row r="150" spans="9:15" x14ac:dyDescent="0.25">
      <c r="J150" s="1">
        <v>11.9</v>
      </c>
      <c r="K150" s="1">
        <v>20.25</v>
      </c>
      <c r="L150" s="1">
        <v>0.03</v>
      </c>
      <c r="M150" s="3">
        <v>1.7</v>
      </c>
      <c r="N150" s="1">
        <v>118</v>
      </c>
      <c r="O150" s="1">
        <v>77</v>
      </c>
    </row>
    <row r="151" spans="9:15" x14ac:dyDescent="0.25">
      <c r="J151" s="1">
        <v>11.95</v>
      </c>
      <c r="K151" s="1">
        <v>20.27</v>
      </c>
      <c r="L151" s="1">
        <v>0.06</v>
      </c>
      <c r="M151" s="3">
        <v>1.69</v>
      </c>
      <c r="N151" s="1">
        <v>117</v>
      </c>
      <c r="O151" s="1">
        <v>86</v>
      </c>
    </row>
    <row r="152" spans="9:15" x14ac:dyDescent="0.25">
      <c r="J152" s="1">
        <v>12.03</v>
      </c>
      <c r="K152" s="1">
        <v>20.38</v>
      </c>
      <c r="L152" s="1">
        <v>0.02</v>
      </c>
      <c r="M152" s="3">
        <v>1.7</v>
      </c>
      <c r="N152" s="1">
        <v>120</v>
      </c>
      <c r="O152" s="1">
        <v>78</v>
      </c>
    </row>
    <row r="153" spans="9:15" x14ac:dyDescent="0.25">
      <c r="J153" s="4">
        <f>SUM(J148:J152)/5</f>
        <v>11.99</v>
      </c>
      <c r="K153" s="4">
        <f t="shared" ref="K153" si="116">SUM(K148:K152)/5</f>
        <v>20.288</v>
      </c>
      <c r="L153" s="4">
        <f t="shared" ref="L153" si="117">SUM(L148:L152)/5</f>
        <v>3.7999999999999992E-2</v>
      </c>
      <c r="M153" s="4">
        <f t="shared" ref="M153" si="118">SUM(M148:M152)/5</f>
        <v>1.6919999999999997</v>
      </c>
      <c r="N153" s="4">
        <f t="shared" ref="N153" si="119">SUM(N148:N152)/5</f>
        <v>119</v>
      </c>
      <c r="O153" s="4">
        <f t="shared" ref="O153" si="120">SUM(O148:O152)/5</f>
        <v>84.4</v>
      </c>
    </row>
    <row r="154" spans="9:15" x14ac:dyDescent="0.25">
      <c r="I154" t="s">
        <v>43</v>
      </c>
      <c r="J154" s="1">
        <v>2.83</v>
      </c>
      <c r="K154" s="1">
        <v>0.06</v>
      </c>
      <c r="L154" s="1">
        <v>0.34</v>
      </c>
      <c r="M154" s="3">
        <v>0.14000000000000001</v>
      </c>
      <c r="N154" s="1">
        <v>2</v>
      </c>
      <c r="O154" s="1">
        <v>21198</v>
      </c>
    </row>
    <row r="155" spans="9:15" x14ac:dyDescent="0.25">
      <c r="J155" s="1">
        <v>1.74</v>
      </c>
      <c r="K155" s="1">
        <v>0.05</v>
      </c>
      <c r="L155" s="1">
        <v>0.23</v>
      </c>
      <c r="M155" s="3">
        <v>0.16</v>
      </c>
      <c r="N155" s="1">
        <v>0</v>
      </c>
      <c r="O155" s="1">
        <v>21486</v>
      </c>
    </row>
    <row r="156" spans="9:15" x14ac:dyDescent="0.25">
      <c r="J156" s="1">
        <v>1.96</v>
      </c>
      <c r="K156" s="1">
        <v>0.06</v>
      </c>
      <c r="L156" s="1">
        <v>0.21</v>
      </c>
      <c r="M156" s="3">
        <v>0.14000000000000001</v>
      </c>
      <c r="N156" s="1">
        <v>2</v>
      </c>
      <c r="O156" s="1">
        <v>21101</v>
      </c>
    </row>
    <row r="157" spans="9:15" x14ac:dyDescent="0.25">
      <c r="J157" s="1">
        <v>2.31</v>
      </c>
      <c r="K157" s="1">
        <v>0.08</v>
      </c>
      <c r="L157" s="1">
        <v>0.48</v>
      </c>
      <c r="M157" s="3">
        <v>0.24</v>
      </c>
      <c r="N157" s="1">
        <v>5</v>
      </c>
      <c r="O157" s="1">
        <v>21094</v>
      </c>
    </row>
    <row r="158" spans="9:15" x14ac:dyDescent="0.25">
      <c r="J158" s="1">
        <v>2.34</v>
      </c>
      <c r="K158" s="1">
        <v>0.08</v>
      </c>
      <c r="L158" s="1">
        <v>0.2</v>
      </c>
      <c r="M158" s="3">
        <v>0.11</v>
      </c>
      <c r="N158" s="1">
        <v>2</v>
      </c>
      <c r="O158" s="1">
        <v>19074</v>
      </c>
    </row>
    <row r="159" spans="9:15" x14ac:dyDescent="0.25">
      <c r="J159" s="4">
        <f>SUM(J154:J158)/5</f>
        <v>2.2359999999999998</v>
      </c>
      <c r="K159" s="4">
        <f t="shared" ref="K159" si="121">SUM(K154:K158)/5</f>
        <v>6.6000000000000003E-2</v>
      </c>
      <c r="L159" s="4">
        <f t="shared" ref="L159" si="122">SUM(L154:L158)/5</f>
        <v>0.29199999999999998</v>
      </c>
      <c r="M159" s="4">
        <f t="shared" ref="M159" si="123">SUM(M154:M158)/5</f>
        <v>0.158</v>
      </c>
      <c r="N159" s="4">
        <f t="shared" ref="N159" si="124">SUM(N154:N158)/5</f>
        <v>2.2000000000000002</v>
      </c>
      <c r="O159" s="4">
        <f t="shared" ref="O159" si="125">SUM(O154:O158)/5</f>
        <v>20790.599999999999</v>
      </c>
    </row>
    <row r="160" spans="9:15" x14ac:dyDescent="0.25">
      <c r="I160" t="s">
        <v>44</v>
      </c>
      <c r="J160" s="1">
        <v>11.49</v>
      </c>
      <c r="K160" s="1">
        <v>18.8</v>
      </c>
      <c r="L160" s="1">
        <v>0.05</v>
      </c>
      <c r="M160" s="3">
        <v>1.64</v>
      </c>
      <c r="N160" s="1">
        <v>116</v>
      </c>
      <c r="O160" s="1">
        <v>84</v>
      </c>
    </row>
    <row r="161" spans="10:15" x14ac:dyDescent="0.25">
      <c r="J161" s="1">
        <v>10.039999999999999</v>
      </c>
      <c r="K161" s="1">
        <v>18.8</v>
      </c>
      <c r="L161" s="1">
        <v>0.04</v>
      </c>
      <c r="M161" s="3">
        <v>1.87</v>
      </c>
      <c r="N161" s="1">
        <v>109</v>
      </c>
      <c r="O161" s="1">
        <v>77</v>
      </c>
    </row>
    <row r="162" spans="10:15" x14ac:dyDescent="0.25">
      <c r="J162" s="1">
        <v>11.02</v>
      </c>
      <c r="K162" s="1">
        <v>18.91</v>
      </c>
      <c r="L162" s="1">
        <v>0.03</v>
      </c>
      <c r="M162" s="3">
        <v>1.71</v>
      </c>
      <c r="N162" s="1">
        <v>113</v>
      </c>
      <c r="O162" s="1">
        <v>86</v>
      </c>
    </row>
    <row r="163" spans="10:15" x14ac:dyDescent="0.25">
      <c r="J163" s="1">
        <v>11.6</v>
      </c>
      <c r="K163" s="1">
        <v>18.78</v>
      </c>
      <c r="L163" s="1">
        <v>0.32</v>
      </c>
      <c r="M163" s="3">
        <v>1.64</v>
      </c>
      <c r="N163" s="1">
        <v>125</v>
      </c>
      <c r="O163" s="1">
        <v>104</v>
      </c>
    </row>
    <row r="164" spans="10:15" x14ac:dyDescent="0.25">
      <c r="J164" s="1">
        <v>11.78</v>
      </c>
      <c r="K164" s="1">
        <v>18.84</v>
      </c>
      <c r="L164" s="1">
        <v>0.23</v>
      </c>
      <c r="M164" s="3">
        <v>1.61</v>
      </c>
      <c r="N164" s="1">
        <v>120</v>
      </c>
      <c r="O164" s="1">
        <v>83</v>
      </c>
    </row>
    <row r="165" spans="10:15" x14ac:dyDescent="0.25">
      <c r="J165" s="4">
        <f>SUM(J160:J164)/5</f>
        <v>11.186</v>
      </c>
      <c r="K165" s="4">
        <f t="shared" ref="K165" si="126">SUM(K160:K164)/5</f>
        <v>18.826000000000001</v>
      </c>
      <c r="L165" s="4">
        <f t="shared" ref="L165" si="127">SUM(L160:L164)/5</f>
        <v>0.13400000000000001</v>
      </c>
      <c r="M165" s="4">
        <f t="shared" ref="M165" si="128">SUM(M160:M164)/5</f>
        <v>1.6939999999999997</v>
      </c>
      <c r="N165" s="4">
        <f t="shared" ref="N165" si="129">SUM(N160:N164)/5</f>
        <v>116.6</v>
      </c>
      <c r="O165" s="4">
        <f t="shared" ref="O165" si="130">SUM(O160:O164)/5</f>
        <v>86.8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</dc:creator>
  <cp:lastModifiedBy>Edward</cp:lastModifiedBy>
  <dcterms:created xsi:type="dcterms:W3CDTF">2014-03-28T17:44:17Z</dcterms:created>
  <dcterms:modified xsi:type="dcterms:W3CDTF">2014-03-28T22:54:28Z</dcterms:modified>
</cp:coreProperties>
</file>