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U:\CURRENT PROJECTS\"/>
    </mc:Choice>
  </mc:AlternateContent>
  <xr:revisionPtr revIDLastSave="0" documentId="13_ncr:1_{98718E2F-681F-409A-A1BE-91503E9D9A58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10" i="1"/>
</calcChain>
</file>

<file path=xl/sharedStrings.xml><?xml version="1.0" encoding="utf-8"?>
<sst xmlns="http://schemas.openxmlformats.org/spreadsheetml/2006/main" count="97" uniqueCount="88">
  <si>
    <t>FAILURE MODE AND EFFECTS ANALYSIS</t>
  </si>
  <si>
    <t>Group Number</t>
  </si>
  <si>
    <t>Approved by:</t>
  </si>
  <si>
    <t>Page :</t>
  </si>
  <si>
    <t>1 of 1</t>
  </si>
  <si>
    <t>FMEA Date (Orig):</t>
  </si>
  <si>
    <t>Rev:</t>
  </si>
  <si>
    <t>Potential Failure Mode</t>
  </si>
  <si>
    <t>Potential Effect(s) of Failure</t>
  </si>
  <si>
    <t>Sev</t>
  </si>
  <si>
    <t>Potential Cause(s)/ Mechanism(s) of Failure</t>
  </si>
  <si>
    <t>Occur</t>
  </si>
  <si>
    <t>Detec</t>
  </si>
  <si>
    <t>RPN</t>
  </si>
  <si>
    <t>Recommended Action(s)</t>
  </si>
  <si>
    <t xml:space="preserve">Item/Function </t>
  </si>
  <si>
    <t xml:space="preserve">Note: if you are doing a product-level FMEA, you can leave the "Component" field in the header empty. </t>
  </si>
  <si>
    <t xml:space="preserve">Prepared By </t>
  </si>
  <si>
    <t>Product/Component:</t>
  </si>
  <si>
    <t>TECH 4398</t>
  </si>
  <si>
    <t>Miniature Mill</t>
  </si>
  <si>
    <t>N/A</t>
  </si>
  <si>
    <t>Dr You</t>
  </si>
  <si>
    <t>Fall 2018</t>
  </si>
  <si>
    <t>Drill</t>
  </si>
  <si>
    <t>Power control</t>
  </si>
  <si>
    <t>Frame</t>
  </si>
  <si>
    <t>Alexa interace</t>
  </si>
  <si>
    <t>WiFi connectivity</t>
  </si>
  <si>
    <t>Materials</t>
  </si>
  <si>
    <t>Software</t>
  </si>
  <si>
    <t>Brittle failure</t>
  </si>
  <si>
    <t>Rotation too fast for material</t>
  </si>
  <si>
    <t>Current 
Design 
Controls
(Detection)</t>
  </si>
  <si>
    <t>Current 
Design 
Controls (Prevention)</t>
  </si>
  <si>
    <t>Drill speed adjusted in software</t>
  </si>
  <si>
    <t>Choose correct drill bit for job; use best practices for choosing turning speeds; pay attention to drill speed when in use</t>
  </si>
  <si>
    <t>Motors</t>
  </si>
  <si>
    <t>Excessive wear</t>
  </si>
  <si>
    <t>Axis/spindle underspeed; electric failure</t>
  </si>
  <si>
    <t>Motor's electronics</t>
  </si>
  <si>
    <t>Selected step motors to minimize use when not needed</t>
  </si>
  <si>
    <t>Plot speed vs power input monthly or better to verify there is no excessive wear; replace motors when necessary.</t>
  </si>
  <si>
    <t>Electric failure</t>
  </si>
  <si>
    <t>Power control board</t>
  </si>
  <si>
    <t>Overspeed has audible whine; software speed guage in development</t>
  </si>
  <si>
    <t>Software speed guage in development</t>
  </si>
  <si>
    <t>Selected reliable components</t>
  </si>
  <si>
    <t>Lines of code inserted to automatically power-down and give a warning when a power failure is detected</t>
  </si>
  <si>
    <t>Vibratory movement</t>
  </si>
  <si>
    <t>Causes machine to be unstable</t>
  </si>
  <si>
    <t>Frame, supports</t>
  </si>
  <si>
    <t>Selected T-slotted aluminum for alignment and stability; selected supports for decreased movement</t>
  </si>
  <si>
    <t>Keep an eye on the miniature mill for movement. If necessary, tighten screws or add additional support.</t>
  </si>
  <si>
    <t>Ductile failure</t>
  </si>
  <si>
    <t>Frame unable to support weight</t>
  </si>
  <si>
    <t>Visual cues (lights)</t>
  </si>
  <si>
    <t>Visual cues (movement); noise</t>
  </si>
  <si>
    <t>Selected T-slotted aluminum for alignment and stability</t>
  </si>
  <si>
    <t>Visual cues (bending)</t>
  </si>
  <si>
    <t>Find and do not exceed weight limit</t>
  </si>
  <si>
    <t>Electronic failure</t>
  </si>
  <si>
    <t>Voice interface unable to understand user</t>
  </si>
  <si>
    <t>Raspberry Pi; Alexa</t>
  </si>
  <si>
    <t>Selected Alexa for listening clarity</t>
  </si>
  <si>
    <t>Speak clearly and, if needed, slowly</t>
  </si>
  <si>
    <t>Loss of communication with miniature mill</t>
  </si>
  <si>
    <t>Raspberry Pi</t>
  </si>
  <si>
    <t>Selected Raspberry Pi for reliable performance; Using only local WiFi</t>
  </si>
  <si>
    <t>Audible cue from Alexa</t>
  </si>
  <si>
    <t>Avoid Texas State's WiFi, if possible; maintain clear line-of-sight to router, if possible</t>
  </si>
  <si>
    <t>Material failure</t>
  </si>
  <si>
    <t>Material being milled causes damage to miniature mill</t>
  </si>
  <si>
    <t>Miniature mill is adequately designed for certain materials</t>
  </si>
  <si>
    <t>User places incorrect material in mill</t>
  </si>
  <si>
    <t>Only use approved materials that do not have the capacity to explode during failure</t>
  </si>
  <si>
    <t>Software failure</t>
  </si>
  <si>
    <t>Mill behaves unexpectedly</t>
  </si>
  <si>
    <t>Shattered drill bit (at speed)</t>
  </si>
  <si>
    <t>Unexpected energizing or de-energizing of system</t>
  </si>
  <si>
    <t>Software has at least 2 people checking code; extensive testing</t>
  </si>
  <si>
    <t>Software fail-safe notices erratic behavior</t>
  </si>
  <si>
    <t>Keep an eye on the miniature mill for unexpected actions. If necessary, power down machine to prevent accidents.</t>
  </si>
  <si>
    <t>Electronics</t>
  </si>
  <si>
    <t>Wear/fraying cause undesired operation, fire, or electrocution</t>
  </si>
  <si>
    <t>Wires are exposed to visibly inspect for damage</t>
  </si>
  <si>
    <t>Inspect the miniature mill before use for frayed wires, burn/char marks, missing insulation, and proper function.</t>
  </si>
  <si>
    <t>Spencer Roberts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</si>
</sst>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 applyAlignment="1">
      <alignment horizontal="center" vertic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9" xfId="0" applyFont="1" applyFill="1" applyBorder="1" applyAlignment="1">
      <alignment horizontal="center" vertical="center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2" borderId="8" xfId="0" applyFill="1" applyBorder="1"/>
    <xf numFmtId="0" fontId="4" fillId="4" borderId="18" xfId="0" applyNumberFormat="1" applyFont="1" applyFill="1" applyBorder="1" applyAlignment="1">
      <alignment horizontal="center" vertical="center" wrapText="1"/>
    </xf>
    <xf numFmtId="0" fontId="4" fillId="4" borderId="20" xfId="0" applyNumberFormat="1" applyFont="1" applyFill="1" applyBorder="1" applyAlignment="1">
      <alignment horizontal="center" vertical="center" wrapText="1"/>
    </xf>
    <xf numFmtId="0" fontId="4" fillId="4" borderId="21" xfId="0" applyNumberFormat="1" applyFont="1" applyFill="1" applyBorder="1" applyAlignment="1">
      <alignment horizontal="center" vertical="center" wrapText="1"/>
    </xf>
    <xf numFmtId="0" fontId="4" fillId="4" borderId="19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4" fillId="4" borderId="9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3" borderId="3" xfId="0" applyNumberFormat="1" applyFont="1" applyFill="1" applyBorder="1" applyAlignment="1">
      <alignment horizontal="center" vertical="center" textRotation="255" wrapText="1"/>
    </xf>
    <xf numFmtId="0" fontId="4" fillId="3" borderId="3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4" fillId="3" borderId="12" xfId="0" applyNumberFormat="1" applyFont="1" applyFill="1" applyBorder="1" applyAlignment="1">
      <alignment horizontal="center" vertical="center" wrapText="1"/>
    </xf>
    <xf numFmtId="0" fontId="4" fillId="3" borderId="13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tabSelected="1" workbookViewId="0">
      <selection activeCell="I10" sqref="I10"/>
    </sheetView>
  </sheetViews>
  <sheetFormatPr defaultRowHeight="15" x14ac:dyDescent="0.25"/>
  <cols>
    <col min="1" max="1" width="18" customWidth="1"/>
    <col min="2" max="2" width="13.140625" customWidth="1"/>
    <col min="3" max="3" width="16.5703125" customWidth="1"/>
    <col min="4" max="4" width="4.28515625" customWidth="1"/>
    <col min="5" max="5" width="15.5703125" customWidth="1"/>
    <col min="6" max="6" width="4" customWidth="1"/>
    <col min="7" max="7" width="23.140625" customWidth="1"/>
    <col min="8" max="8" width="22.7109375" customWidth="1"/>
    <col min="9" max="9" width="12" customWidth="1"/>
    <col min="10" max="10" width="5.5703125" customWidth="1"/>
    <col min="11" max="11" width="16.140625" customWidth="1"/>
    <col min="12" max="12" width="16.5703125" bestFit="1" customWidth="1"/>
    <col min="13" max="13" width="10.140625" bestFit="1" customWidth="1"/>
    <col min="14" max="15" width="4.5703125" customWidth="1"/>
    <col min="16" max="16" width="5" hidden="1" customWidth="1"/>
    <col min="17" max="17" width="6.140625" customWidth="1"/>
  </cols>
  <sheetData>
    <row r="1" spans="1:17" x14ac:dyDescent="0.25">
      <c r="A1" s="9"/>
      <c r="B1" s="10"/>
      <c r="C1" s="10"/>
      <c r="D1" s="10"/>
      <c r="E1" s="10"/>
      <c r="F1" s="11"/>
      <c r="G1" s="11"/>
      <c r="H1" s="12"/>
      <c r="I1" s="12"/>
      <c r="J1" s="11"/>
      <c r="K1" s="12"/>
      <c r="L1" s="12"/>
      <c r="M1" s="11"/>
      <c r="N1" s="11"/>
      <c r="O1" s="11"/>
      <c r="P1" s="11"/>
      <c r="Q1" s="13"/>
    </row>
    <row r="2" spans="1:17" ht="15.75" x14ac:dyDescent="0.25">
      <c r="A2" s="14"/>
      <c r="B2" s="1"/>
      <c r="C2" s="1"/>
      <c r="D2" s="1"/>
      <c r="E2" s="48" t="s">
        <v>0</v>
      </c>
      <c r="F2" s="48"/>
      <c r="G2" s="48"/>
      <c r="H2" s="48"/>
      <c r="I2" s="48"/>
      <c r="J2" s="48"/>
      <c r="K2" s="48"/>
      <c r="L2" s="1"/>
      <c r="M2" s="1"/>
      <c r="N2" s="1"/>
      <c r="O2" s="1"/>
      <c r="P2" s="1"/>
      <c r="Q2" s="15"/>
    </row>
    <row r="3" spans="1:17" x14ac:dyDescent="0.25">
      <c r="A3" s="14"/>
      <c r="B3" s="2"/>
      <c r="C3" s="2"/>
      <c r="D3" s="2"/>
      <c r="E3" s="2"/>
      <c r="F3" s="2"/>
      <c r="G3" s="2"/>
      <c r="H3" s="2"/>
      <c r="I3" s="2"/>
      <c r="J3" s="2"/>
      <c r="K3" s="1"/>
      <c r="L3" s="1"/>
      <c r="M3" s="3"/>
      <c r="N3" s="3"/>
      <c r="O3" s="3"/>
      <c r="P3" s="3"/>
      <c r="Q3" s="16"/>
    </row>
    <row r="4" spans="1:17" x14ac:dyDescent="0.25">
      <c r="A4" s="14" t="s">
        <v>18</v>
      </c>
      <c r="B4" s="49" t="s">
        <v>20</v>
      </c>
      <c r="C4" s="49"/>
      <c r="D4" s="49"/>
      <c r="E4" s="50" t="s">
        <v>1</v>
      </c>
      <c r="F4" s="50"/>
      <c r="G4" s="53" t="s">
        <v>21</v>
      </c>
      <c r="H4" s="53"/>
      <c r="I4" s="53"/>
      <c r="J4" s="1"/>
      <c r="K4" s="1" t="s">
        <v>19</v>
      </c>
      <c r="L4" s="49" t="s">
        <v>23</v>
      </c>
      <c r="M4" s="49"/>
      <c r="N4" s="49"/>
      <c r="O4" s="49"/>
      <c r="P4" s="49"/>
      <c r="Q4" s="25"/>
    </row>
    <row r="5" spans="1:17" x14ac:dyDescent="0.25">
      <c r="A5" s="14"/>
      <c r="B5" s="51"/>
      <c r="C5" s="51"/>
      <c r="D5" s="51"/>
      <c r="E5" s="52" t="s">
        <v>2</v>
      </c>
      <c r="F5" s="52"/>
      <c r="G5" s="54" t="s">
        <v>22</v>
      </c>
      <c r="H5" s="54"/>
      <c r="I5" s="54"/>
      <c r="J5" s="1"/>
      <c r="K5" s="1" t="s">
        <v>3</v>
      </c>
      <c r="L5" s="42" t="s">
        <v>4</v>
      </c>
      <c r="M5" s="42"/>
      <c r="N5" s="42"/>
      <c r="O5" s="42"/>
      <c r="P5" s="42"/>
      <c r="Q5" s="25"/>
    </row>
    <row r="6" spans="1:17" x14ac:dyDescent="0.25">
      <c r="A6" s="14" t="s">
        <v>17</v>
      </c>
      <c r="B6" s="45" t="s">
        <v>87</v>
      </c>
      <c r="C6" s="45"/>
      <c r="D6" s="45"/>
      <c r="E6" s="45"/>
      <c r="F6" s="45"/>
      <c r="G6" s="45"/>
      <c r="H6" s="45"/>
      <c r="I6" s="45"/>
      <c r="J6" s="1"/>
      <c r="K6" s="1" t="s">
        <v>5</v>
      </c>
      <c r="L6" s="4">
        <v>43385</v>
      </c>
      <c r="M6" s="41" t="s">
        <v>6</v>
      </c>
      <c r="N6" s="41"/>
      <c r="O6" s="42">
        <v>1</v>
      </c>
      <c r="P6" s="42"/>
      <c r="Q6" s="25"/>
    </row>
    <row r="7" spans="1:17" x14ac:dyDescent="0.25">
      <c r="A7" s="17"/>
      <c r="B7" s="5"/>
      <c r="C7" s="5"/>
      <c r="D7" s="6"/>
      <c r="E7" s="5"/>
      <c r="F7" s="6"/>
      <c r="G7" s="6"/>
      <c r="H7" s="5"/>
      <c r="I7" s="5"/>
      <c r="J7" s="6"/>
      <c r="K7" s="5"/>
      <c r="L7" s="5"/>
      <c r="M7" s="6"/>
      <c r="N7" s="6"/>
      <c r="O7" s="6"/>
      <c r="P7" s="6"/>
      <c r="Q7" s="18"/>
    </row>
    <row r="8" spans="1:17" ht="15" customHeight="1" x14ac:dyDescent="0.25">
      <c r="A8" s="46" t="s">
        <v>15</v>
      </c>
      <c r="B8" s="44" t="s">
        <v>7</v>
      </c>
      <c r="C8" s="44" t="s">
        <v>8</v>
      </c>
      <c r="D8" s="43" t="s">
        <v>9</v>
      </c>
      <c r="E8" s="44" t="s">
        <v>10</v>
      </c>
      <c r="F8" s="43" t="s">
        <v>11</v>
      </c>
      <c r="G8" s="44" t="s">
        <v>34</v>
      </c>
      <c r="H8" s="44" t="s">
        <v>33</v>
      </c>
      <c r="I8" s="43" t="s">
        <v>12</v>
      </c>
      <c r="J8" s="43" t="s">
        <v>13</v>
      </c>
      <c r="K8" s="26" t="s">
        <v>14</v>
      </c>
      <c r="L8" s="27"/>
      <c r="M8" s="27"/>
      <c r="N8" s="27"/>
      <c r="O8" s="27"/>
      <c r="P8" s="27"/>
      <c r="Q8" s="28"/>
    </row>
    <row r="9" spans="1:17" ht="87.75" customHeight="1" x14ac:dyDescent="0.25">
      <c r="A9" s="47"/>
      <c r="B9" s="44"/>
      <c r="C9" s="44"/>
      <c r="D9" s="43"/>
      <c r="E9" s="44"/>
      <c r="F9" s="43"/>
      <c r="G9" s="44"/>
      <c r="H9" s="44"/>
      <c r="I9" s="43"/>
      <c r="J9" s="43"/>
      <c r="K9" s="29"/>
      <c r="L9" s="30"/>
      <c r="M9" s="30"/>
      <c r="N9" s="30"/>
      <c r="O9" s="30"/>
      <c r="P9" s="30"/>
      <c r="Q9" s="31"/>
    </row>
    <row r="10" spans="1:17" ht="45" x14ac:dyDescent="0.25">
      <c r="A10" s="19" t="s">
        <v>24</v>
      </c>
      <c r="B10" s="7" t="s">
        <v>31</v>
      </c>
      <c r="C10" s="7" t="s">
        <v>78</v>
      </c>
      <c r="D10" s="8">
        <v>7</v>
      </c>
      <c r="E10" s="7" t="s">
        <v>32</v>
      </c>
      <c r="F10" s="8">
        <v>2</v>
      </c>
      <c r="G10" s="7" t="s">
        <v>35</v>
      </c>
      <c r="H10" s="7" t="s">
        <v>45</v>
      </c>
      <c r="I10" s="8">
        <v>2</v>
      </c>
      <c r="J10" s="23">
        <f>D10*F10*I10</f>
        <v>28</v>
      </c>
      <c r="K10" s="38" t="s">
        <v>36</v>
      </c>
      <c r="L10" s="39"/>
      <c r="M10" s="39"/>
      <c r="N10" s="39"/>
      <c r="O10" s="39"/>
      <c r="P10" s="39"/>
      <c r="Q10" s="40"/>
    </row>
    <row r="11" spans="1:17" ht="45" x14ac:dyDescent="0.25">
      <c r="A11" s="19" t="s">
        <v>37</v>
      </c>
      <c r="B11" s="7" t="s">
        <v>38</v>
      </c>
      <c r="C11" s="7" t="s">
        <v>39</v>
      </c>
      <c r="D11" s="8">
        <v>4</v>
      </c>
      <c r="E11" s="7" t="s">
        <v>40</v>
      </c>
      <c r="F11" s="8">
        <v>1</v>
      </c>
      <c r="G11" s="7" t="s">
        <v>41</v>
      </c>
      <c r="H11" s="7" t="s">
        <v>46</v>
      </c>
      <c r="I11" s="8">
        <v>2</v>
      </c>
      <c r="J11" s="23">
        <f t="shared" ref="J11:J24" si="0">D11*F11*I11</f>
        <v>8</v>
      </c>
      <c r="K11" s="32" t="s">
        <v>42</v>
      </c>
      <c r="L11" s="33"/>
      <c r="M11" s="33"/>
      <c r="N11" s="33"/>
      <c r="O11" s="33"/>
      <c r="P11" s="33"/>
      <c r="Q11" s="34"/>
    </row>
    <row r="12" spans="1:17" ht="60" x14ac:dyDescent="0.25">
      <c r="A12" s="19" t="s">
        <v>25</v>
      </c>
      <c r="B12" s="7" t="s">
        <v>43</v>
      </c>
      <c r="C12" s="7" t="s">
        <v>79</v>
      </c>
      <c r="D12" s="8">
        <v>5</v>
      </c>
      <c r="E12" s="7" t="s">
        <v>44</v>
      </c>
      <c r="F12" s="8">
        <v>1</v>
      </c>
      <c r="G12" s="7" t="s">
        <v>47</v>
      </c>
      <c r="H12" s="7" t="s">
        <v>56</v>
      </c>
      <c r="I12" s="8">
        <v>6</v>
      </c>
      <c r="J12" s="23">
        <f t="shared" si="0"/>
        <v>30</v>
      </c>
      <c r="K12" s="32" t="s">
        <v>48</v>
      </c>
      <c r="L12" s="33"/>
      <c r="M12" s="33"/>
      <c r="N12" s="33"/>
      <c r="O12" s="33"/>
      <c r="P12" s="33"/>
      <c r="Q12" s="34"/>
    </row>
    <row r="13" spans="1:17" ht="75" x14ac:dyDescent="0.25">
      <c r="A13" s="19" t="s">
        <v>26</v>
      </c>
      <c r="B13" s="7" t="s">
        <v>49</v>
      </c>
      <c r="C13" s="7" t="s">
        <v>50</v>
      </c>
      <c r="D13" s="8">
        <v>3</v>
      </c>
      <c r="E13" s="7" t="s">
        <v>51</v>
      </c>
      <c r="F13" s="8">
        <v>3</v>
      </c>
      <c r="G13" s="7" t="s">
        <v>52</v>
      </c>
      <c r="H13" s="7" t="s">
        <v>57</v>
      </c>
      <c r="I13" s="8">
        <v>8</v>
      </c>
      <c r="J13" s="23">
        <f t="shared" si="0"/>
        <v>72</v>
      </c>
      <c r="K13" s="32" t="s">
        <v>53</v>
      </c>
      <c r="L13" s="33"/>
      <c r="M13" s="33"/>
      <c r="N13" s="33"/>
      <c r="O13" s="33"/>
      <c r="P13" s="33"/>
      <c r="Q13" s="34"/>
    </row>
    <row r="14" spans="1:17" ht="45" x14ac:dyDescent="0.25">
      <c r="A14" s="19" t="s">
        <v>26</v>
      </c>
      <c r="B14" s="7" t="s">
        <v>54</v>
      </c>
      <c r="C14" s="7" t="s">
        <v>55</v>
      </c>
      <c r="D14" s="8">
        <v>7</v>
      </c>
      <c r="E14" s="7" t="s">
        <v>26</v>
      </c>
      <c r="F14" s="8">
        <v>2</v>
      </c>
      <c r="G14" s="7" t="s">
        <v>58</v>
      </c>
      <c r="H14" s="7" t="s">
        <v>59</v>
      </c>
      <c r="I14" s="8">
        <v>10</v>
      </c>
      <c r="J14" s="23">
        <f t="shared" si="0"/>
        <v>140</v>
      </c>
      <c r="K14" s="32" t="s">
        <v>60</v>
      </c>
      <c r="L14" s="33"/>
      <c r="M14" s="33"/>
      <c r="N14" s="33"/>
      <c r="O14" s="33"/>
      <c r="P14" s="33"/>
      <c r="Q14" s="34"/>
    </row>
    <row r="15" spans="1:17" ht="45" x14ac:dyDescent="0.25">
      <c r="A15" s="19" t="s">
        <v>27</v>
      </c>
      <c r="B15" s="7" t="s">
        <v>61</v>
      </c>
      <c r="C15" s="7" t="s">
        <v>62</v>
      </c>
      <c r="D15" s="8">
        <v>4</v>
      </c>
      <c r="E15" s="7" t="s">
        <v>63</v>
      </c>
      <c r="F15" s="8">
        <v>6</v>
      </c>
      <c r="G15" s="7" t="s">
        <v>64</v>
      </c>
      <c r="H15" s="7" t="s">
        <v>69</v>
      </c>
      <c r="I15" s="8">
        <v>1</v>
      </c>
      <c r="J15" s="23">
        <f t="shared" si="0"/>
        <v>24</v>
      </c>
      <c r="K15" s="32" t="s">
        <v>65</v>
      </c>
      <c r="L15" s="33"/>
      <c r="M15" s="33"/>
      <c r="N15" s="33"/>
      <c r="O15" s="33"/>
      <c r="P15" s="33"/>
      <c r="Q15" s="34"/>
    </row>
    <row r="16" spans="1:17" ht="60" x14ac:dyDescent="0.25">
      <c r="A16" s="19" t="s">
        <v>28</v>
      </c>
      <c r="B16" s="7" t="s">
        <v>61</v>
      </c>
      <c r="C16" s="7" t="s">
        <v>66</v>
      </c>
      <c r="D16" s="8">
        <v>4</v>
      </c>
      <c r="E16" s="7" t="s">
        <v>67</v>
      </c>
      <c r="F16" s="8">
        <v>4</v>
      </c>
      <c r="G16" s="7" t="s">
        <v>68</v>
      </c>
      <c r="H16" s="7" t="s">
        <v>69</v>
      </c>
      <c r="I16" s="8">
        <v>1</v>
      </c>
      <c r="J16" s="23">
        <f t="shared" si="0"/>
        <v>16</v>
      </c>
      <c r="K16" s="32" t="s">
        <v>70</v>
      </c>
      <c r="L16" s="33"/>
      <c r="M16" s="33"/>
      <c r="N16" s="33"/>
      <c r="O16" s="33"/>
      <c r="P16" s="33"/>
      <c r="Q16" s="34"/>
    </row>
    <row r="17" spans="1:17" ht="60" x14ac:dyDescent="0.25">
      <c r="A17" s="19" t="s">
        <v>29</v>
      </c>
      <c r="B17" s="7" t="s">
        <v>71</v>
      </c>
      <c r="C17" s="7" t="s">
        <v>72</v>
      </c>
      <c r="D17" s="8">
        <v>7</v>
      </c>
      <c r="E17" s="7" t="s">
        <v>29</v>
      </c>
      <c r="F17" s="8">
        <v>2</v>
      </c>
      <c r="G17" s="7" t="s">
        <v>73</v>
      </c>
      <c r="H17" s="7" t="s">
        <v>74</v>
      </c>
      <c r="I17" s="8">
        <v>10</v>
      </c>
      <c r="J17" s="23">
        <f t="shared" si="0"/>
        <v>140</v>
      </c>
      <c r="K17" s="32" t="s">
        <v>75</v>
      </c>
      <c r="L17" s="33"/>
      <c r="M17" s="33"/>
      <c r="N17" s="33"/>
      <c r="O17" s="33"/>
      <c r="P17" s="33"/>
      <c r="Q17" s="34"/>
    </row>
    <row r="18" spans="1:17" ht="45" x14ac:dyDescent="0.25">
      <c r="A18" s="19" t="s">
        <v>30</v>
      </c>
      <c r="B18" s="7" t="s">
        <v>76</v>
      </c>
      <c r="C18" s="7" t="s">
        <v>77</v>
      </c>
      <c r="D18" s="8">
        <v>5</v>
      </c>
      <c r="E18" s="7" t="s">
        <v>30</v>
      </c>
      <c r="F18" s="8">
        <v>2</v>
      </c>
      <c r="G18" s="7" t="s">
        <v>80</v>
      </c>
      <c r="H18" s="7" t="s">
        <v>81</v>
      </c>
      <c r="I18" s="8">
        <v>6</v>
      </c>
      <c r="J18" s="23">
        <f t="shared" si="0"/>
        <v>60</v>
      </c>
      <c r="K18" s="32" t="s">
        <v>82</v>
      </c>
      <c r="L18" s="33"/>
      <c r="M18" s="33"/>
      <c r="N18" s="33"/>
      <c r="O18" s="33"/>
      <c r="P18" s="33"/>
      <c r="Q18" s="34"/>
    </row>
    <row r="19" spans="1:17" ht="60" x14ac:dyDescent="0.25">
      <c r="A19" s="19" t="s">
        <v>83</v>
      </c>
      <c r="B19" s="7" t="s">
        <v>43</v>
      </c>
      <c r="C19" s="7" t="s">
        <v>84</v>
      </c>
      <c r="D19" s="8">
        <v>10</v>
      </c>
      <c r="E19" s="7" t="s">
        <v>83</v>
      </c>
      <c r="F19" s="8">
        <v>1</v>
      </c>
      <c r="G19" s="7" t="s">
        <v>85</v>
      </c>
      <c r="H19" s="7" t="s">
        <v>81</v>
      </c>
      <c r="I19" s="8">
        <v>6</v>
      </c>
      <c r="J19" s="23">
        <f t="shared" si="0"/>
        <v>60</v>
      </c>
      <c r="K19" s="32" t="s">
        <v>86</v>
      </c>
      <c r="L19" s="33"/>
      <c r="M19" s="33"/>
      <c r="N19" s="33"/>
      <c r="O19" s="33"/>
      <c r="P19" s="33"/>
      <c r="Q19" s="34"/>
    </row>
    <row r="20" spans="1:17" x14ac:dyDescent="0.25">
      <c r="A20" s="19"/>
      <c r="B20" s="7"/>
      <c r="C20" s="7"/>
      <c r="D20" s="8">
        <v>0</v>
      </c>
      <c r="E20" s="7"/>
      <c r="F20" s="8">
        <v>0</v>
      </c>
      <c r="G20" s="7"/>
      <c r="H20" s="7"/>
      <c r="I20" s="8">
        <v>0</v>
      </c>
      <c r="J20" s="23">
        <f t="shared" si="0"/>
        <v>0</v>
      </c>
      <c r="K20" s="32"/>
      <c r="L20" s="33"/>
      <c r="M20" s="33"/>
      <c r="N20" s="33"/>
      <c r="O20" s="33"/>
      <c r="P20" s="33"/>
      <c r="Q20" s="34"/>
    </row>
    <row r="21" spans="1:17" x14ac:dyDescent="0.25">
      <c r="A21" s="19"/>
      <c r="B21" s="7"/>
      <c r="C21" s="7"/>
      <c r="D21" s="8">
        <v>0</v>
      </c>
      <c r="E21" s="7"/>
      <c r="F21" s="8">
        <v>0</v>
      </c>
      <c r="G21" s="7"/>
      <c r="H21" s="7"/>
      <c r="I21" s="8">
        <v>0</v>
      </c>
      <c r="J21" s="23">
        <f t="shared" si="0"/>
        <v>0</v>
      </c>
      <c r="K21" s="32"/>
      <c r="L21" s="33"/>
      <c r="M21" s="33"/>
      <c r="N21" s="33"/>
      <c r="O21" s="33"/>
      <c r="P21" s="33"/>
      <c r="Q21" s="34"/>
    </row>
    <row r="22" spans="1:17" x14ac:dyDescent="0.25">
      <c r="A22" s="19"/>
      <c r="B22" s="7"/>
      <c r="C22" s="7"/>
      <c r="D22" s="8">
        <v>0</v>
      </c>
      <c r="E22" s="7"/>
      <c r="F22" s="8">
        <v>0</v>
      </c>
      <c r="G22" s="7"/>
      <c r="H22" s="7"/>
      <c r="I22" s="8">
        <v>0</v>
      </c>
      <c r="J22" s="23">
        <f t="shared" si="0"/>
        <v>0</v>
      </c>
      <c r="K22" s="32"/>
      <c r="L22" s="33"/>
      <c r="M22" s="33"/>
      <c r="N22" s="33"/>
      <c r="O22" s="33"/>
      <c r="P22" s="33"/>
      <c r="Q22" s="34"/>
    </row>
    <row r="23" spans="1:17" x14ac:dyDescent="0.25">
      <c r="A23" s="19"/>
      <c r="B23" s="7"/>
      <c r="C23" s="7"/>
      <c r="D23" s="8">
        <v>0</v>
      </c>
      <c r="E23" s="7"/>
      <c r="F23" s="8">
        <v>0</v>
      </c>
      <c r="G23" s="7"/>
      <c r="H23" s="7"/>
      <c r="I23" s="8">
        <v>0</v>
      </c>
      <c r="J23" s="23">
        <f t="shared" si="0"/>
        <v>0</v>
      </c>
      <c r="K23" s="32"/>
      <c r="L23" s="33"/>
      <c r="M23" s="33"/>
      <c r="N23" s="33"/>
      <c r="O23" s="33"/>
      <c r="P23" s="33"/>
      <c r="Q23" s="34"/>
    </row>
    <row r="24" spans="1:17" ht="15.75" thickBot="1" x14ac:dyDescent="0.3">
      <c r="A24" s="20"/>
      <c r="B24" s="21"/>
      <c r="C24" s="21"/>
      <c r="D24" s="22">
        <v>0</v>
      </c>
      <c r="E24" s="21"/>
      <c r="F24" s="22">
        <v>0</v>
      </c>
      <c r="G24" s="21"/>
      <c r="H24" s="21"/>
      <c r="I24" s="22">
        <v>0</v>
      </c>
      <c r="J24" s="24">
        <f t="shared" si="0"/>
        <v>0</v>
      </c>
      <c r="K24" s="35"/>
      <c r="L24" s="36"/>
      <c r="M24" s="36"/>
      <c r="N24" s="36"/>
      <c r="O24" s="36"/>
      <c r="P24" s="36"/>
      <c r="Q24" s="37"/>
    </row>
    <row r="27" spans="1:17" x14ac:dyDescent="0.25">
      <c r="A27" t="s">
        <v>16</v>
      </c>
    </row>
  </sheetData>
  <mergeCells count="38">
    <mergeCell ref="E2:K2"/>
    <mergeCell ref="B4:D4"/>
    <mergeCell ref="E4:F4"/>
    <mergeCell ref="L4:P4"/>
    <mergeCell ref="B5:D5"/>
    <mergeCell ref="E5:F5"/>
    <mergeCell ref="L5:P5"/>
    <mergeCell ref="G4:I4"/>
    <mergeCell ref="G5:I5"/>
    <mergeCell ref="A8:A9"/>
    <mergeCell ref="B8:B9"/>
    <mergeCell ref="C8:C9"/>
    <mergeCell ref="D8:D9"/>
    <mergeCell ref="E8:E9"/>
    <mergeCell ref="M6:N6"/>
    <mergeCell ref="O6:P6"/>
    <mergeCell ref="F8:F9"/>
    <mergeCell ref="G8:G9"/>
    <mergeCell ref="H8:H9"/>
    <mergeCell ref="I8:I9"/>
    <mergeCell ref="J8:J9"/>
    <mergeCell ref="B6:I6"/>
    <mergeCell ref="K24:Q24"/>
    <mergeCell ref="K19:Q19"/>
    <mergeCell ref="K20:Q20"/>
    <mergeCell ref="K21:Q21"/>
    <mergeCell ref="K22:Q22"/>
    <mergeCell ref="K23:Q23"/>
    <mergeCell ref="K8:Q9"/>
    <mergeCell ref="K15:Q15"/>
    <mergeCell ref="K16:Q16"/>
    <mergeCell ref="K17:Q17"/>
    <mergeCell ref="K18:Q18"/>
    <mergeCell ref="K10:Q10"/>
    <mergeCell ref="K11:Q11"/>
    <mergeCell ref="K12:Q12"/>
    <mergeCell ref="K13:Q13"/>
    <mergeCell ref="K14:Q14"/>
  </mergeCells>
  <pageMargins left="0.25" right="0.25" top="0.75" bottom="0.75" header="0.3" footer="0.3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Ameri, Farhad</dc:creator>
  <cp:lastModifiedBy>Roberts, Spencer</cp:lastModifiedBy>
  <cp:lastPrinted>2017-03-01T17:29:11Z</cp:lastPrinted>
  <dcterms:created xsi:type="dcterms:W3CDTF">2016-02-26T21:18:15Z</dcterms:created>
  <dcterms:modified xsi:type="dcterms:W3CDTF">2018-11-02T16:11:32Z</dcterms:modified>
</cp:coreProperties>
</file>