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on\Desktop\"/>
    </mc:Choice>
  </mc:AlternateContent>
  <xr:revisionPtr revIDLastSave="0" documentId="10_ncr:8100000_{5AC283D0-26E6-44D3-9118-10E6B45EC4E1}" xr6:coauthVersionLast="34" xr6:coauthVersionMax="34" xr10:uidLastSave="{00000000-0000-0000-0000-000000000000}"/>
  <bookViews>
    <workbookView xWindow="0" yWindow="0" windowWidth="20490" windowHeight="8940" firstSheet="2" activeTab="4" xr2:uid="{00000000-000D-0000-FFFF-FFFF00000000}"/>
  </bookViews>
  <sheets>
    <sheet name="gRPC localhost DECIMAL" sheetId="4" r:id="rId1"/>
    <sheet name="gRPC remoto graph" sheetId="7" r:id="rId2"/>
    <sheet name="gRPC remoto DECIMAL" sheetId="6" r:id="rId3"/>
    <sheet name="rpyc localhost" sheetId="1" r:id="rId4"/>
    <sheet name="rpyc remoto" sheetId="2" r:id="rId5"/>
    <sheet name="gRPC localhost" sheetId="3" state="hidden" r:id="rId6"/>
    <sheet name="gRPC remoto" sheetId="5" state="hidden" r:id="rId7"/>
  </sheets>
  <externalReferences>
    <externalReference r:id="rId8"/>
  </externalReferences>
  <calcPr calcId="162913" calcCompleted="0"/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2" i="1"/>
  <c r="P62" i="7"/>
  <c r="O62" i="7"/>
  <c r="P61" i="7"/>
  <c r="O61" i="7"/>
  <c r="P60" i="7"/>
  <c r="O60" i="7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7" i="7"/>
  <c r="O7" i="7"/>
  <c r="P6" i="7"/>
  <c r="O6" i="7"/>
  <c r="P5" i="7"/>
  <c r="O5" i="7"/>
  <c r="P4" i="7"/>
  <c r="O4" i="7"/>
  <c r="P3" i="7"/>
  <c r="O3" i="7"/>
  <c r="P2" i="7"/>
  <c r="O2" i="7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2" i="6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2" i="4"/>
  <c r="O2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3" i="4"/>
  <c r="O4" i="4"/>
</calcChain>
</file>

<file path=xl/sharedStrings.xml><?xml version="1.0" encoding="utf-8"?>
<sst xmlns="http://schemas.openxmlformats.org/spreadsheetml/2006/main" count="967" uniqueCount="140">
  <si>
    <t>Void</t>
  </si>
  <si>
    <t>send_var_longs 1</t>
  </si>
  <si>
    <t>send_var_longs 2</t>
  </si>
  <si>
    <t>send_var_longs 4</t>
  </si>
  <si>
    <t>send_var_longs 8</t>
  </si>
  <si>
    <t>send_var_longs 16</t>
  </si>
  <si>
    <t>send_var_longs 32</t>
  </si>
  <si>
    <t>send_var_longs 64</t>
  </si>
  <si>
    <t>send_var_longs 128</t>
  </si>
  <si>
    <t>send_var_longs 256</t>
  </si>
  <si>
    <t>send_var_longs 512</t>
  </si>
  <si>
    <t>send_var_longs 1024</t>
  </si>
  <si>
    <t>send_var_longs 2048</t>
  </si>
  <si>
    <t>Long</t>
  </si>
  <si>
    <t>send_var_longs 4096</t>
  </si>
  <si>
    <t>send_var_longs 8192</t>
  </si>
  <si>
    <t>send_string 1</t>
  </si>
  <si>
    <t>Compl</t>
  </si>
  <si>
    <t>send_string 2</t>
  </si>
  <si>
    <t>send_string 4</t>
  </si>
  <si>
    <t>send_string 8</t>
  </si>
  <si>
    <t>send_string 16</t>
  </si>
  <si>
    <t>send_string 32</t>
  </si>
  <si>
    <t>send_string 64</t>
  </si>
  <si>
    <t>send_string 128</t>
  </si>
  <si>
    <t>send_string 256</t>
  </si>
  <si>
    <t>VarPerson 2</t>
  </si>
  <si>
    <t>send_string 512</t>
  </si>
  <si>
    <t>send_string 1024</t>
  </si>
  <si>
    <t>send_string 2048</t>
  </si>
  <si>
    <t>send_string 4096</t>
  </si>
  <si>
    <t>send_string 8192</t>
  </si>
  <si>
    <t>send_string 16384</t>
  </si>
  <si>
    <t>VarPerson 4</t>
  </si>
  <si>
    <t>send_string 32768</t>
  </si>
  <si>
    <t>send_string 65536</t>
  </si>
  <si>
    <t>send_string 131072</t>
  </si>
  <si>
    <t>send_string 262144</t>
  </si>
  <si>
    <t>send_string 524288</t>
  </si>
  <si>
    <t>VarPerson 8</t>
  </si>
  <si>
    <t>send_string 1048576</t>
  </si>
  <si>
    <t>send_var_person 1</t>
  </si>
  <si>
    <t>send_var_person 2</t>
  </si>
  <si>
    <t>send_var_person 4</t>
  </si>
  <si>
    <t>VarPerson 16</t>
  </si>
  <si>
    <t>send_var_person 8</t>
  </si>
  <si>
    <t>send_var_person 16</t>
  </si>
  <si>
    <t>send_var_person 32</t>
  </si>
  <si>
    <t>send_var_person 64</t>
  </si>
  <si>
    <t>VarPerson 32</t>
  </si>
  <si>
    <t>send_var_person 128</t>
  </si>
  <si>
    <t>send_var_person 256</t>
  </si>
  <si>
    <t>send_var_person 512</t>
  </si>
  <si>
    <t>send_var_person 1024</t>
  </si>
  <si>
    <t>VarPerson 64</t>
  </si>
  <si>
    <t>send_string 2097152</t>
  </si>
  <si>
    <t>VarPerson 128</t>
  </si>
  <si>
    <t>VarPerson 256</t>
  </si>
  <si>
    <t>VarPerson 512</t>
  </si>
  <si>
    <t>VarPerson 1024</t>
  </si>
  <si>
    <t>VarPerson 2048</t>
  </si>
  <si>
    <t>VarPerson 4096</t>
  </si>
  <si>
    <t>VarPerson 8192</t>
  </si>
  <si>
    <t>VarPerson 16384</t>
  </si>
  <si>
    <t>VarPerson 32768</t>
  </si>
  <si>
    <t>VarPerson 65536</t>
  </si>
  <si>
    <t>ESTOURA</t>
  </si>
  <si>
    <t>str 2</t>
  </si>
  <si>
    <t>str 4</t>
  </si>
  <si>
    <t>str 8</t>
  </si>
  <si>
    <t>str 16</t>
  </si>
  <si>
    <t>str 32</t>
  </si>
  <si>
    <t>str 64</t>
  </si>
  <si>
    <t>str 128</t>
  </si>
  <si>
    <t>str 256</t>
  </si>
  <si>
    <t>str 512</t>
  </si>
  <si>
    <t>str 1024</t>
  </si>
  <si>
    <t>str 2048</t>
  </si>
  <si>
    <t>str 4096</t>
  </si>
  <si>
    <t>str 8192</t>
  </si>
  <si>
    <t>str 16384</t>
  </si>
  <si>
    <t>str 32768</t>
  </si>
  <si>
    <t>str 65536</t>
  </si>
  <si>
    <t>str 131072</t>
  </si>
  <si>
    <t>str 262144</t>
  </si>
  <si>
    <t>str 524288</t>
  </si>
  <si>
    <t>str 1048576</t>
  </si>
  <si>
    <t>str 2097152</t>
  </si>
  <si>
    <t>Long 2</t>
  </si>
  <si>
    <t>Long 4</t>
  </si>
  <si>
    <t>Long 8</t>
  </si>
  <si>
    <t>Long 16</t>
  </si>
  <si>
    <t>Long 32</t>
  </si>
  <si>
    <t>Long 64</t>
  </si>
  <si>
    <t>Long 128</t>
  </si>
  <si>
    <t>Long 256</t>
  </si>
  <si>
    <t>Long 512</t>
  </si>
  <si>
    <t>Long 1024</t>
  </si>
  <si>
    <t>Long 2048</t>
  </si>
  <si>
    <t>Long 4096</t>
  </si>
  <si>
    <t>Long 8192</t>
  </si>
  <si>
    <t>Long 16384</t>
  </si>
  <si>
    <t>Long 32768</t>
  </si>
  <si>
    <t>Long 65536</t>
  </si>
  <si>
    <t>Long 131072</t>
  </si>
  <si>
    <t>Long 262144</t>
  </si>
  <si>
    <t>Person</t>
  </si>
  <si>
    <t>VarPerson 1</t>
  </si>
  <si>
    <t>Long 1</t>
  </si>
  <si>
    <t>str 1</t>
  </si>
  <si>
    <t>Iteração</t>
  </si>
  <si>
    <t>Média</t>
  </si>
  <si>
    <t>Desvio Padrão</t>
  </si>
  <si>
    <t>VarPerson</t>
  </si>
  <si>
    <t>str</t>
  </si>
  <si>
    <t>2^0</t>
  </si>
  <si>
    <t>2^1</t>
  </si>
  <si>
    <t>2^2</t>
  </si>
  <si>
    <t>2^3</t>
  </si>
  <si>
    <t>2^4</t>
  </si>
  <si>
    <t>2^5</t>
  </si>
  <si>
    <t>2^6</t>
  </si>
  <si>
    <t>2^7</t>
  </si>
  <si>
    <t>2^8</t>
  </si>
  <si>
    <t>2^9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</si>
  <si>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</si>
  <si>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</si>
  <si>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</si>
  <si>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</si>
  <si>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</si>
  <si>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</si>
  <si>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</si>
  <si>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</si>
  <si>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</si>
  <si>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</si>
  <si>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</si>
  <si>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2^21</t>
  </si>
  <si>
    <t>send_var_longs</t>
  </si>
  <si>
    <t>send_string</t>
  </si>
  <si>
    <t>send_var_person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</si>
</sst>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5" x14ac:knownFonts="1">
    <font>
      <sz val="10"/>
      <color rgb="FF000000"/>
      <name val="Arial"/>
    </font>
    <font>
      <sz val="10"/>
      <name val="Arial"/>
    </font>
    <font>
      <b/>
      <i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49" fontId="4" fillId="0" borderId="0" xfId="0" applyNumberFormat="1" applyFont="1" applyAlignment="1"/>
    <xf numFmtId="164" fontId="2" fillId="0" borderId="0" xfId="0" applyNumberFormat="1" applyFont="1" applyAlignment="1"/>
    <xf numFmtId="164" fontId="4" fillId="0" borderId="0" xfId="0" applyNumberFormat="1" applyFont="1" applyAlignment="1"/>
    <xf numFmtId="164" fontId="1" fillId="0" borderId="0" xfId="0" applyNumberFormat="1" applyFont="1"/>
    <xf numFmtId="164" fontId="0" fillId="0" borderId="0" xfId="0" applyNumberFormat="1" applyFont="1" applyAlignment="1"/>
    <xf numFmtId="49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165" fontId="2" fillId="0" borderId="0" xfId="0" applyNumberFormat="1" applyFont="1" applyAlignment="1"/>
    <xf numFmtId="165" fontId="4" fillId="0" borderId="0" xfId="0" applyNumberFormat="1" applyFont="1" applyAlignment="1"/>
    <xf numFmtId="165" fontId="1" fillId="0" borderId="0" xfId="0" applyNumberFormat="1" applyFont="1" applyAlignment="1">
      <alignment horizontal="left"/>
    </xf>
    <xf numFmtId="165" fontId="0" fillId="0" borderId="0" xfId="0" applyNumberFormat="1" applyFont="1" applyAlignment="1"/>
    <xf numFmtId="165" fontId="1" fillId="0" borderId="0" xfId="0" applyNumberFormat="1" applyFont="1"/>
    <xf numFmtId="165" fontId="3" fillId="0" borderId="0" xfId="0" applyNumberFormat="1" applyFont="1" applyAlignment="1"/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gRPC</a:t>
            </a:r>
            <a:r>
              <a:rPr lang="pt-BR" baseline="0"/>
              <a:t> - </a:t>
            </a:r>
            <a:r>
              <a:rPr lang="pt-BR" sz="1600" b="1" i="0" u="none" strike="noStrike" baseline="0">
                <a:effectLst/>
              </a:rPr>
              <a:t>Tipos básicos </a:t>
            </a:r>
            <a:r>
              <a:rPr lang="pt-BR" baseline="0"/>
              <a:t>(local)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'gRPC localhost DECIMAL'!$O$1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'gRPC localhost DECIMAL'!$P$2:$P$4</c:f>
                <c:numCache>
                  <c:formatCode>General</c:formatCode>
                  <c:ptCount val="3"/>
                  <c:pt idx="0">
                    <c:v>0.97379482625261105</c:v>
                  </c:pt>
                  <c:pt idx="1">
                    <c:v>1.1594857794415783</c:v>
                  </c:pt>
                  <c:pt idx="2">
                    <c:v>1.4703864674419289</c:v>
                  </c:pt>
                </c:numCache>
              </c:numRef>
            </c:plus>
            <c:minus>
              <c:numRef>
                <c:f>'gRPC localhost DECIMAL'!$P$2:$P$4</c:f>
                <c:numCache>
                  <c:formatCode>General</c:formatCode>
                  <c:ptCount val="3"/>
                  <c:pt idx="0">
                    <c:v>0.97379482625261105</c:v>
                  </c:pt>
                  <c:pt idx="1">
                    <c:v>1.1594857794415783</c:v>
                  </c:pt>
                  <c:pt idx="2">
                    <c:v>1.4703864674419289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'gRPC localhost DECIMAL'!$A$2:$A$4</c:f>
              <c:strCache>
                <c:ptCount val="3"/>
                <c:pt idx="0">
                  <c:v>Void</c:v>
                </c:pt>
                <c:pt idx="1">
                  <c:v>Long</c:v>
                </c:pt>
                <c:pt idx="2">
                  <c:v>Person</c:v>
                </c:pt>
              </c:strCache>
            </c:strRef>
          </c:cat>
          <c:val>
            <c:numRef>
              <c:f>'gRPC localhost DECIMAL'!$O$2:$O$4</c:f>
              <c:numCache>
                <c:formatCode>0.000</c:formatCode>
                <c:ptCount val="3"/>
                <c:pt idx="0">
                  <c:v>8.3381818181818179</c:v>
                </c:pt>
                <c:pt idx="1">
                  <c:v>7.3345454545454567</c:v>
                </c:pt>
                <c:pt idx="2">
                  <c:v>6.1781818181818187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8F-4B62-B869-73D109C268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gRPC</a:t>
            </a:r>
            <a:r>
              <a:rPr lang="pt-BR" baseline="0"/>
              <a:t> - Long (local)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Média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'gRPC localhost DECIMAL'!$P$22:$P$40</c:f>
                <c:numCache>
                  <c:formatCode>General</c:formatCode>
                  <c:ptCount val="19"/>
                  <c:pt idx="0">
                    <c:v>1.057970613099352</c:v>
                  </c:pt>
                  <c:pt idx="1">
                    <c:v>0.38740160040970195</c:v>
                  </c:pt>
                  <c:pt idx="2">
                    <c:v>0.24880806768562647</c:v>
                  </c:pt>
                  <c:pt idx="3">
                    <c:v>0.96730553601227665</c:v>
                  </c:pt>
                  <c:pt idx="4">
                    <c:v>3.0481708374934402</c:v>
                  </c:pt>
                  <c:pt idx="5">
                    <c:v>0.70367347799697821</c:v>
                  </c:pt>
                  <c:pt idx="6">
                    <c:v>0.29689300184654949</c:v>
                  </c:pt>
                  <c:pt idx="7">
                    <c:v>0.78630089082303101</c:v>
                  </c:pt>
                  <c:pt idx="8">
                    <c:v>0.74455111552959408</c:v>
                  </c:pt>
                  <c:pt idx="9">
                    <c:v>0.15005453554079473</c:v>
                  </c:pt>
                  <c:pt idx="10">
                    <c:v>0.1652766276167433</c:v>
                  </c:pt>
                  <c:pt idx="11">
                    <c:v>1.4846805594592933</c:v>
                  </c:pt>
                  <c:pt idx="12">
                    <c:v>0.19099738218101314</c:v>
                  </c:pt>
                  <c:pt idx="13">
                    <c:v>0.66038005586314974</c:v>
                  </c:pt>
                  <c:pt idx="14">
                    <c:v>0.73196125083727626</c:v>
                  </c:pt>
                  <c:pt idx="15">
                    <c:v>1.4300057215397071</c:v>
                  </c:pt>
                  <c:pt idx="16">
                    <c:v>0.96168034757350163</c:v>
                  </c:pt>
                  <c:pt idx="17">
                    <c:v>3.4837346731241268</c:v>
                  </c:pt>
                  <c:pt idx="18">
                    <c:v>2.2094211500259098</c:v>
                  </c:pt>
                </c:numCache>
              </c:numRef>
            </c:plus>
            <c:minus>
              <c:numRef>
                <c:f>'gRPC localhost DECIMAL'!$P$22:$P$40</c:f>
                <c:numCache>
                  <c:formatCode>General</c:formatCode>
                  <c:ptCount val="19"/>
                  <c:pt idx="0">
                    <c:v>1.057970613099352</c:v>
                  </c:pt>
                  <c:pt idx="1">
                    <c:v>0.38740160040970195</c:v>
                  </c:pt>
                  <c:pt idx="2">
                    <c:v>0.24880806768562647</c:v>
                  </c:pt>
                  <c:pt idx="3">
                    <c:v>0.96730553601227665</c:v>
                  </c:pt>
                  <c:pt idx="4">
                    <c:v>3.0481708374934402</c:v>
                  </c:pt>
                  <c:pt idx="5">
                    <c:v>0.70367347799697821</c:v>
                  </c:pt>
                  <c:pt idx="6">
                    <c:v>0.29689300184654949</c:v>
                  </c:pt>
                  <c:pt idx="7">
                    <c:v>0.78630089082303101</c:v>
                  </c:pt>
                  <c:pt idx="8">
                    <c:v>0.74455111552959408</c:v>
                  </c:pt>
                  <c:pt idx="9">
                    <c:v>0.15005453554079473</c:v>
                  </c:pt>
                  <c:pt idx="10">
                    <c:v>0.1652766276167433</c:v>
                  </c:pt>
                  <c:pt idx="11">
                    <c:v>1.4846805594592933</c:v>
                  </c:pt>
                  <c:pt idx="12">
                    <c:v>0.19099738218101314</c:v>
                  </c:pt>
                  <c:pt idx="13">
                    <c:v>0.66038005586314974</c:v>
                  </c:pt>
                  <c:pt idx="14">
                    <c:v>0.73196125083727626</c:v>
                  </c:pt>
                  <c:pt idx="15">
                    <c:v>1.4300057215397071</c:v>
                  </c:pt>
                  <c:pt idx="16">
                    <c:v>0.96168034757350163</c:v>
                  </c:pt>
                  <c:pt idx="17">
                    <c:v>3.4837346731241268</c:v>
                  </c:pt>
                  <c:pt idx="18">
                    <c:v>2.2094211500259098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'gRPC localhost DECIMAL'!$C$22:$C$40</c:f>
              <c:strCache>
                <c:ptCount val="19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</c:strCache>
            </c:strRef>
          </c:cat>
          <c:val>
            <c:numRef>
              <c:f>'gRPC localhost DECIMAL'!$O$22:$O$40</c:f>
              <c:numCache>
                <c:formatCode>0.000</c:formatCode>
                <c:ptCount val="19"/>
                <c:pt idx="0">
                  <c:v>2.6072727272727274</c:v>
                </c:pt>
                <c:pt idx="1">
                  <c:v>2.08</c:v>
                </c:pt>
                <c:pt idx="2">
                  <c:v>1.7563636363636361</c:v>
                </c:pt>
                <c:pt idx="3">
                  <c:v>2.68</c:v>
                </c:pt>
                <c:pt idx="4">
                  <c:v>5.2036363636363632</c:v>
                </c:pt>
                <c:pt idx="5">
                  <c:v>2.2581818181818183</c:v>
                </c:pt>
                <c:pt idx="6">
                  <c:v>2.0363636363636362</c:v>
                </c:pt>
                <c:pt idx="7">
                  <c:v>2.2109090909090905</c:v>
                </c:pt>
                <c:pt idx="8">
                  <c:v>2.3018181818181818</c:v>
                </c:pt>
                <c:pt idx="9">
                  <c:v>1.7018181818181817</c:v>
                </c:pt>
                <c:pt idx="10">
                  <c:v>1.8181818181818181</c:v>
                </c:pt>
                <c:pt idx="11">
                  <c:v>3.2581818181818192</c:v>
                </c:pt>
                <c:pt idx="12">
                  <c:v>2.36</c:v>
                </c:pt>
                <c:pt idx="13">
                  <c:v>3.4727272727272731</c:v>
                </c:pt>
                <c:pt idx="14">
                  <c:v>6.4945454545454542</c:v>
                </c:pt>
                <c:pt idx="15">
                  <c:v>13.021818181818183</c:v>
                </c:pt>
                <c:pt idx="16">
                  <c:v>24.970909090909092</c:v>
                </c:pt>
                <c:pt idx="17">
                  <c:v>47.334545454545463</c:v>
                </c:pt>
                <c:pt idx="18">
                  <c:v>106.35272727272726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D-4710-B188-F12921993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gRPC</a:t>
            </a:r>
            <a:r>
              <a:rPr lang="pt-BR" baseline="0"/>
              <a:t> - Person (local)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Média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'gRPC localhost DECIMAL'!$P$5:$P$21</c:f>
                <c:numCache>
                  <c:formatCode>General</c:formatCode>
                  <c:ptCount val="17"/>
                  <c:pt idx="0">
                    <c:v>0.85683561593066015</c:v>
                  </c:pt>
                  <c:pt idx="1">
                    <c:v>1.138062148806227</c:v>
                  </c:pt>
                  <c:pt idx="2">
                    <c:v>0.77624738324840914</c:v>
                  </c:pt>
                  <c:pt idx="3">
                    <c:v>0.791922861257219</c:v>
                  </c:pt>
                  <c:pt idx="4">
                    <c:v>0.78119721639870876</c:v>
                  </c:pt>
                  <c:pt idx="5">
                    <c:v>3.8568569398598975</c:v>
                  </c:pt>
                  <c:pt idx="6">
                    <c:v>0.72629570737094362</c:v>
                  </c:pt>
                  <c:pt idx="7">
                    <c:v>1.682595397808774</c:v>
                  </c:pt>
                  <c:pt idx="8">
                    <c:v>0.81121233628776834</c:v>
                  </c:pt>
                  <c:pt idx="9">
                    <c:v>1.6325952568616879</c:v>
                  </c:pt>
                  <c:pt idx="10">
                    <c:v>1.7325881848211411</c:v>
                  </c:pt>
                  <c:pt idx="11">
                    <c:v>0.71761220218671951</c:v>
                  </c:pt>
                  <c:pt idx="12">
                    <c:v>1.6509699628345222</c:v>
                  </c:pt>
                  <c:pt idx="13">
                    <c:v>2.5120393743295142</c:v>
                  </c:pt>
                  <c:pt idx="14">
                    <c:v>25.26069400903668</c:v>
                  </c:pt>
                  <c:pt idx="15">
                    <c:v>10.195614030285057</c:v>
                  </c:pt>
                  <c:pt idx="16">
                    <c:v>4.6518156767985861</c:v>
                  </c:pt>
                </c:numCache>
              </c:numRef>
            </c:plus>
            <c:minus>
              <c:numRef>
                <c:f>'gRPC localhost DECIMAL'!$P$5:$P$21</c:f>
                <c:numCache>
                  <c:formatCode>General</c:formatCode>
                  <c:ptCount val="17"/>
                  <c:pt idx="0">
                    <c:v>0.85683561593066015</c:v>
                  </c:pt>
                  <c:pt idx="1">
                    <c:v>1.138062148806227</c:v>
                  </c:pt>
                  <c:pt idx="2">
                    <c:v>0.77624738324840914</c:v>
                  </c:pt>
                  <c:pt idx="3">
                    <c:v>0.791922861257219</c:v>
                  </c:pt>
                  <c:pt idx="4">
                    <c:v>0.78119721639870876</c:v>
                  </c:pt>
                  <c:pt idx="5">
                    <c:v>3.8568569398598975</c:v>
                  </c:pt>
                  <c:pt idx="6">
                    <c:v>0.72629570737094362</c:v>
                  </c:pt>
                  <c:pt idx="7">
                    <c:v>1.682595397808774</c:v>
                  </c:pt>
                  <c:pt idx="8">
                    <c:v>0.81121233628776834</c:v>
                  </c:pt>
                  <c:pt idx="9">
                    <c:v>1.6325952568616879</c:v>
                  </c:pt>
                  <c:pt idx="10">
                    <c:v>1.7325881848211411</c:v>
                  </c:pt>
                  <c:pt idx="11">
                    <c:v>0.71761220218671951</c:v>
                  </c:pt>
                  <c:pt idx="12">
                    <c:v>1.6509699628345222</c:v>
                  </c:pt>
                  <c:pt idx="13">
                    <c:v>2.5120393743295142</c:v>
                  </c:pt>
                  <c:pt idx="14">
                    <c:v>25.26069400903668</c:v>
                  </c:pt>
                  <c:pt idx="15">
                    <c:v>10.195614030285057</c:v>
                  </c:pt>
                  <c:pt idx="16">
                    <c:v>4.6518156767985861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'gRPC localhost DECIMAL'!$C$5:$C$21</c:f>
              <c:strCache>
                <c:ptCount val="17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</c:strCache>
            </c:strRef>
          </c:cat>
          <c:val>
            <c:numRef>
              <c:f>'gRPC localhost DECIMAL'!$O$5:$O$21</c:f>
              <c:numCache>
                <c:formatCode>0.000</c:formatCode>
                <c:ptCount val="17"/>
                <c:pt idx="0">
                  <c:v>5.4945454545454542</c:v>
                </c:pt>
                <c:pt idx="1">
                  <c:v>5.1563636363636363</c:v>
                </c:pt>
                <c:pt idx="2">
                  <c:v>4.28</c:v>
                </c:pt>
                <c:pt idx="3">
                  <c:v>5.2327272727272724</c:v>
                </c:pt>
                <c:pt idx="4">
                  <c:v>4.3490909090909096</c:v>
                </c:pt>
                <c:pt idx="5">
                  <c:v>6.6763636363636358</c:v>
                </c:pt>
                <c:pt idx="6">
                  <c:v>4.4436363636363634</c:v>
                </c:pt>
                <c:pt idx="7">
                  <c:v>4.3054545454545456</c:v>
                </c:pt>
                <c:pt idx="8">
                  <c:v>4.5563636363636357</c:v>
                </c:pt>
                <c:pt idx="9">
                  <c:v>5.0545454545454538</c:v>
                </c:pt>
                <c:pt idx="10">
                  <c:v>6.4872727272727273</c:v>
                </c:pt>
                <c:pt idx="11">
                  <c:v>8.6545454545454543</c:v>
                </c:pt>
                <c:pt idx="12">
                  <c:v>15.367272727272727</c:v>
                </c:pt>
                <c:pt idx="13">
                  <c:v>26.712727272727275</c:v>
                </c:pt>
                <c:pt idx="14">
                  <c:v>58.927272727272729</c:v>
                </c:pt>
                <c:pt idx="15">
                  <c:v>104.40363636363637</c:v>
                </c:pt>
                <c:pt idx="16">
                  <c:v>188.62909090909091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8-4B45-942A-77050D2B1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array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gRPC</a:t>
            </a:r>
            <a:r>
              <a:rPr lang="pt-BR" baseline="0"/>
              <a:t> - String (local)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Média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'gRPC localhost DECIMAL'!$P$41:$P$62</c:f>
                <c:numCache>
                  <c:formatCode>General</c:formatCode>
                  <c:ptCount val="22"/>
                  <c:pt idx="0">
                    <c:v>1.9277419668900428</c:v>
                  </c:pt>
                  <c:pt idx="1">
                    <c:v>0.13719263166007928</c:v>
                  </c:pt>
                  <c:pt idx="2">
                    <c:v>0.63895369016996717</c:v>
                  </c:pt>
                  <c:pt idx="3">
                    <c:v>0.73152393858798248</c:v>
                  </c:pt>
                  <c:pt idx="4">
                    <c:v>0.5222608195493551</c:v>
                  </c:pt>
                  <c:pt idx="5">
                    <c:v>0.31703168754730227</c:v>
                  </c:pt>
                  <c:pt idx="6">
                    <c:v>0.15369391068554974</c:v>
                  </c:pt>
                  <c:pt idx="7">
                    <c:v>1.0674557687238462</c:v>
                  </c:pt>
                  <c:pt idx="8">
                    <c:v>0.15111705276494447</c:v>
                  </c:pt>
                  <c:pt idx="9">
                    <c:v>0.13000699281891789</c:v>
                  </c:pt>
                  <c:pt idx="10">
                    <c:v>0.14751271131668711</c:v>
                  </c:pt>
                  <c:pt idx="11">
                    <c:v>1.9439191902396091</c:v>
                  </c:pt>
                  <c:pt idx="12">
                    <c:v>0.14652334595241293</c:v>
                  </c:pt>
                  <c:pt idx="13">
                    <c:v>0.10651504375183132</c:v>
                  </c:pt>
                  <c:pt idx="14">
                    <c:v>1.4437526859479151</c:v>
                  </c:pt>
                  <c:pt idx="15">
                    <c:v>0.96942344627196819</c:v>
                  </c:pt>
                  <c:pt idx="16">
                    <c:v>0.1240527746932365</c:v>
                  </c:pt>
                  <c:pt idx="17">
                    <c:v>0.15491933384829662</c:v>
                  </c:pt>
                  <c:pt idx="18">
                    <c:v>1.007333112728853</c:v>
                  </c:pt>
                  <c:pt idx="19">
                    <c:v>0.41182520563947989</c:v>
                  </c:pt>
                  <c:pt idx="20">
                    <c:v>0.75965542427890531</c:v>
                  </c:pt>
                  <c:pt idx="21">
                    <c:v>0.79701260398383345</c:v>
                  </c:pt>
                </c:numCache>
              </c:numRef>
            </c:plus>
            <c:minus>
              <c:numRef>
                <c:f>'gRPC localhost DECIMAL'!$P$41:$P$62</c:f>
                <c:numCache>
                  <c:formatCode>General</c:formatCode>
                  <c:ptCount val="22"/>
                  <c:pt idx="0">
                    <c:v>1.9277419668900428</c:v>
                  </c:pt>
                  <c:pt idx="1">
                    <c:v>0.13719263166007928</c:v>
                  </c:pt>
                  <c:pt idx="2">
                    <c:v>0.63895369016996717</c:v>
                  </c:pt>
                  <c:pt idx="3">
                    <c:v>0.73152393858798248</c:v>
                  </c:pt>
                  <c:pt idx="4">
                    <c:v>0.5222608195493551</c:v>
                  </c:pt>
                  <c:pt idx="5">
                    <c:v>0.31703168754730227</c:v>
                  </c:pt>
                  <c:pt idx="6">
                    <c:v>0.15369391068554974</c:v>
                  </c:pt>
                  <c:pt idx="7">
                    <c:v>1.0674557687238462</c:v>
                  </c:pt>
                  <c:pt idx="8">
                    <c:v>0.15111705276494447</c:v>
                  </c:pt>
                  <c:pt idx="9">
                    <c:v>0.13000699281891789</c:v>
                  </c:pt>
                  <c:pt idx="10">
                    <c:v>0.14751271131668711</c:v>
                  </c:pt>
                  <c:pt idx="11">
                    <c:v>1.9439191902396091</c:v>
                  </c:pt>
                  <c:pt idx="12">
                    <c:v>0.14652334595241293</c:v>
                  </c:pt>
                  <c:pt idx="13">
                    <c:v>0.10651504375183132</c:v>
                  </c:pt>
                  <c:pt idx="14">
                    <c:v>1.4437526859479151</c:v>
                  </c:pt>
                  <c:pt idx="15">
                    <c:v>0.96942344627196819</c:v>
                  </c:pt>
                  <c:pt idx="16">
                    <c:v>0.1240527746932365</c:v>
                  </c:pt>
                  <c:pt idx="17">
                    <c:v>0.15491933384829662</c:v>
                  </c:pt>
                  <c:pt idx="18">
                    <c:v>1.007333112728853</c:v>
                  </c:pt>
                  <c:pt idx="19">
                    <c:v>0.41182520563947989</c:v>
                  </c:pt>
                  <c:pt idx="20">
                    <c:v>0.75965542427890531</c:v>
                  </c:pt>
                  <c:pt idx="21">
                    <c:v>0.79701260398383345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'gRPC localhost DECIMAL'!$C$41:$C$62</c:f>
              <c:strCache>
                <c:ptCount val="22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  <c:pt idx="21">
                  <c:v>2^21</c:v>
                </c:pt>
              </c:strCache>
            </c:strRef>
          </c:cat>
          <c:val>
            <c:numRef>
              <c:f>'gRPC localhost DECIMAL'!$O$41:$O$62</c:f>
              <c:numCache>
                <c:formatCode>0.000</c:formatCode>
                <c:ptCount val="22"/>
                <c:pt idx="0">
                  <c:v>2.1309090909090909</c:v>
                </c:pt>
                <c:pt idx="1">
                  <c:v>1.3272727272727272</c:v>
                </c:pt>
                <c:pt idx="2">
                  <c:v>1.4872727272727273</c:v>
                </c:pt>
                <c:pt idx="3">
                  <c:v>1.8254545454545452</c:v>
                </c:pt>
                <c:pt idx="4">
                  <c:v>1.8618181818181818</c:v>
                </c:pt>
                <c:pt idx="5">
                  <c:v>1.7309090909090907</c:v>
                </c:pt>
                <c:pt idx="6">
                  <c:v>1.3127272727272727</c:v>
                </c:pt>
                <c:pt idx="7">
                  <c:v>2.0872727272727274</c:v>
                </c:pt>
                <c:pt idx="8">
                  <c:v>1.1781818181818182</c:v>
                </c:pt>
                <c:pt idx="9">
                  <c:v>1.2472727272727273</c:v>
                </c:pt>
                <c:pt idx="10">
                  <c:v>1.1599999999999999</c:v>
                </c:pt>
                <c:pt idx="11">
                  <c:v>2.7272727272727271</c:v>
                </c:pt>
                <c:pt idx="12">
                  <c:v>1.3490909090909093</c:v>
                </c:pt>
                <c:pt idx="13">
                  <c:v>1.1636363636363638</c:v>
                </c:pt>
                <c:pt idx="14">
                  <c:v>1.8072727272727271</c:v>
                </c:pt>
                <c:pt idx="15">
                  <c:v>2.687272727272727</c:v>
                </c:pt>
                <c:pt idx="16">
                  <c:v>2.1490909090909089</c:v>
                </c:pt>
                <c:pt idx="17">
                  <c:v>2.76</c:v>
                </c:pt>
                <c:pt idx="18">
                  <c:v>5.2</c:v>
                </c:pt>
                <c:pt idx="19">
                  <c:v>10.28</c:v>
                </c:pt>
                <c:pt idx="20">
                  <c:v>20.658181818181813</c:v>
                </c:pt>
                <c:pt idx="21">
                  <c:v>41.229090909090907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C-46FF-A8FD-EE7C03197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gRPC</a:t>
            </a:r>
            <a:r>
              <a:rPr lang="pt-BR" baseline="0"/>
              <a:t> - </a:t>
            </a:r>
            <a:r>
              <a:rPr lang="pt-BR" sz="1600" b="1" i="0" u="none" strike="noStrike" baseline="0">
                <a:effectLst/>
              </a:rPr>
              <a:t>Tipos básicos </a:t>
            </a:r>
            <a:r>
              <a:rPr lang="pt-BR" baseline="0"/>
              <a:t>(remoto)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'gRPC remoto graph'!$O$1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'gRPC remoto graph'!$P$2:$P$4</c:f>
                <c:numCache>
                  <c:formatCode>General</c:formatCode>
                  <c:ptCount val="3"/>
                  <c:pt idx="0">
                    <c:v>11.731779373681038</c:v>
                  </c:pt>
                  <c:pt idx="1">
                    <c:v>5.0786225763219672</c:v>
                  </c:pt>
                  <c:pt idx="2">
                    <c:v>4.1160510642649228</c:v>
                  </c:pt>
                </c:numCache>
              </c:numRef>
            </c:plus>
            <c:minus>
              <c:numRef>
                <c:f>'gRPC remoto graph'!$P$2:$P$4</c:f>
                <c:numCache>
                  <c:formatCode>General</c:formatCode>
                  <c:ptCount val="3"/>
                  <c:pt idx="0">
                    <c:v>11.731779373681038</c:v>
                  </c:pt>
                  <c:pt idx="1">
                    <c:v>5.0786225763219672</c:v>
                  </c:pt>
                  <c:pt idx="2">
                    <c:v>4.1160510642649228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'gRPC remoto graph'!$A$2:$A$4</c:f>
              <c:strCache>
                <c:ptCount val="3"/>
                <c:pt idx="0">
                  <c:v>Void</c:v>
                </c:pt>
                <c:pt idx="1">
                  <c:v>Long</c:v>
                </c:pt>
                <c:pt idx="2">
                  <c:v>Person</c:v>
                </c:pt>
              </c:strCache>
            </c:strRef>
          </c:cat>
          <c:val>
            <c:numRef>
              <c:f>'gRPC remoto graph'!$O$2:$O$4</c:f>
              <c:numCache>
                <c:formatCode>0.000</c:formatCode>
                <c:ptCount val="3"/>
                <c:pt idx="0">
                  <c:v>32.174545454545445</c:v>
                </c:pt>
                <c:pt idx="1">
                  <c:v>20.865454545454543</c:v>
                </c:pt>
                <c:pt idx="2">
                  <c:v>19.741818181818179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D-401B-86B0-51F6ECB476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gRPC</a:t>
            </a:r>
            <a:r>
              <a:rPr lang="pt-BR" baseline="0"/>
              <a:t> - Long (remoto)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Média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'gRPC remoto graph'!$P$22:$P$40</c:f>
                <c:numCache>
                  <c:formatCode>General</c:formatCode>
                  <c:ptCount val="19"/>
                  <c:pt idx="0">
                    <c:v>10.581708059408246</c:v>
                  </c:pt>
                  <c:pt idx="1">
                    <c:v>9.8624632733502171</c:v>
                  </c:pt>
                  <c:pt idx="2">
                    <c:v>5.8699388257614551</c:v>
                  </c:pt>
                  <c:pt idx="3">
                    <c:v>4.8695155629879503</c:v>
                  </c:pt>
                  <c:pt idx="4">
                    <c:v>5.0212276658928001</c:v>
                  </c:pt>
                  <c:pt idx="5">
                    <c:v>3.1088144481019149</c:v>
                  </c:pt>
                  <c:pt idx="6">
                    <c:v>4.7013344333864833</c:v>
                  </c:pt>
                  <c:pt idx="7">
                    <c:v>3.9766363127191355</c:v>
                  </c:pt>
                  <c:pt idx="8">
                    <c:v>4.08602941296758</c:v>
                  </c:pt>
                  <c:pt idx="9">
                    <c:v>5.2796005358532421</c:v>
                  </c:pt>
                  <c:pt idx="10">
                    <c:v>6.4564837038578808</c:v>
                  </c:pt>
                  <c:pt idx="11">
                    <c:v>13.038927730593342</c:v>
                  </c:pt>
                  <c:pt idx="12">
                    <c:v>8.5878243620096981</c:v>
                  </c:pt>
                  <c:pt idx="13">
                    <c:v>21.451425042724541</c:v>
                  </c:pt>
                  <c:pt idx="14">
                    <c:v>16.481521333133827</c:v>
                  </c:pt>
                  <c:pt idx="15">
                    <c:v>35.98093434533957</c:v>
                  </c:pt>
                  <c:pt idx="16">
                    <c:v>385.69232061556323</c:v>
                  </c:pt>
                  <c:pt idx="17">
                    <c:v>84.059077709992422</c:v>
                  </c:pt>
                  <c:pt idx="18">
                    <c:v>356.46665303682022</c:v>
                  </c:pt>
                </c:numCache>
              </c:numRef>
            </c:plus>
            <c:minus>
              <c:numRef>
                <c:f>'gRPC remoto graph'!$P$22:$P$40</c:f>
                <c:numCache>
                  <c:formatCode>General</c:formatCode>
                  <c:ptCount val="19"/>
                  <c:pt idx="0">
                    <c:v>10.581708059408246</c:v>
                  </c:pt>
                  <c:pt idx="1">
                    <c:v>9.8624632733502171</c:v>
                  </c:pt>
                  <c:pt idx="2">
                    <c:v>5.8699388257614551</c:v>
                  </c:pt>
                  <c:pt idx="3">
                    <c:v>4.8695155629879503</c:v>
                  </c:pt>
                  <c:pt idx="4">
                    <c:v>5.0212276658928001</c:v>
                  </c:pt>
                  <c:pt idx="5">
                    <c:v>3.1088144481019149</c:v>
                  </c:pt>
                  <c:pt idx="6">
                    <c:v>4.7013344333864833</c:v>
                  </c:pt>
                  <c:pt idx="7">
                    <c:v>3.9766363127191355</c:v>
                  </c:pt>
                  <c:pt idx="8">
                    <c:v>4.08602941296758</c:v>
                  </c:pt>
                  <c:pt idx="9">
                    <c:v>5.2796005358532421</c:v>
                  </c:pt>
                  <c:pt idx="10">
                    <c:v>6.4564837038578808</c:v>
                  </c:pt>
                  <c:pt idx="11">
                    <c:v>13.038927730593342</c:v>
                  </c:pt>
                  <c:pt idx="12">
                    <c:v>8.5878243620096981</c:v>
                  </c:pt>
                  <c:pt idx="13">
                    <c:v>21.451425042724541</c:v>
                  </c:pt>
                  <c:pt idx="14">
                    <c:v>16.481521333133827</c:v>
                  </c:pt>
                  <c:pt idx="15">
                    <c:v>35.98093434533957</c:v>
                  </c:pt>
                  <c:pt idx="16">
                    <c:v>385.69232061556323</c:v>
                  </c:pt>
                  <c:pt idx="17">
                    <c:v>84.059077709992422</c:v>
                  </c:pt>
                  <c:pt idx="18">
                    <c:v>356.46665303682022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'gRPC remoto graph'!$C$22:$C$40</c:f>
              <c:strCache>
                <c:ptCount val="19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</c:strCache>
            </c:strRef>
          </c:cat>
          <c:val>
            <c:numRef>
              <c:f>'gRPC remoto graph'!$O$22:$O$40</c:f>
              <c:numCache>
                <c:formatCode>0.000</c:formatCode>
                <c:ptCount val="19"/>
                <c:pt idx="0">
                  <c:v>19.66363636363636</c:v>
                </c:pt>
                <c:pt idx="1">
                  <c:v>26.427272727272726</c:v>
                </c:pt>
                <c:pt idx="2">
                  <c:v>17.527272727272727</c:v>
                </c:pt>
                <c:pt idx="3">
                  <c:v>18.127272727272729</c:v>
                </c:pt>
                <c:pt idx="4">
                  <c:v>17.545454545454547</c:v>
                </c:pt>
                <c:pt idx="5">
                  <c:v>14.454545454545455</c:v>
                </c:pt>
                <c:pt idx="6">
                  <c:v>16.236363636363638</c:v>
                </c:pt>
                <c:pt idx="7">
                  <c:v>15.618181818181817</c:v>
                </c:pt>
                <c:pt idx="8">
                  <c:v>19.281818181818185</c:v>
                </c:pt>
                <c:pt idx="9">
                  <c:v>25.572727272727274</c:v>
                </c:pt>
                <c:pt idx="10">
                  <c:v>32.172727272727272</c:v>
                </c:pt>
                <c:pt idx="11">
                  <c:v>52.518181818181823</c:v>
                </c:pt>
                <c:pt idx="12">
                  <c:v>87.245454545454535</c:v>
                </c:pt>
                <c:pt idx="13">
                  <c:v>159.11818181818182</c:v>
                </c:pt>
                <c:pt idx="14">
                  <c:v>296.46363636363634</c:v>
                </c:pt>
                <c:pt idx="15">
                  <c:v>587.18181818181813</c:v>
                </c:pt>
                <c:pt idx="16">
                  <c:v>1378.8272727272727</c:v>
                </c:pt>
                <c:pt idx="17">
                  <c:v>2453.7636363636361</c:v>
                </c:pt>
                <c:pt idx="18">
                  <c:v>4748.3545454545447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9-4D40-BB70-A62EA8544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gRPC</a:t>
            </a:r>
            <a:r>
              <a:rPr lang="pt-BR" baseline="0"/>
              <a:t> - Person (remoto)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Média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'gRPC remoto graph'!$P$5:$P$21</c:f>
                <c:numCache>
                  <c:formatCode>General</c:formatCode>
                  <c:ptCount val="17"/>
                  <c:pt idx="0">
                    <c:v>2.7988205308015721</c:v>
                  </c:pt>
                  <c:pt idx="1">
                    <c:v>4.5254512582624189</c:v>
                  </c:pt>
                  <c:pt idx="2">
                    <c:v>5.0194501690922202</c:v>
                  </c:pt>
                  <c:pt idx="3">
                    <c:v>4.8048127387594786</c:v>
                  </c:pt>
                  <c:pt idx="4">
                    <c:v>6.2013253715344172</c:v>
                  </c:pt>
                  <c:pt idx="5">
                    <c:v>3.0833370352148095</c:v>
                  </c:pt>
                  <c:pt idx="6">
                    <c:v>3.0754677397400507</c:v>
                  </c:pt>
                  <c:pt idx="7">
                    <c:v>3.6033237182054485</c:v>
                  </c:pt>
                  <c:pt idx="8">
                    <c:v>6.1144240790266968</c:v>
                  </c:pt>
                  <c:pt idx="9">
                    <c:v>7.0758693651542757</c:v>
                  </c:pt>
                  <c:pt idx="10">
                    <c:v>4.6178594017732344</c:v>
                  </c:pt>
                  <c:pt idx="11">
                    <c:v>13.850451124914175</c:v>
                  </c:pt>
                  <c:pt idx="12">
                    <c:v>19.833574472687374</c:v>
                  </c:pt>
                  <c:pt idx="13">
                    <c:v>52.321168460680504</c:v>
                  </c:pt>
                  <c:pt idx="14">
                    <c:v>68.242509598956246</c:v>
                  </c:pt>
                  <c:pt idx="15">
                    <c:v>1309.7655887760291</c:v>
                  </c:pt>
                  <c:pt idx="16">
                    <c:v>217.28204167938884</c:v>
                  </c:pt>
                </c:numCache>
              </c:numRef>
            </c:plus>
            <c:minus>
              <c:numRef>
                <c:f>'gRPC remoto graph'!$P$5:$P$21</c:f>
                <c:numCache>
                  <c:formatCode>General</c:formatCode>
                  <c:ptCount val="17"/>
                  <c:pt idx="0">
                    <c:v>2.7988205308015721</c:v>
                  </c:pt>
                  <c:pt idx="1">
                    <c:v>4.5254512582624189</c:v>
                  </c:pt>
                  <c:pt idx="2">
                    <c:v>5.0194501690922202</c:v>
                  </c:pt>
                  <c:pt idx="3">
                    <c:v>4.8048127387594786</c:v>
                  </c:pt>
                  <c:pt idx="4">
                    <c:v>6.2013253715344172</c:v>
                  </c:pt>
                  <c:pt idx="5">
                    <c:v>3.0833370352148095</c:v>
                  </c:pt>
                  <c:pt idx="6">
                    <c:v>3.0754677397400507</c:v>
                  </c:pt>
                  <c:pt idx="7">
                    <c:v>3.6033237182054485</c:v>
                  </c:pt>
                  <c:pt idx="8">
                    <c:v>6.1144240790266968</c:v>
                  </c:pt>
                  <c:pt idx="9">
                    <c:v>7.0758693651542757</c:v>
                  </c:pt>
                  <c:pt idx="10">
                    <c:v>4.6178594017732344</c:v>
                  </c:pt>
                  <c:pt idx="11">
                    <c:v>13.850451124914175</c:v>
                  </c:pt>
                  <c:pt idx="12">
                    <c:v>19.833574472687374</c:v>
                  </c:pt>
                  <c:pt idx="13">
                    <c:v>52.321168460680504</c:v>
                  </c:pt>
                  <c:pt idx="14">
                    <c:v>68.242509598956246</c:v>
                  </c:pt>
                  <c:pt idx="15">
                    <c:v>1309.7655887760291</c:v>
                  </c:pt>
                  <c:pt idx="16">
                    <c:v>217.28204167938884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'gRPC remoto graph'!$C$5:$C$21</c:f>
              <c:strCache>
                <c:ptCount val="17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</c:strCache>
            </c:strRef>
          </c:cat>
          <c:val>
            <c:numRef>
              <c:f>'gRPC remoto graph'!$O$5:$O$21</c:f>
              <c:numCache>
                <c:formatCode>0.000</c:formatCode>
                <c:ptCount val="17"/>
                <c:pt idx="0">
                  <c:v>18.701818181818183</c:v>
                </c:pt>
                <c:pt idx="1">
                  <c:v>19.850909090909092</c:v>
                </c:pt>
                <c:pt idx="2">
                  <c:v>19.64</c:v>
                </c:pt>
                <c:pt idx="3">
                  <c:v>20.723636363636363</c:v>
                </c:pt>
                <c:pt idx="4">
                  <c:v>19.538181818181815</c:v>
                </c:pt>
                <c:pt idx="5">
                  <c:v>19.025454545454547</c:v>
                </c:pt>
                <c:pt idx="6">
                  <c:v>20.607272727272729</c:v>
                </c:pt>
                <c:pt idx="7">
                  <c:v>24.967272727272725</c:v>
                </c:pt>
                <c:pt idx="8">
                  <c:v>35.56727272727273</c:v>
                </c:pt>
                <c:pt idx="9">
                  <c:v>49.614545454545443</c:v>
                </c:pt>
                <c:pt idx="10">
                  <c:v>78.163636363636371</c:v>
                </c:pt>
                <c:pt idx="11">
                  <c:v>164.53818181818181</c:v>
                </c:pt>
                <c:pt idx="12">
                  <c:v>318.5781818181818</c:v>
                </c:pt>
                <c:pt idx="13">
                  <c:v>640.25090909090909</c:v>
                </c:pt>
                <c:pt idx="14">
                  <c:v>1226.3781818181817</c:v>
                </c:pt>
                <c:pt idx="15">
                  <c:v>3302.8727272727278</c:v>
                </c:pt>
                <c:pt idx="16">
                  <c:v>4598.2818181818184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9C-4518-8FDF-3E1D9C981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array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gRPC</a:t>
            </a:r>
            <a:r>
              <a:rPr lang="pt-BR" baseline="0"/>
              <a:t> - String (remoto)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Média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'gRPC remoto graph'!$P$41:$P$62</c:f>
                <c:numCache>
                  <c:formatCode>General</c:formatCode>
                  <c:ptCount val="22"/>
                  <c:pt idx="0">
                    <c:v>5.6468494836421002</c:v>
                  </c:pt>
                  <c:pt idx="1">
                    <c:v>4.8729494521938577</c:v>
                  </c:pt>
                  <c:pt idx="2">
                    <c:v>2.8221526277906013</c:v>
                  </c:pt>
                  <c:pt idx="3">
                    <c:v>3.2855053575584776</c:v>
                  </c:pt>
                  <c:pt idx="4">
                    <c:v>2.5786888846148948</c:v>
                  </c:pt>
                  <c:pt idx="5">
                    <c:v>3.9101964610024811</c:v>
                  </c:pt>
                  <c:pt idx="6">
                    <c:v>2.5381453500896813</c:v>
                  </c:pt>
                  <c:pt idx="7">
                    <c:v>2.7200267378365055</c:v>
                  </c:pt>
                  <c:pt idx="8">
                    <c:v>2.6202359366355448</c:v>
                  </c:pt>
                  <c:pt idx="9">
                    <c:v>3.1341520529337865</c:v>
                  </c:pt>
                  <c:pt idx="10">
                    <c:v>4.2991753966207247</c:v>
                  </c:pt>
                  <c:pt idx="11">
                    <c:v>9.8397246820315889</c:v>
                  </c:pt>
                  <c:pt idx="12">
                    <c:v>3.8233017620423713</c:v>
                  </c:pt>
                  <c:pt idx="13">
                    <c:v>5.6614646354262108</c:v>
                  </c:pt>
                  <c:pt idx="14">
                    <c:v>13.769194866539147</c:v>
                  </c:pt>
                  <c:pt idx="15">
                    <c:v>10.203662444079956</c:v>
                  </c:pt>
                  <c:pt idx="16">
                    <c:v>10.864144529765627</c:v>
                  </c:pt>
                  <c:pt idx="17">
                    <c:v>27.573175370276097</c:v>
                  </c:pt>
                  <c:pt idx="18">
                    <c:v>63.320677363860817</c:v>
                  </c:pt>
                  <c:pt idx="19">
                    <c:v>56.926378292093602</c:v>
                  </c:pt>
                  <c:pt idx="20">
                    <c:v>70.297426566113998</c:v>
                  </c:pt>
                  <c:pt idx="21">
                    <c:v>230.68081174881206</c:v>
                  </c:pt>
                </c:numCache>
              </c:numRef>
            </c:plus>
            <c:minus>
              <c:numRef>
                <c:f>'gRPC remoto graph'!$P$41:$P$62</c:f>
                <c:numCache>
                  <c:formatCode>General</c:formatCode>
                  <c:ptCount val="22"/>
                  <c:pt idx="0">
                    <c:v>5.6468494836421002</c:v>
                  </c:pt>
                  <c:pt idx="1">
                    <c:v>4.8729494521938577</c:v>
                  </c:pt>
                  <c:pt idx="2">
                    <c:v>2.8221526277906013</c:v>
                  </c:pt>
                  <c:pt idx="3">
                    <c:v>3.2855053575584776</c:v>
                  </c:pt>
                  <c:pt idx="4">
                    <c:v>2.5786888846148948</c:v>
                  </c:pt>
                  <c:pt idx="5">
                    <c:v>3.9101964610024811</c:v>
                  </c:pt>
                  <c:pt idx="6">
                    <c:v>2.5381453500896813</c:v>
                  </c:pt>
                  <c:pt idx="7">
                    <c:v>2.7200267378365055</c:v>
                  </c:pt>
                  <c:pt idx="8">
                    <c:v>2.6202359366355448</c:v>
                  </c:pt>
                  <c:pt idx="9">
                    <c:v>3.1341520529337865</c:v>
                  </c:pt>
                  <c:pt idx="10">
                    <c:v>4.2991753966207247</c:v>
                  </c:pt>
                  <c:pt idx="11">
                    <c:v>9.8397246820315889</c:v>
                  </c:pt>
                  <c:pt idx="12">
                    <c:v>3.8233017620423713</c:v>
                  </c:pt>
                  <c:pt idx="13">
                    <c:v>5.6614646354262108</c:v>
                  </c:pt>
                  <c:pt idx="14">
                    <c:v>13.769194866539147</c:v>
                  </c:pt>
                  <c:pt idx="15">
                    <c:v>10.203662444079956</c:v>
                  </c:pt>
                  <c:pt idx="16">
                    <c:v>10.864144529765627</c:v>
                  </c:pt>
                  <c:pt idx="17">
                    <c:v>27.573175370276097</c:v>
                  </c:pt>
                  <c:pt idx="18">
                    <c:v>63.320677363860817</c:v>
                  </c:pt>
                  <c:pt idx="19">
                    <c:v>56.926378292093602</c:v>
                  </c:pt>
                  <c:pt idx="20">
                    <c:v>70.297426566113998</c:v>
                  </c:pt>
                  <c:pt idx="21">
                    <c:v>230.68081174881206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'gRPC remoto graph'!$C$41:$C$62</c:f>
              <c:strCache>
                <c:ptCount val="22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  <c:pt idx="21">
                  <c:v>2^21</c:v>
                </c:pt>
              </c:strCache>
            </c:strRef>
          </c:cat>
          <c:val>
            <c:numRef>
              <c:f>'gRPC remoto graph'!$O$41:$O$62</c:f>
              <c:numCache>
                <c:formatCode>0.000</c:formatCode>
                <c:ptCount val="22"/>
                <c:pt idx="0">
                  <c:v>17.890909090909091</c:v>
                </c:pt>
                <c:pt idx="1">
                  <c:v>13.781818181818181</c:v>
                </c:pt>
                <c:pt idx="2">
                  <c:v>15.036363636363637</c:v>
                </c:pt>
                <c:pt idx="3">
                  <c:v>13.463636363636363</c:v>
                </c:pt>
                <c:pt idx="4">
                  <c:v>14.18181818181818</c:v>
                </c:pt>
                <c:pt idx="5">
                  <c:v>16.318181818181817</c:v>
                </c:pt>
                <c:pt idx="6">
                  <c:v>13.327272727272726</c:v>
                </c:pt>
                <c:pt idx="7">
                  <c:v>13.736363636363636</c:v>
                </c:pt>
                <c:pt idx="8">
                  <c:v>14.518181818181819</c:v>
                </c:pt>
                <c:pt idx="9">
                  <c:v>14.30909090909091</c:v>
                </c:pt>
                <c:pt idx="10">
                  <c:v>15.490909090909092</c:v>
                </c:pt>
                <c:pt idx="11">
                  <c:v>20.372727272727275</c:v>
                </c:pt>
                <c:pt idx="12">
                  <c:v>20.381818181818183</c:v>
                </c:pt>
                <c:pt idx="13">
                  <c:v>27.827272727272728</c:v>
                </c:pt>
                <c:pt idx="14">
                  <c:v>49.25454545454545</c:v>
                </c:pt>
                <c:pt idx="15">
                  <c:v>78.345454545454544</c:v>
                </c:pt>
                <c:pt idx="16">
                  <c:v>133.38181818181818</c:v>
                </c:pt>
                <c:pt idx="17">
                  <c:v>276.49999999999994</c:v>
                </c:pt>
                <c:pt idx="18">
                  <c:v>537.5272727272727</c:v>
                </c:pt>
                <c:pt idx="19">
                  <c:v>1040.1363636363635</c:v>
                </c:pt>
                <c:pt idx="20">
                  <c:v>2038.2727272727273</c:v>
                </c:pt>
                <c:pt idx="21">
                  <c:v>4219.6909090909094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4-4D57-95B9-A4CA7F624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RPyC </a:t>
            </a:r>
            <a:r>
              <a:rPr lang="pt-BR" baseline="0"/>
              <a:t>- Tipos básicos (local)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'rpyc localhost'!$N$1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'rpyc localhost'!$O$2:$O$4</c:f>
                <c:numCache>
                  <c:formatCode>General</c:formatCode>
                  <c:ptCount val="3"/>
                  <c:pt idx="0">
                    <c:v>0.27406406388125959</c:v>
                  </c:pt>
                  <c:pt idx="1">
                    <c:v>0.15670212364724215</c:v>
                  </c:pt>
                  <c:pt idx="2">
                    <c:v>1.3551957628164126</c:v>
                  </c:pt>
                </c:numCache>
              </c:numRef>
            </c:plus>
            <c:minus>
              <c:numRef>
                <c:f>'rpyc localhost'!$O$2:$O$4</c:f>
                <c:numCache>
                  <c:formatCode>General</c:formatCode>
                  <c:ptCount val="3"/>
                  <c:pt idx="0">
                    <c:v>0.27406406388125959</c:v>
                  </c:pt>
                  <c:pt idx="1">
                    <c:v>0.15670212364724215</c:v>
                  </c:pt>
                  <c:pt idx="2">
                    <c:v>1.3551957628164126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'rpyc localhost'!$A$2:$A$4</c:f>
              <c:strCache>
                <c:ptCount val="3"/>
                <c:pt idx="0">
                  <c:v>Void</c:v>
                </c:pt>
                <c:pt idx="1">
                  <c:v>Long</c:v>
                </c:pt>
                <c:pt idx="2">
                  <c:v>Person</c:v>
                </c:pt>
              </c:strCache>
            </c:strRef>
          </c:cat>
          <c:val>
            <c:numRef>
              <c:f>'rpyc localhost'!$N$2:$N$4</c:f>
              <c:numCache>
                <c:formatCode>0.000</c:formatCode>
                <c:ptCount val="3"/>
                <c:pt idx="0">
                  <c:v>1.08</c:v>
                </c:pt>
                <c:pt idx="1">
                  <c:v>1.03</c:v>
                </c:pt>
                <c:pt idx="2">
                  <c:v>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A-4821-8A59-F92DAD7EC5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RPyC</a:t>
            </a:r>
            <a:r>
              <a:rPr lang="pt-BR" baseline="0"/>
              <a:t> - Long (local)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'rpyc localhost'!$N$1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'rpyc localhost'!$O$5:$O$19</c:f>
                <c:numCache>
                  <c:formatCode>General</c:formatCode>
                  <c:ptCount val="15"/>
                  <c:pt idx="0">
                    <c:v>11.779945293213842</c:v>
                  </c:pt>
                  <c:pt idx="1">
                    <c:v>13.274034804836083</c:v>
                  </c:pt>
                  <c:pt idx="2">
                    <c:v>13.626775113723721</c:v>
                  </c:pt>
                  <c:pt idx="3">
                    <c:v>13.302898598091744</c:v>
                  </c:pt>
                  <c:pt idx="4">
                    <c:v>9.7922645207553565</c:v>
                  </c:pt>
                  <c:pt idx="5">
                    <c:v>12.727489933211473</c:v>
                  </c:pt>
                  <c:pt idx="6">
                    <c:v>6.9431421001029658</c:v>
                  </c:pt>
                  <c:pt idx="7">
                    <c:v>8.308469574275799</c:v>
                  </c:pt>
                  <c:pt idx="8">
                    <c:v>6.5968763652032898</c:v>
                  </c:pt>
                  <c:pt idx="9">
                    <c:v>8.3321065763707036</c:v>
                  </c:pt>
                  <c:pt idx="10">
                    <c:v>5.9125102771815996</c:v>
                  </c:pt>
                  <c:pt idx="11">
                    <c:v>40.920276147650839</c:v>
                  </c:pt>
                  <c:pt idx="12">
                    <c:v>6.3257849754441668</c:v>
                  </c:pt>
                  <c:pt idx="13">
                    <c:v>11.872489208249441</c:v>
                  </c:pt>
                  <c:pt idx="14">
                    <c:v>45.47585928575478</c:v>
                  </c:pt>
                </c:numCache>
              </c:numRef>
            </c:plus>
            <c:minus>
              <c:numRef>
                <c:f>'rpyc localhost'!$O$5:$O$19</c:f>
                <c:numCache>
                  <c:formatCode>General</c:formatCode>
                  <c:ptCount val="15"/>
                  <c:pt idx="0">
                    <c:v>11.779945293213842</c:v>
                  </c:pt>
                  <c:pt idx="1">
                    <c:v>13.274034804836083</c:v>
                  </c:pt>
                  <c:pt idx="2">
                    <c:v>13.626775113723721</c:v>
                  </c:pt>
                  <c:pt idx="3">
                    <c:v>13.302898598091744</c:v>
                  </c:pt>
                  <c:pt idx="4">
                    <c:v>9.7922645207553565</c:v>
                  </c:pt>
                  <c:pt idx="5">
                    <c:v>12.727489933211473</c:v>
                  </c:pt>
                  <c:pt idx="6">
                    <c:v>6.9431421001029658</c:v>
                  </c:pt>
                  <c:pt idx="7">
                    <c:v>8.308469574275799</c:v>
                  </c:pt>
                  <c:pt idx="8">
                    <c:v>6.5968763652032898</c:v>
                  </c:pt>
                  <c:pt idx="9">
                    <c:v>8.3321065763707036</c:v>
                  </c:pt>
                  <c:pt idx="10">
                    <c:v>5.9125102771815996</c:v>
                  </c:pt>
                  <c:pt idx="11">
                    <c:v>40.920276147650839</c:v>
                  </c:pt>
                  <c:pt idx="12">
                    <c:v>6.3257849754441668</c:v>
                  </c:pt>
                  <c:pt idx="13">
                    <c:v>11.872489208249441</c:v>
                  </c:pt>
                  <c:pt idx="14">
                    <c:v>45.47585928575478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'rpyc localhost'!$C$5:$C$19</c:f>
              <c:strCache>
                <c:ptCount val="15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</c:strCache>
            </c:strRef>
          </c:cat>
          <c:val>
            <c:numRef>
              <c:f>'rpyc localhost'!$N$5:$N$19</c:f>
              <c:numCache>
                <c:formatCode>0.000</c:formatCode>
                <c:ptCount val="15"/>
                <c:pt idx="0">
                  <c:v>38.660000000000004</c:v>
                </c:pt>
                <c:pt idx="1">
                  <c:v>37.200000000000003</c:v>
                </c:pt>
                <c:pt idx="2">
                  <c:v>37.67</c:v>
                </c:pt>
                <c:pt idx="3">
                  <c:v>32.959999999999994</c:v>
                </c:pt>
                <c:pt idx="4">
                  <c:v>35.020000000000003</c:v>
                </c:pt>
                <c:pt idx="5">
                  <c:v>48.330000000000005</c:v>
                </c:pt>
                <c:pt idx="6">
                  <c:v>70.75</c:v>
                </c:pt>
                <c:pt idx="7">
                  <c:v>112.88000000000002</c:v>
                </c:pt>
                <c:pt idx="8">
                  <c:v>197.29</c:v>
                </c:pt>
                <c:pt idx="9">
                  <c:v>361.78</c:v>
                </c:pt>
                <c:pt idx="10">
                  <c:v>686.1</c:v>
                </c:pt>
                <c:pt idx="11">
                  <c:v>1329.1299999999999</c:v>
                </c:pt>
                <c:pt idx="12">
                  <c:v>2639.6</c:v>
                </c:pt>
                <c:pt idx="13">
                  <c:v>5238.76</c:v>
                </c:pt>
                <c:pt idx="14">
                  <c:v>10435.960000000001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E2-45F5-80C3-EE41BF989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RPyC</a:t>
            </a:r>
            <a:r>
              <a:rPr lang="pt-BR" baseline="0"/>
              <a:t> - Person (local)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'rpyc localhost'!$N$1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'rpyc localhost'!$O$42:$O$57</c:f>
                <c:numCache>
                  <c:formatCode>General</c:formatCode>
                  <c:ptCount val="16"/>
                  <c:pt idx="0">
                    <c:v>0.38355066303046914</c:v>
                  </c:pt>
                  <c:pt idx="1">
                    <c:v>0.35962943891363819</c:v>
                  </c:pt>
                  <c:pt idx="2">
                    <c:v>4.6761926583255509</c:v>
                  </c:pt>
                  <c:pt idx="3">
                    <c:v>1.018931902642273</c:v>
                  </c:pt>
                  <c:pt idx="4">
                    <c:v>1.1597413504743201</c:v>
                  </c:pt>
                  <c:pt idx="5">
                    <c:v>0.89193921068397697</c:v>
                  </c:pt>
                  <c:pt idx="6">
                    <c:v>9.1874612622010101</c:v>
                  </c:pt>
                  <c:pt idx="7">
                    <c:v>11.26045686856844</c:v>
                  </c:pt>
                  <c:pt idx="8">
                    <c:v>16.821840961480017</c:v>
                  </c:pt>
                  <c:pt idx="9">
                    <c:v>13.826689167451956</c:v>
                  </c:pt>
                  <c:pt idx="10">
                    <c:v>120.26547301698805</c:v>
                  </c:pt>
                  <c:pt idx="11">
                    <c:v>238.2082524925527</c:v>
                  </c:pt>
                  <c:pt idx="12">
                    <c:v>383.41140886056547</c:v>
                  </c:pt>
                  <c:pt idx="13">
                    <c:v>653.65777794397707</c:v>
                  </c:pt>
                  <c:pt idx="14">
                    <c:v>777.40982042220742</c:v>
                  </c:pt>
                  <c:pt idx="15">
                    <c:v>937.18476922465368</c:v>
                  </c:pt>
                </c:numCache>
              </c:numRef>
            </c:plus>
            <c:minus>
              <c:numRef>
                <c:f>'rpyc localhost'!$O$42:$O$57</c:f>
                <c:numCache>
                  <c:formatCode>General</c:formatCode>
                  <c:ptCount val="16"/>
                  <c:pt idx="0">
                    <c:v>0.38355066303046914</c:v>
                  </c:pt>
                  <c:pt idx="1">
                    <c:v>0.35962943891363819</c:v>
                  </c:pt>
                  <c:pt idx="2">
                    <c:v>4.6761926583255509</c:v>
                  </c:pt>
                  <c:pt idx="3">
                    <c:v>1.018931902642273</c:v>
                  </c:pt>
                  <c:pt idx="4">
                    <c:v>1.1597413504743201</c:v>
                  </c:pt>
                  <c:pt idx="5">
                    <c:v>0.89193921068397697</c:v>
                  </c:pt>
                  <c:pt idx="6">
                    <c:v>9.1874612622010101</c:v>
                  </c:pt>
                  <c:pt idx="7">
                    <c:v>11.26045686856844</c:v>
                  </c:pt>
                  <c:pt idx="8">
                    <c:v>16.821840961480017</c:v>
                  </c:pt>
                  <c:pt idx="9">
                    <c:v>13.826689167451956</c:v>
                  </c:pt>
                  <c:pt idx="10">
                    <c:v>120.26547301698805</c:v>
                  </c:pt>
                  <c:pt idx="11">
                    <c:v>238.2082524925527</c:v>
                  </c:pt>
                  <c:pt idx="12">
                    <c:v>383.41140886056547</c:v>
                  </c:pt>
                  <c:pt idx="13">
                    <c:v>653.65777794397707</c:v>
                  </c:pt>
                  <c:pt idx="14">
                    <c:v>777.40982042220742</c:v>
                  </c:pt>
                  <c:pt idx="15">
                    <c:v>937.18476922465368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'rpyc localhost'!$C$42:$C$57</c:f>
              <c:strCache>
                <c:ptCount val="16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</c:strCache>
            </c:strRef>
          </c:cat>
          <c:val>
            <c:numRef>
              <c:f>'rpyc localhost'!$N$42:$N$57</c:f>
              <c:numCache>
                <c:formatCode>0.000</c:formatCode>
                <c:ptCount val="16"/>
                <c:pt idx="0">
                  <c:v>2.76</c:v>
                </c:pt>
                <c:pt idx="1">
                  <c:v>3.3599999999999994</c:v>
                </c:pt>
                <c:pt idx="2">
                  <c:v>7.33</c:v>
                </c:pt>
                <c:pt idx="3">
                  <c:v>7.3600000000000012</c:v>
                </c:pt>
                <c:pt idx="4">
                  <c:v>12.250000000000002</c:v>
                </c:pt>
                <c:pt idx="5">
                  <c:v>20.7</c:v>
                </c:pt>
                <c:pt idx="6">
                  <c:v>47.05</c:v>
                </c:pt>
                <c:pt idx="7">
                  <c:v>86.27</c:v>
                </c:pt>
                <c:pt idx="8">
                  <c:v>157.61000000000001</c:v>
                </c:pt>
                <c:pt idx="9">
                  <c:v>280.02000000000004</c:v>
                </c:pt>
                <c:pt idx="10">
                  <c:v>647.58000000000004</c:v>
                </c:pt>
                <c:pt idx="11">
                  <c:v>1267.06</c:v>
                </c:pt>
                <c:pt idx="12">
                  <c:v>2587.08</c:v>
                </c:pt>
                <c:pt idx="13">
                  <c:v>5092.38</c:v>
                </c:pt>
                <c:pt idx="14">
                  <c:v>9824.1000000000022</c:v>
                </c:pt>
                <c:pt idx="15">
                  <c:v>18483.650000000001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69-4B90-97D2-17716ACE6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array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RPyC</a:t>
            </a:r>
            <a:r>
              <a:rPr lang="pt-BR" baseline="0"/>
              <a:t> - String (local)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'rpyc localhost'!$N$1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'rpyc localhost'!$O$20:$O$41</c:f>
                <c:numCache>
                  <c:formatCode>General</c:formatCode>
                  <c:ptCount val="22"/>
                  <c:pt idx="0">
                    <c:v>0.11595018087284163</c:v>
                  </c:pt>
                  <c:pt idx="1">
                    <c:v>0.1054092553389458</c:v>
                  </c:pt>
                  <c:pt idx="2">
                    <c:v>8.43274042711568E-2</c:v>
                  </c:pt>
                  <c:pt idx="3">
                    <c:v>9.9442892601176544E-2</c:v>
                  </c:pt>
                  <c:pt idx="4">
                    <c:v>0.10540925533894767</c:v>
                  </c:pt>
                  <c:pt idx="5">
                    <c:v>6.3245553203367597E-2</c:v>
                  </c:pt>
                  <c:pt idx="6">
                    <c:v>0.12516655570345805</c:v>
                  </c:pt>
                  <c:pt idx="7">
                    <c:v>0.14907119849998637</c:v>
                  </c:pt>
                  <c:pt idx="8">
                    <c:v>0.19550504398153634</c:v>
                  </c:pt>
                  <c:pt idx="9">
                    <c:v>0.141813649241218</c:v>
                  </c:pt>
                  <c:pt idx="10">
                    <c:v>0.10327955589886451</c:v>
                  </c:pt>
                  <c:pt idx="11">
                    <c:v>9.9442892601176044E-2</c:v>
                  </c:pt>
                  <c:pt idx="12">
                    <c:v>9.1893658347270063E-2</c:v>
                  </c:pt>
                  <c:pt idx="13">
                    <c:v>0.1054092553389458</c:v>
                  </c:pt>
                  <c:pt idx="14">
                    <c:v>0.1567021236472409</c:v>
                  </c:pt>
                  <c:pt idx="15">
                    <c:v>7.8881063774661503E-2</c:v>
                  </c:pt>
                  <c:pt idx="16">
                    <c:v>8.2327260234856495E-2</c:v>
                  </c:pt>
                  <c:pt idx="17">
                    <c:v>0.17029386365926405</c:v>
                  </c:pt>
                  <c:pt idx="18">
                    <c:v>0.37947331922020527</c:v>
                  </c:pt>
                  <c:pt idx="19">
                    <c:v>0.18287822299126932</c:v>
                  </c:pt>
                  <c:pt idx="20">
                    <c:v>2.0725990125122289</c:v>
                  </c:pt>
                  <c:pt idx="21">
                    <c:v>4.9218334433871744</c:v>
                  </c:pt>
                </c:numCache>
              </c:numRef>
            </c:plus>
            <c:minus>
              <c:numRef>
                <c:f>'rpyc localhost'!$O$20:$O$41</c:f>
                <c:numCache>
                  <c:formatCode>General</c:formatCode>
                  <c:ptCount val="22"/>
                  <c:pt idx="0">
                    <c:v>0.11595018087284163</c:v>
                  </c:pt>
                  <c:pt idx="1">
                    <c:v>0.1054092553389458</c:v>
                  </c:pt>
                  <c:pt idx="2">
                    <c:v>8.43274042711568E-2</c:v>
                  </c:pt>
                  <c:pt idx="3">
                    <c:v>9.9442892601176544E-2</c:v>
                  </c:pt>
                  <c:pt idx="4">
                    <c:v>0.10540925533894767</c:v>
                  </c:pt>
                  <c:pt idx="5">
                    <c:v>6.3245553203367597E-2</c:v>
                  </c:pt>
                  <c:pt idx="6">
                    <c:v>0.12516655570345805</c:v>
                  </c:pt>
                  <c:pt idx="7">
                    <c:v>0.14907119849998637</c:v>
                  </c:pt>
                  <c:pt idx="8">
                    <c:v>0.19550504398153634</c:v>
                  </c:pt>
                  <c:pt idx="9">
                    <c:v>0.141813649241218</c:v>
                  </c:pt>
                  <c:pt idx="10">
                    <c:v>0.10327955589886451</c:v>
                  </c:pt>
                  <c:pt idx="11">
                    <c:v>9.9442892601176044E-2</c:v>
                  </c:pt>
                  <c:pt idx="12">
                    <c:v>9.1893658347270063E-2</c:v>
                  </c:pt>
                  <c:pt idx="13">
                    <c:v>0.1054092553389458</c:v>
                  </c:pt>
                  <c:pt idx="14">
                    <c:v>0.1567021236472409</c:v>
                  </c:pt>
                  <c:pt idx="15">
                    <c:v>7.8881063774661503E-2</c:v>
                  </c:pt>
                  <c:pt idx="16">
                    <c:v>8.2327260234856495E-2</c:v>
                  </c:pt>
                  <c:pt idx="17">
                    <c:v>0.17029386365926405</c:v>
                  </c:pt>
                  <c:pt idx="18">
                    <c:v>0.37947331922020527</c:v>
                  </c:pt>
                  <c:pt idx="19">
                    <c:v>0.18287822299126932</c:v>
                  </c:pt>
                  <c:pt idx="20">
                    <c:v>2.0725990125122289</c:v>
                  </c:pt>
                  <c:pt idx="21">
                    <c:v>4.9218334433871744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'rpyc localhost'!$C$20:$C$41</c:f>
              <c:strCache>
                <c:ptCount val="22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  <c:pt idx="21">
                  <c:v>2^21</c:v>
                </c:pt>
              </c:strCache>
            </c:strRef>
          </c:cat>
          <c:val>
            <c:numRef>
              <c:f>'rpyc localhost'!$N$20:$N$41</c:f>
              <c:numCache>
                <c:formatCode>0.000</c:formatCode>
                <c:ptCount val="22"/>
                <c:pt idx="0">
                  <c:v>0.87000000000000011</c:v>
                </c:pt>
                <c:pt idx="1">
                  <c:v>0.90000000000000013</c:v>
                </c:pt>
                <c:pt idx="2">
                  <c:v>0.86</c:v>
                </c:pt>
                <c:pt idx="3">
                  <c:v>0.89</c:v>
                </c:pt>
                <c:pt idx="4">
                  <c:v>0.9</c:v>
                </c:pt>
                <c:pt idx="5">
                  <c:v>0.82</c:v>
                </c:pt>
                <c:pt idx="6">
                  <c:v>0.83000000000000007</c:v>
                </c:pt>
                <c:pt idx="7">
                  <c:v>0.9</c:v>
                </c:pt>
                <c:pt idx="8">
                  <c:v>0.84000000000000008</c:v>
                </c:pt>
                <c:pt idx="9">
                  <c:v>0.77</c:v>
                </c:pt>
                <c:pt idx="10">
                  <c:v>0.78</c:v>
                </c:pt>
                <c:pt idx="11">
                  <c:v>0.79</c:v>
                </c:pt>
                <c:pt idx="12">
                  <c:v>0.82</c:v>
                </c:pt>
                <c:pt idx="13">
                  <c:v>0.90000000000000013</c:v>
                </c:pt>
                <c:pt idx="14">
                  <c:v>1.0300000000000002</c:v>
                </c:pt>
                <c:pt idx="15">
                  <c:v>1.18</c:v>
                </c:pt>
                <c:pt idx="16">
                  <c:v>1.53</c:v>
                </c:pt>
                <c:pt idx="17">
                  <c:v>2.5700000000000003</c:v>
                </c:pt>
                <c:pt idx="18">
                  <c:v>4.5799999999999992</c:v>
                </c:pt>
                <c:pt idx="19">
                  <c:v>10.57</c:v>
                </c:pt>
                <c:pt idx="20">
                  <c:v>22.93</c:v>
                </c:pt>
                <c:pt idx="21">
                  <c:v>46.899999999999991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5-457C-941C-E1537A147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RPyC </a:t>
            </a:r>
            <a:r>
              <a:rPr lang="pt-BR" baseline="0"/>
              <a:t>- </a:t>
            </a:r>
            <a:r>
              <a:rPr lang="pt-BR" sz="1600" b="1" i="0" u="none" strike="noStrike" baseline="0">
                <a:effectLst/>
              </a:rPr>
              <a:t>Tipos básicos</a:t>
            </a:r>
            <a:r>
              <a:rPr lang="pt-BR" baseline="0"/>
              <a:t> (remoto)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'rpyc remoto'!$I$1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'rpyc remoto'!$J$2:$J$4</c:f>
                <c:numCache>
                  <c:formatCode>General</c:formatCode>
                  <c:ptCount val="3"/>
                  <c:pt idx="0">
                    <c:v>1.1410521460476821</c:v>
                  </c:pt>
                  <c:pt idx="1">
                    <c:v>3.4902721956890392</c:v>
                  </c:pt>
                  <c:pt idx="2">
                    <c:v>3.239290045673588</c:v>
                  </c:pt>
                </c:numCache>
              </c:numRef>
            </c:plus>
            <c:minus>
              <c:numRef>
                <c:f>'rpyc remoto'!$J$2:$J$4</c:f>
                <c:numCache>
                  <c:formatCode>General</c:formatCode>
                  <c:ptCount val="3"/>
                  <c:pt idx="0">
                    <c:v>1.1410521460476821</c:v>
                  </c:pt>
                  <c:pt idx="1">
                    <c:v>3.4902721956890392</c:v>
                  </c:pt>
                  <c:pt idx="2">
                    <c:v>3.239290045673588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'rpyc localhost'!$A$2:$A$4</c:f>
              <c:strCache>
                <c:ptCount val="3"/>
                <c:pt idx="0">
                  <c:v>Void</c:v>
                </c:pt>
                <c:pt idx="1">
                  <c:v>Long</c:v>
                </c:pt>
                <c:pt idx="2">
                  <c:v>Person</c:v>
                </c:pt>
              </c:strCache>
            </c:strRef>
          </c:cat>
          <c:val>
            <c:numRef>
              <c:f>'rpyc remoto'!$I$2:$I$4</c:f>
              <c:numCache>
                <c:formatCode>0.000</c:formatCode>
                <c:ptCount val="3"/>
                <c:pt idx="0">
                  <c:v>9.379999999999999</c:v>
                </c:pt>
                <c:pt idx="1">
                  <c:v>10.280000000000001</c:v>
                </c:pt>
                <c:pt idx="2">
                  <c:v>16.440000000000001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8B-456D-B604-95658C4B9F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RPyC</a:t>
            </a:r>
            <a:r>
              <a:rPr lang="pt-BR" baseline="0"/>
              <a:t> - Long (remoto)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'rpyc remoto'!$I$1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'rpyc remoto'!$J$5:$J$18</c:f>
                <c:numCache>
                  <c:formatCode>General</c:formatCode>
                  <c:ptCount val="14"/>
                  <c:pt idx="0">
                    <c:v>6.9967849759728953</c:v>
                  </c:pt>
                  <c:pt idx="1">
                    <c:v>5.7791002759945229</c:v>
                  </c:pt>
                  <c:pt idx="2">
                    <c:v>3.2132538026119248</c:v>
                  </c:pt>
                  <c:pt idx="3">
                    <c:v>8.0425742147648211</c:v>
                  </c:pt>
                  <c:pt idx="4">
                    <c:v>15.160375984783716</c:v>
                  </c:pt>
                  <c:pt idx="5">
                    <c:v>8.7708038400137536</c:v>
                  </c:pt>
                  <c:pt idx="6">
                    <c:v>33.473676224759053</c:v>
                  </c:pt>
                  <c:pt idx="7">
                    <c:v>33.593868488163139</c:v>
                  </c:pt>
                  <c:pt idx="8">
                    <c:v>64.675049284867143</c:v>
                  </c:pt>
                  <c:pt idx="9">
                    <c:v>56.108626787687463</c:v>
                  </c:pt>
                  <c:pt idx="10">
                    <c:v>88.841049070798334</c:v>
                  </c:pt>
                  <c:pt idx="11">
                    <c:v>160.93895737204215</c:v>
                  </c:pt>
                  <c:pt idx="12">
                    <c:v>563.83437993793893</c:v>
                  </c:pt>
                  <c:pt idx="13">
                    <c:v>566.54157129022769</c:v>
                  </c:pt>
                </c:numCache>
              </c:numRef>
            </c:plus>
            <c:minus>
              <c:numRef>
                <c:f>'rpyc remoto'!$J$5:$J$18</c:f>
                <c:numCache>
                  <c:formatCode>General</c:formatCode>
                  <c:ptCount val="14"/>
                  <c:pt idx="0">
                    <c:v>6.9967849759728953</c:v>
                  </c:pt>
                  <c:pt idx="1">
                    <c:v>5.7791002759945229</c:v>
                  </c:pt>
                  <c:pt idx="2">
                    <c:v>3.2132538026119248</c:v>
                  </c:pt>
                  <c:pt idx="3">
                    <c:v>8.0425742147648211</c:v>
                  </c:pt>
                  <c:pt idx="4">
                    <c:v>15.160375984783716</c:v>
                  </c:pt>
                  <c:pt idx="5">
                    <c:v>8.7708038400137536</c:v>
                  </c:pt>
                  <c:pt idx="6">
                    <c:v>33.473676224759053</c:v>
                  </c:pt>
                  <c:pt idx="7">
                    <c:v>33.593868488163139</c:v>
                  </c:pt>
                  <c:pt idx="8">
                    <c:v>64.675049284867143</c:v>
                  </c:pt>
                  <c:pt idx="9">
                    <c:v>56.108626787687463</c:v>
                  </c:pt>
                  <c:pt idx="10">
                    <c:v>88.841049070798334</c:v>
                  </c:pt>
                  <c:pt idx="11">
                    <c:v>160.93895737204215</c:v>
                  </c:pt>
                  <c:pt idx="12">
                    <c:v>563.83437993793893</c:v>
                  </c:pt>
                  <c:pt idx="13">
                    <c:v>566.54157129022769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'rpyc remoto'!$C$5:$C$18</c:f>
              <c:strCache>
                <c:ptCount val="14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</c:strCache>
            </c:strRef>
          </c:cat>
          <c:val>
            <c:numRef>
              <c:f>'rpyc remoto'!$I$5:$I$18</c:f>
              <c:numCache>
                <c:formatCode>0.000</c:formatCode>
                <c:ptCount val="14"/>
                <c:pt idx="0">
                  <c:v>73.900000000000006</c:v>
                </c:pt>
                <c:pt idx="1">
                  <c:v>77.06</c:v>
                </c:pt>
                <c:pt idx="2">
                  <c:v>80.599999999999994</c:v>
                </c:pt>
                <c:pt idx="3">
                  <c:v>100.53999999999999</c:v>
                </c:pt>
                <c:pt idx="4">
                  <c:v>122.51999999999998</c:v>
                </c:pt>
                <c:pt idx="5">
                  <c:v>190.08</c:v>
                </c:pt>
                <c:pt idx="6">
                  <c:v>349.92</c:v>
                </c:pt>
                <c:pt idx="7">
                  <c:v>600.96</c:v>
                </c:pt>
                <c:pt idx="8">
                  <c:v>1102.28</c:v>
                </c:pt>
                <c:pt idx="9">
                  <c:v>1643.8600000000001</c:v>
                </c:pt>
                <c:pt idx="10">
                  <c:v>3774.4800000000005</c:v>
                </c:pt>
                <c:pt idx="11">
                  <c:v>7868.26</c:v>
                </c:pt>
                <c:pt idx="12">
                  <c:v>12997.84</c:v>
                </c:pt>
                <c:pt idx="13">
                  <c:v>24775.48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4-4378-BC0F-0482EE252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RPyC</a:t>
            </a:r>
            <a:r>
              <a:rPr lang="pt-BR" baseline="0"/>
              <a:t> - Person (remoto)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'rpyc remoto'!$I$1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'rpyc remoto'!$J$40:$J$50</c:f>
                <c:numCache>
                  <c:formatCode>General</c:formatCode>
                  <c:ptCount val="11"/>
                  <c:pt idx="0">
                    <c:v>6.4825149440629906</c:v>
                  </c:pt>
                  <c:pt idx="1">
                    <c:v>4.8137303622035175</c:v>
                  </c:pt>
                  <c:pt idx="2">
                    <c:v>15.498774145073524</c:v>
                  </c:pt>
                  <c:pt idx="3">
                    <c:v>33.781326202504246</c:v>
                  </c:pt>
                  <c:pt idx="4">
                    <c:v>15.809332686739189</c:v>
                  </c:pt>
                  <c:pt idx="5">
                    <c:v>14.696700309933513</c:v>
                  </c:pt>
                  <c:pt idx="6">
                    <c:v>131.86222734354195</c:v>
                  </c:pt>
                  <c:pt idx="7">
                    <c:v>404.88966151286121</c:v>
                  </c:pt>
                  <c:pt idx="8">
                    <c:v>206.42656563533683</c:v>
                  </c:pt>
                  <c:pt idx="9">
                    <c:v>76.376547447498552</c:v>
                  </c:pt>
                  <c:pt idx="10">
                    <c:v>301.68547694577552</c:v>
                  </c:pt>
                </c:numCache>
              </c:numRef>
            </c:plus>
            <c:minus>
              <c:numRef>
                <c:f>'rpyc remoto'!$J$40:$J$50</c:f>
                <c:numCache>
                  <c:formatCode>General</c:formatCode>
                  <c:ptCount val="11"/>
                  <c:pt idx="0">
                    <c:v>6.4825149440629906</c:v>
                  </c:pt>
                  <c:pt idx="1">
                    <c:v>4.8137303622035175</c:v>
                  </c:pt>
                  <c:pt idx="2">
                    <c:v>15.498774145073524</c:v>
                  </c:pt>
                  <c:pt idx="3">
                    <c:v>33.781326202504246</c:v>
                  </c:pt>
                  <c:pt idx="4">
                    <c:v>15.809332686739189</c:v>
                  </c:pt>
                  <c:pt idx="5">
                    <c:v>14.696700309933513</c:v>
                  </c:pt>
                  <c:pt idx="6">
                    <c:v>131.86222734354195</c:v>
                  </c:pt>
                  <c:pt idx="7">
                    <c:v>404.88966151286121</c:v>
                  </c:pt>
                  <c:pt idx="8">
                    <c:v>206.42656563533683</c:v>
                  </c:pt>
                  <c:pt idx="9">
                    <c:v>76.376547447498552</c:v>
                  </c:pt>
                  <c:pt idx="10">
                    <c:v>301.68547694577552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'rpyc remoto'!$C$40:$C$50</c:f>
              <c:strCache>
                <c:ptCount val="1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</c:strCache>
            </c:strRef>
          </c:cat>
          <c:val>
            <c:numRef>
              <c:f>'rpyc remoto'!$I$40:$I$50</c:f>
              <c:numCache>
                <c:formatCode>0.000</c:formatCode>
                <c:ptCount val="11"/>
                <c:pt idx="0">
                  <c:v>74.039999999999992</c:v>
                </c:pt>
                <c:pt idx="1">
                  <c:v>75.92</c:v>
                </c:pt>
                <c:pt idx="2">
                  <c:v>101.18</c:v>
                </c:pt>
                <c:pt idx="3">
                  <c:v>132.44</c:v>
                </c:pt>
                <c:pt idx="4">
                  <c:v>179</c:v>
                </c:pt>
                <c:pt idx="5">
                  <c:v>281.84000000000003</c:v>
                </c:pt>
                <c:pt idx="6">
                  <c:v>581.78</c:v>
                </c:pt>
                <c:pt idx="7">
                  <c:v>1327.7600000000002</c:v>
                </c:pt>
                <c:pt idx="8">
                  <c:v>2179.3200000000002</c:v>
                </c:pt>
                <c:pt idx="9">
                  <c:v>3757.0199999999995</c:v>
                </c:pt>
                <c:pt idx="10">
                  <c:v>7102.1799999999985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4-4CDD-8B95-C9D9DBB4E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array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RPyC</a:t>
            </a:r>
            <a:r>
              <a:rPr lang="pt-BR" baseline="0"/>
              <a:t> - String (remoto)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'rpyc remoto'!$I$1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'rpyc remoto'!$J$19:$J$39</c:f>
                <c:numCache>
                  <c:formatCode>General</c:formatCode>
                  <c:ptCount val="21"/>
                  <c:pt idx="0">
                    <c:v>2.5085852586667321</c:v>
                  </c:pt>
                  <c:pt idx="1">
                    <c:v>0.26076809620810598</c:v>
                  </c:pt>
                  <c:pt idx="2">
                    <c:v>2.9039628096792187</c:v>
                  </c:pt>
                  <c:pt idx="3">
                    <c:v>0.83546394296821691</c:v>
                  </c:pt>
                  <c:pt idx="4">
                    <c:v>1.6208022704821243</c:v>
                  </c:pt>
                  <c:pt idx="5">
                    <c:v>1.8392933425639342</c:v>
                  </c:pt>
                  <c:pt idx="6">
                    <c:v>2.0161845153655946</c:v>
                  </c:pt>
                  <c:pt idx="7">
                    <c:v>3.1356020155625561</c:v>
                  </c:pt>
                  <c:pt idx="8">
                    <c:v>1.2132600710482515</c:v>
                  </c:pt>
                  <c:pt idx="9">
                    <c:v>1.4096098751072967</c:v>
                  </c:pt>
                  <c:pt idx="10">
                    <c:v>1.6254230218623251</c:v>
                  </c:pt>
                  <c:pt idx="11">
                    <c:v>3.8700129198750641</c:v>
                  </c:pt>
                  <c:pt idx="12">
                    <c:v>2.6311594402468255</c:v>
                  </c:pt>
                  <c:pt idx="13">
                    <c:v>2.8612934138252903</c:v>
                  </c:pt>
                  <c:pt idx="14">
                    <c:v>3.705806255054358</c:v>
                  </c:pt>
                  <c:pt idx="15">
                    <c:v>2.6216407076485555</c:v>
                  </c:pt>
                  <c:pt idx="16">
                    <c:v>0.18165902124584946</c:v>
                  </c:pt>
                  <c:pt idx="17">
                    <c:v>2.969343361755266</c:v>
                  </c:pt>
                  <c:pt idx="18">
                    <c:v>22.263580125397635</c:v>
                  </c:pt>
                  <c:pt idx="19">
                    <c:v>3.953100049328369</c:v>
                  </c:pt>
                  <c:pt idx="20">
                    <c:v>36.659309868026696</c:v>
                  </c:pt>
                </c:numCache>
              </c:numRef>
            </c:plus>
            <c:minus>
              <c:numRef>
                <c:f>'rpyc remoto'!$J$19:$J$39</c:f>
                <c:numCache>
                  <c:formatCode>General</c:formatCode>
                  <c:ptCount val="21"/>
                  <c:pt idx="0">
                    <c:v>2.5085852586667321</c:v>
                  </c:pt>
                  <c:pt idx="1">
                    <c:v>0.26076809620810598</c:v>
                  </c:pt>
                  <c:pt idx="2">
                    <c:v>2.9039628096792187</c:v>
                  </c:pt>
                  <c:pt idx="3">
                    <c:v>0.83546394296821691</c:v>
                  </c:pt>
                  <c:pt idx="4">
                    <c:v>1.6208022704821243</c:v>
                  </c:pt>
                  <c:pt idx="5">
                    <c:v>1.8392933425639342</c:v>
                  </c:pt>
                  <c:pt idx="6">
                    <c:v>2.0161845153655946</c:v>
                  </c:pt>
                  <c:pt idx="7">
                    <c:v>3.1356020155625561</c:v>
                  </c:pt>
                  <c:pt idx="8">
                    <c:v>1.2132600710482515</c:v>
                  </c:pt>
                  <c:pt idx="9">
                    <c:v>1.4096098751072967</c:v>
                  </c:pt>
                  <c:pt idx="10">
                    <c:v>1.6254230218623251</c:v>
                  </c:pt>
                  <c:pt idx="11">
                    <c:v>3.8700129198750641</c:v>
                  </c:pt>
                  <c:pt idx="12">
                    <c:v>2.6311594402468255</c:v>
                  </c:pt>
                  <c:pt idx="13">
                    <c:v>2.8612934138252903</c:v>
                  </c:pt>
                  <c:pt idx="14">
                    <c:v>3.705806255054358</c:v>
                  </c:pt>
                  <c:pt idx="15">
                    <c:v>2.6216407076485555</c:v>
                  </c:pt>
                  <c:pt idx="16">
                    <c:v>0.18165902124584946</c:v>
                  </c:pt>
                  <c:pt idx="17">
                    <c:v>2.969343361755266</c:v>
                  </c:pt>
                  <c:pt idx="18">
                    <c:v>22.263580125397635</c:v>
                  </c:pt>
                  <c:pt idx="19">
                    <c:v>3.953100049328369</c:v>
                  </c:pt>
                  <c:pt idx="20">
                    <c:v>36.659309868026696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'rpyc remoto'!$C$19:$C$39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'rpyc remoto'!$I$19:$I$39</c:f>
              <c:numCache>
                <c:formatCode>0.000</c:formatCode>
                <c:ptCount val="21"/>
                <c:pt idx="0">
                  <c:v>11.04</c:v>
                </c:pt>
                <c:pt idx="1">
                  <c:v>7.74</c:v>
                </c:pt>
                <c:pt idx="2">
                  <c:v>10.059999999999999</c:v>
                </c:pt>
                <c:pt idx="3">
                  <c:v>8.24</c:v>
                </c:pt>
                <c:pt idx="4">
                  <c:v>9.58</c:v>
                </c:pt>
                <c:pt idx="5">
                  <c:v>8.76</c:v>
                </c:pt>
                <c:pt idx="6">
                  <c:v>9.1999999999999993</c:v>
                </c:pt>
                <c:pt idx="7">
                  <c:v>10.02</c:v>
                </c:pt>
                <c:pt idx="8">
                  <c:v>10.220000000000001</c:v>
                </c:pt>
                <c:pt idx="9">
                  <c:v>8.879999999999999</c:v>
                </c:pt>
                <c:pt idx="10">
                  <c:v>10.719999999999999</c:v>
                </c:pt>
                <c:pt idx="11">
                  <c:v>14.080000000000002</c:v>
                </c:pt>
                <c:pt idx="12">
                  <c:v>10.040000000000001</c:v>
                </c:pt>
                <c:pt idx="13">
                  <c:v>10.98</c:v>
                </c:pt>
                <c:pt idx="14">
                  <c:v>12.459999999999999</c:v>
                </c:pt>
                <c:pt idx="15">
                  <c:v>13.040000000000001</c:v>
                </c:pt>
                <c:pt idx="16">
                  <c:v>9.9400000000000013</c:v>
                </c:pt>
                <c:pt idx="17">
                  <c:v>14.52</c:v>
                </c:pt>
                <c:pt idx="18">
                  <c:v>32.379999999999995</c:v>
                </c:pt>
                <c:pt idx="19">
                  <c:v>31.48</c:v>
                </c:pt>
                <c:pt idx="20">
                  <c:v>76.599999999999994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E-4264-B88A-ED6064602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2878879"/>
        <c:axId val="503149759"/>
      </c:barChart>
      <c:catAx>
        <c:axId val="2528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149759"/>
        <c:crosses val="autoZero"/>
        <c:auto val="0"/>
        <c:lblAlgn val="ctr"/>
        <c:lblOffset val="100"/>
        <c:noMultiLvlLbl val="0"/>
      </c:catAx>
      <c:valAx>
        <c:axId val="503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878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</xdr:row>
      <xdr:rowOff>0</xdr:rowOff>
    </xdr:from>
    <xdr:to>
      <xdr:col>23</xdr:col>
      <xdr:colOff>190501</xdr:colOff>
      <xdr:row>27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3137CB-8D6D-4AA0-8771-5E588F297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85725</xdr:colOff>
      <xdr:row>28</xdr:row>
      <xdr:rowOff>0</xdr:rowOff>
    </xdr:from>
    <xdr:to>
      <xdr:col>23</xdr:col>
      <xdr:colOff>898071</xdr:colOff>
      <xdr:row>59</xdr:row>
      <xdr:rowOff>47624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F29966-BC9C-48E9-BEE0-B34C4483D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285750</xdr:colOff>
      <xdr:row>1</xdr:row>
      <xdr:rowOff>0</xdr:rowOff>
    </xdr:from>
    <xdr:to>
      <xdr:col>30</xdr:col>
      <xdr:colOff>381001</xdr:colOff>
      <xdr:row>27</xdr:row>
      <xdr:rowOff>95249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FAE66A-126D-4459-BA9E-AB9E73B9D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28</xdr:row>
      <xdr:rowOff>5443</xdr:rowOff>
    </xdr:from>
    <xdr:to>
      <xdr:col>31</xdr:col>
      <xdr:colOff>95251</xdr:colOff>
      <xdr:row>59</xdr:row>
      <xdr:rowOff>53067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C1F5EC5-76BF-4C5B-9FA4-870546CF2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</xdr:row>
      <xdr:rowOff>0</xdr:rowOff>
    </xdr:from>
    <xdr:to>
      <xdr:col>23</xdr:col>
      <xdr:colOff>190501</xdr:colOff>
      <xdr:row>27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DC88A-D440-41A8-B861-AAA8D8891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85725</xdr:colOff>
      <xdr:row>28</xdr:row>
      <xdr:rowOff>0</xdr:rowOff>
    </xdr:from>
    <xdr:to>
      <xdr:col>23</xdr:col>
      <xdr:colOff>898071</xdr:colOff>
      <xdr:row>59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2C5A4C-C6AC-4344-A473-8ECF0C61A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285750</xdr:colOff>
      <xdr:row>1</xdr:row>
      <xdr:rowOff>0</xdr:rowOff>
    </xdr:from>
    <xdr:to>
      <xdr:col>30</xdr:col>
      <xdr:colOff>381001</xdr:colOff>
      <xdr:row>27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ACBC79-0443-4207-8CE8-FDC83733A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28</xdr:row>
      <xdr:rowOff>5443</xdr:rowOff>
    </xdr:from>
    <xdr:to>
      <xdr:col>31</xdr:col>
      <xdr:colOff>95251</xdr:colOff>
      <xdr:row>59</xdr:row>
      <xdr:rowOff>53067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9A1FD1-32ED-4003-BB8D-4ACB54BE1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36740</xdr:colOff>
      <xdr:row>0</xdr:row>
      <xdr:rowOff>176893</xdr:rowOff>
    </xdr:from>
    <xdr:to>
      <xdr:col>23</xdr:col>
      <xdr:colOff>160566</xdr:colOff>
      <xdr:row>27</xdr:row>
      <xdr:rowOff>159203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F1489D-9A26-4D1E-8CF7-4CE2F560B6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27215</xdr:colOff>
      <xdr:row>28</xdr:row>
      <xdr:rowOff>63954</xdr:rowOff>
    </xdr:from>
    <xdr:to>
      <xdr:col>23</xdr:col>
      <xdr:colOff>868136</xdr:colOff>
      <xdr:row>59</xdr:row>
      <xdr:rowOff>155121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D7C3D6-2A8A-4D7D-8526-8643BFDAA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255815</xdr:colOff>
      <xdr:row>0</xdr:row>
      <xdr:rowOff>176893</xdr:rowOff>
    </xdr:from>
    <xdr:to>
      <xdr:col>30</xdr:col>
      <xdr:colOff>379641</xdr:colOff>
      <xdr:row>27</xdr:row>
      <xdr:rowOff>159203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934F8E-447C-4EF3-B4A8-230CE0512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936172</xdr:colOff>
      <xdr:row>28</xdr:row>
      <xdr:rowOff>69397</xdr:rowOff>
    </xdr:from>
    <xdr:to>
      <xdr:col>31</xdr:col>
      <xdr:colOff>97973</xdr:colOff>
      <xdr:row>59</xdr:row>
      <xdr:rowOff>160564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88B546-F4DD-4927-917F-FC4487026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36739</xdr:colOff>
      <xdr:row>0</xdr:row>
      <xdr:rowOff>0</xdr:rowOff>
    </xdr:from>
    <xdr:to>
      <xdr:col>18</xdr:col>
      <xdr:colOff>189140</xdr:colOff>
      <xdr:row>27</xdr:row>
      <xdr:rowOff>73478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192991-8409-4CE2-B1D6-CE2F915E0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27214</xdr:colOff>
      <xdr:row>27</xdr:row>
      <xdr:rowOff>142876</xdr:rowOff>
    </xdr:from>
    <xdr:to>
      <xdr:col>18</xdr:col>
      <xdr:colOff>896710</xdr:colOff>
      <xdr:row>59</xdr:row>
      <xdr:rowOff>112939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E5C471-3FDA-4869-B5F7-83A120466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597354</xdr:colOff>
      <xdr:row>0</xdr:row>
      <xdr:rowOff>0</xdr:rowOff>
    </xdr:from>
    <xdr:to>
      <xdr:col>25</xdr:col>
      <xdr:colOff>749755</xdr:colOff>
      <xdr:row>27</xdr:row>
      <xdr:rowOff>73478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8A2D9B-4CF0-4DFB-B2C4-A2618C4A9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964746</xdr:colOff>
      <xdr:row>27</xdr:row>
      <xdr:rowOff>148319</xdr:rowOff>
    </xdr:from>
    <xdr:to>
      <xdr:col>26</xdr:col>
      <xdr:colOff>159204</xdr:colOff>
      <xdr:row>59</xdr:row>
      <xdr:rowOff>118382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C685FB-C765-4489-A4FC-21846892A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PC%20measu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ing MESM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4"/>
  <sheetViews>
    <sheetView topLeftCell="O1" zoomScale="70" zoomScaleNormal="70" workbookViewId="0">
      <selection activeCell="O1" sqref="O1:O1048576"/>
    </sheetView>
  </sheetViews>
  <sheetFormatPr defaultColWidth="14.42578125" defaultRowHeight="15.75" customHeight="1" x14ac:dyDescent="0.2"/>
  <cols>
    <col min="1" max="3" width="15.28515625" customWidth="1"/>
    <col min="4" max="14" width="6.7109375" customWidth="1"/>
    <col min="15" max="15" width="14.42578125" style="23"/>
    <col min="16" max="16" width="17.85546875" style="17" customWidth="1"/>
  </cols>
  <sheetData>
    <row r="1" spans="1:28" ht="15.75" customHeight="1" x14ac:dyDescent="0.2">
      <c r="A1" s="11" t="s">
        <v>110</v>
      </c>
      <c r="B1" s="11"/>
      <c r="C1" s="11"/>
      <c r="D1" s="11">
        <v>1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  <c r="M1" s="11">
        <v>10</v>
      </c>
      <c r="N1" s="11">
        <v>11</v>
      </c>
      <c r="O1" s="20" t="s">
        <v>111</v>
      </c>
      <c r="P1" s="14" t="s">
        <v>112</v>
      </c>
    </row>
    <row r="2" spans="1:28" ht="15.75" customHeight="1" x14ac:dyDescent="0.2">
      <c r="A2" s="7" t="s">
        <v>0</v>
      </c>
      <c r="B2" s="7"/>
      <c r="C2" s="7"/>
      <c r="D2" s="10">
        <v>9.36</v>
      </c>
      <c r="E2" s="10">
        <v>8.76</v>
      </c>
      <c r="F2" s="10">
        <v>7.96</v>
      </c>
      <c r="G2" s="10">
        <v>7.56</v>
      </c>
      <c r="H2" s="10">
        <v>7.04</v>
      </c>
      <c r="I2" s="10">
        <v>7.12</v>
      </c>
      <c r="J2" s="10">
        <v>8.8800000000000008</v>
      </c>
      <c r="K2" s="10">
        <v>9.44</v>
      </c>
      <c r="L2" s="10">
        <v>7.88</v>
      </c>
      <c r="M2" s="10">
        <v>7.84</v>
      </c>
      <c r="N2" s="10">
        <v>9.8800000000000008</v>
      </c>
      <c r="O2" s="21">
        <f>AVERAGE(D2:N2)</f>
        <v>8.3381818181818179</v>
      </c>
      <c r="P2" s="16">
        <f>_xlfn.STDEV.S(D2:N2)</f>
        <v>0.97379482625261105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.75" customHeight="1" x14ac:dyDescent="0.2">
      <c r="A3" s="7" t="s">
        <v>13</v>
      </c>
      <c r="B3" s="7"/>
      <c r="C3" s="7"/>
      <c r="D3" s="10">
        <v>9.32</v>
      </c>
      <c r="E3" s="10">
        <v>6.56</v>
      </c>
      <c r="F3" s="10">
        <v>7.12</v>
      </c>
      <c r="G3" s="10">
        <v>7.32</v>
      </c>
      <c r="H3" s="10">
        <v>7.12</v>
      </c>
      <c r="I3" s="10">
        <v>7.68</v>
      </c>
      <c r="J3" s="10">
        <v>6.16</v>
      </c>
      <c r="K3" s="10">
        <v>5.28</v>
      </c>
      <c r="L3" s="10">
        <v>8.76</v>
      </c>
      <c r="M3" s="10">
        <v>8.32</v>
      </c>
      <c r="N3" s="10">
        <v>7.04</v>
      </c>
      <c r="O3" s="21">
        <f t="shared" ref="O3:O62" si="0">AVERAGE(D3:N3)</f>
        <v>7.3345454545454567</v>
      </c>
      <c r="P3" s="16">
        <f t="shared" ref="P3:P62" si="1">_xlfn.STDEV.S(D3:N3)</f>
        <v>1.1594857794415783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.75" customHeight="1" x14ac:dyDescent="0.2">
      <c r="A4" s="7" t="s">
        <v>106</v>
      </c>
      <c r="B4" s="7"/>
      <c r="C4" s="7"/>
      <c r="D4" s="10">
        <v>8.9600000000000009</v>
      </c>
      <c r="E4" s="10">
        <v>7</v>
      </c>
      <c r="F4" s="10">
        <v>6.36</v>
      </c>
      <c r="G4" s="10">
        <v>8.52</v>
      </c>
      <c r="H4" s="10">
        <v>5.76</v>
      </c>
      <c r="I4" s="10">
        <v>4.6399999999999997</v>
      </c>
      <c r="J4" s="10">
        <v>4.92</v>
      </c>
      <c r="K4" s="10">
        <v>4.5199999999999996</v>
      </c>
      <c r="L4" s="10">
        <v>6.2</v>
      </c>
      <c r="M4" s="10">
        <v>5.52</v>
      </c>
      <c r="N4" s="10">
        <v>5.56</v>
      </c>
      <c r="O4" s="21">
        <f t="shared" si="0"/>
        <v>6.1781818181818187</v>
      </c>
      <c r="P4" s="16">
        <f t="shared" si="1"/>
        <v>1.4703864674419289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.75" customHeight="1" x14ac:dyDescent="0.2">
      <c r="A5" s="7" t="s">
        <v>107</v>
      </c>
      <c r="B5" s="13" t="s">
        <v>113</v>
      </c>
      <c r="C5" s="13" t="s">
        <v>115</v>
      </c>
      <c r="D5" s="10">
        <v>5.12</v>
      </c>
      <c r="E5" s="10">
        <v>4.6399999999999997</v>
      </c>
      <c r="F5" s="10">
        <v>6.6</v>
      </c>
      <c r="G5" s="10">
        <v>5.6</v>
      </c>
      <c r="H5" s="10">
        <v>6.36</v>
      </c>
      <c r="I5" s="10">
        <v>5.48</v>
      </c>
      <c r="J5" s="10">
        <v>7.04</v>
      </c>
      <c r="K5" s="10">
        <v>5.28</v>
      </c>
      <c r="L5" s="10">
        <v>4.2</v>
      </c>
      <c r="M5" s="10">
        <v>5.08</v>
      </c>
      <c r="N5" s="10">
        <v>5.04</v>
      </c>
      <c r="O5" s="21">
        <f t="shared" si="0"/>
        <v>5.4945454545454542</v>
      </c>
      <c r="P5" s="16">
        <f t="shared" si="1"/>
        <v>0.85683561593066015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.75" customHeight="1" x14ac:dyDescent="0.2">
      <c r="A6" s="7" t="s">
        <v>26</v>
      </c>
      <c r="B6" s="13" t="s">
        <v>113</v>
      </c>
      <c r="C6" s="13" t="s">
        <v>116</v>
      </c>
      <c r="D6" s="10">
        <v>7.6</v>
      </c>
      <c r="E6" s="10">
        <v>6.4</v>
      </c>
      <c r="F6" s="10">
        <v>4.28</v>
      </c>
      <c r="G6" s="10">
        <v>4.24</v>
      </c>
      <c r="H6" s="10">
        <v>4.6399999999999997</v>
      </c>
      <c r="I6" s="10">
        <v>4.4000000000000004</v>
      </c>
      <c r="J6" s="10">
        <v>6.08</v>
      </c>
      <c r="K6" s="10">
        <v>4</v>
      </c>
      <c r="L6" s="10">
        <v>5.16</v>
      </c>
      <c r="M6" s="10">
        <v>4.3600000000000003</v>
      </c>
      <c r="N6" s="10">
        <v>5.56</v>
      </c>
      <c r="O6" s="21">
        <f t="shared" si="0"/>
        <v>5.1563636363636363</v>
      </c>
      <c r="P6" s="16">
        <f t="shared" si="1"/>
        <v>1.138062148806227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.75" customHeight="1" x14ac:dyDescent="0.2">
      <c r="A7" s="7" t="s">
        <v>33</v>
      </c>
      <c r="B7" s="13" t="s">
        <v>113</v>
      </c>
      <c r="C7" s="13" t="s">
        <v>117</v>
      </c>
      <c r="D7" s="10">
        <v>5.2</v>
      </c>
      <c r="E7" s="10">
        <v>3.6</v>
      </c>
      <c r="F7" s="10">
        <v>3.88</v>
      </c>
      <c r="G7" s="10">
        <v>4.12</v>
      </c>
      <c r="H7" s="10">
        <v>3.92</v>
      </c>
      <c r="I7" s="10">
        <v>3.88</v>
      </c>
      <c r="J7" s="10">
        <v>6.08</v>
      </c>
      <c r="K7" s="10">
        <v>4.28</v>
      </c>
      <c r="L7" s="10">
        <v>3.84</v>
      </c>
      <c r="M7" s="10">
        <v>4.76</v>
      </c>
      <c r="N7" s="10">
        <v>3.52</v>
      </c>
      <c r="O7" s="21">
        <f t="shared" si="0"/>
        <v>4.28</v>
      </c>
      <c r="P7" s="16">
        <f t="shared" si="1"/>
        <v>0.77624738324840914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.75" customHeight="1" x14ac:dyDescent="0.2">
      <c r="A8" s="7" t="s">
        <v>39</v>
      </c>
      <c r="B8" s="13" t="s">
        <v>113</v>
      </c>
      <c r="C8" s="13" t="s">
        <v>118</v>
      </c>
      <c r="D8" s="10">
        <v>6.84</v>
      </c>
      <c r="E8" s="10">
        <v>4.4400000000000004</v>
      </c>
      <c r="F8" s="10">
        <v>5.24</v>
      </c>
      <c r="G8" s="10">
        <v>5.04</v>
      </c>
      <c r="H8" s="10">
        <v>5.92</v>
      </c>
      <c r="I8" s="10">
        <v>6.12</v>
      </c>
      <c r="J8" s="10">
        <v>4.84</v>
      </c>
      <c r="K8" s="10">
        <v>5.4</v>
      </c>
      <c r="L8" s="10">
        <v>5</v>
      </c>
      <c r="M8" s="10">
        <v>4.4000000000000004</v>
      </c>
      <c r="N8" s="10">
        <v>4.32</v>
      </c>
      <c r="O8" s="21">
        <f t="shared" si="0"/>
        <v>5.2327272727272724</v>
      </c>
      <c r="P8" s="16">
        <f t="shared" si="1"/>
        <v>0.791922861257219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.75" customHeight="1" x14ac:dyDescent="0.2">
      <c r="A9" s="7" t="s">
        <v>44</v>
      </c>
      <c r="B9" s="13" t="s">
        <v>113</v>
      </c>
      <c r="C9" s="13" t="s">
        <v>119</v>
      </c>
      <c r="D9" s="10">
        <v>4.08</v>
      </c>
      <c r="E9" s="10">
        <v>4.5199999999999996</v>
      </c>
      <c r="F9" s="10">
        <v>3.6</v>
      </c>
      <c r="G9" s="10">
        <v>5.24</v>
      </c>
      <c r="H9" s="10">
        <v>4.8</v>
      </c>
      <c r="I9" s="10">
        <v>3.68</v>
      </c>
      <c r="J9" s="10">
        <v>3.4</v>
      </c>
      <c r="K9" s="10">
        <v>3.76</v>
      </c>
      <c r="L9" s="10">
        <v>4.4800000000000004</v>
      </c>
      <c r="M9" s="10">
        <v>6</v>
      </c>
      <c r="N9" s="10">
        <v>4.28</v>
      </c>
      <c r="O9" s="21">
        <f t="shared" si="0"/>
        <v>4.3490909090909096</v>
      </c>
      <c r="P9" s="16">
        <f t="shared" si="1"/>
        <v>0.78119721639870876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.75" customHeight="1" x14ac:dyDescent="0.2">
      <c r="A10" s="7" t="s">
        <v>49</v>
      </c>
      <c r="B10" s="13" t="s">
        <v>113</v>
      </c>
      <c r="C10" s="13" t="s">
        <v>120</v>
      </c>
      <c r="D10" s="10">
        <v>7.24</v>
      </c>
      <c r="E10" s="10">
        <v>5.92</v>
      </c>
      <c r="F10" s="10">
        <v>5.44</v>
      </c>
      <c r="G10" s="10">
        <v>7.52</v>
      </c>
      <c r="H10" s="10">
        <v>5.6</v>
      </c>
      <c r="I10" s="10">
        <v>5.96</v>
      </c>
      <c r="J10" s="10">
        <v>5.56</v>
      </c>
      <c r="K10" s="10">
        <v>17.760000000000002</v>
      </c>
      <c r="L10" s="10">
        <v>3.72</v>
      </c>
      <c r="M10" s="10">
        <v>3.92</v>
      </c>
      <c r="N10" s="10">
        <v>4.8</v>
      </c>
      <c r="O10" s="21">
        <f t="shared" si="0"/>
        <v>6.6763636363636358</v>
      </c>
      <c r="P10" s="16">
        <f t="shared" si="1"/>
        <v>3.8568569398598975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.75" customHeight="1" x14ac:dyDescent="0.2">
      <c r="A11" s="7" t="s">
        <v>54</v>
      </c>
      <c r="B11" s="13" t="s">
        <v>113</v>
      </c>
      <c r="C11" s="13" t="s">
        <v>121</v>
      </c>
      <c r="D11" s="10">
        <v>5.28</v>
      </c>
      <c r="E11" s="10">
        <v>4.3600000000000003</v>
      </c>
      <c r="F11" s="10">
        <v>4.5199999999999996</v>
      </c>
      <c r="G11" s="10">
        <v>5.28</v>
      </c>
      <c r="H11" s="10">
        <v>3.56</v>
      </c>
      <c r="I11" s="10">
        <v>4.04</v>
      </c>
      <c r="J11" s="10">
        <v>3.16</v>
      </c>
      <c r="K11" s="10">
        <v>4.72</v>
      </c>
      <c r="L11" s="10">
        <v>5.44</v>
      </c>
      <c r="M11" s="10">
        <v>4.5199999999999996</v>
      </c>
      <c r="N11" s="10">
        <v>4</v>
      </c>
      <c r="O11" s="21">
        <f t="shared" si="0"/>
        <v>4.4436363636363634</v>
      </c>
      <c r="P11" s="16">
        <f t="shared" si="1"/>
        <v>0.72629570737094362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.75" customHeight="1" x14ac:dyDescent="0.2">
      <c r="A12" s="7" t="s">
        <v>56</v>
      </c>
      <c r="B12" s="13" t="s">
        <v>113</v>
      </c>
      <c r="C12" s="13" t="s">
        <v>122</v>
      </c>
      <c r="D12" s="10">
        <v>4.12</v>
      </c>
      <c r="E12" s="10">
        <v>3.52</v>
      </c>
      <c r="F12" s="10">
        <v>8.84</v>
      </c>
      <c r="G12" s="10">
        <v>5.32</v>
      </c>
      <c r="H12" s="10">
        <v>3.32</v>
      </c>
      <c r="I12" s="10">
        <v>4.5999999999999996</v>
      </c>
      <c r="J12" s="10">
        <v>4.2</v>
      </c>
      <c r="K12" s="10">
        <v>3.84</v>
      </c>
      <c r="L12" s="10">
        <v>3.08</v>
      </c>
      <c r="M12" s="10">
        <v>4</v>
      </c>
      <c r="N12" s="10">
        <v>2.52</v>
      </c>
      <c r="O12" s="21">
        <f t="shared" si="0"/>
        <v>4.3054545454545456</v>
      </c>
      <c r="P12" s="16">
        <f t="shared" si="1"/>
        <v>1.682595397808774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.75" customHeight="1" x14ac:dyDescent="0.2">
      <c r="A13" s="7" t="s">
        <v>57</v>
      </c>
      <c r="B13" s="13" t="s">
        <v>113</v>
      </c>
      <c r="C13" s="13" t="s">
        <v>123</v>
      </c>
      <c r="D13" s="10">
        <v>4.24</v>
      </c>
      <c r="E13" s="10">
        <v>4</v>
      </c>
      <c r="F13" s="10">
        <v>3.96</v>
      </c>
      <c r="G13" s="10">
        <v>4.16</v>
      </c>
      <c r="H13" s="10">
        <v>4.32</v>
      </c>
      <c r="I13" s="10">
        <v>4.5999999999999996</v>
      </c>
      <c r="J13" s="10">
        <v>4.28</v>
      </c>
      <c r="K13" s="10">
        <v>4.16</v>
      </c>
      <c r="L13" s="10">
        <v>6.68</v>
      </c>
      <c r="M13" s="10">
        <v>5.44</v>
      </c>
      <c r="N13" s="10">
        <v>4.28</v>
      </c>
      <c r="O13" s="21">
        <f t="shared" si="0"/>
        <v>4.5563636363636357</v>
      </c>
      <c r="P13" s="16">
        <f t="shared" si="1"/>
        <v>0.81121233628776834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.75" customHeight="1" x14ac:dyDescent="0.2">
      <c r="A14" s="7" t="s">
        <v>58</v>
      </c>
      <c r="B14" s="13" t="s">
        <v>113</v>
      </c>
      <c r="C14" s="13" t="s">
        <v>124</v>
      </c>
      <c r="D14" s="10">
        <v>9.1999999999999993</v>
      </c>
      <c r="E14" s="10">
        <v>6.84</v>
      </c>
      <c r="F14" s="10">
        <v>4.72</v>
      </c>
      <c r="G14" s="10">
        <v>4.84</v>
      </c>
      <c r="H14" s="10">
        <v>5.16</v>
      </c>
      <c r="I14" s="10">
        <v>4.28</v>
      </c>
      <c r="J14" s="10">
        <v>3.96</v>
      </c>
      <c r="K14" s="10">
        <v>4.3600000000000003</v>
      </c>
      <c r="L14" s="10">
        <v>4.12</v>
      </c>
      <c r="M14" s="10">
        <v>3.36</v>
      </c>
      <c r="N14" s="10">
        <v>4.76</v>
      </c>
      <c r="O14" s="21">
        <f t="shared" si="0"/>
        <v>5.0545454545454538</v>
      </c>
      <c r="P14" s="16">
        <f t="shared" si="1"/>
        <v>1.6325952568616879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.75" customHeight="1" x14ac:dyDescent="0.2">
      <c r="A15" s="7" t="s">
        <v>59</v>
      </c>
      <c r="B15" s="13" t="s">
        <v>113</v>
      </c>
      <c r="C15" s="13" t="s">
        <v>125</v>
      </c>
      <c r="D15" s="10">
        <v>7.2</v>
      </c>
      <c r="E15" s="10">
        <v>5.08</v>
      </c>
      <c r="F15" s="10">
        <v>4.96</v>
      </c>
      <c r="G15" s="10">
        <v>5.96</v>
      </c>
      <c r="H15" s="10">
        <v>5.52</v>
      </c>
      <c r="I15" s="10">
        <v>4.76</v>
      </c>
      <c r="J15" s="10">
        <v>5.6</v>
      </c>
      <c r="K15" s="10">
        <v>6.76</v>
      </c>
      <c r="L15" s="10">
        <v>10.76</v>
      </c>
      <c r="M15" s="10">
        <v>7</v>
      </c>
      <c r="N15" s="10">
        <v>7.76</v>
      </c>
      <c r="O15" s="21">
        <f t="shared" si="0"/>
        <v>6.4872727272727273</v>
      </c>
      <c r="P15" s="16">
        <f t="shared" si="1"/>
        <v>1.7325881848211411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.75" customHeight="1" x14ac:dyDescent="0.2">
      <c r="A16" s="7" t="s">
        <v>60</v>
      </c>
      <c r="B16" s="13" t="s">
        <v>113</v>
      </c>
      <c r="C16" s="13" t="s">
        <v>126</v>
      </c>
      <c r="D16" s="10">
        <v>9.8800000000000008</v>
      </c>
      <c r="E16" s="10">
        <v>8.6</v>
      </c>
      <c r="F16" s="10">
        <v>8.92</v>
      </c>
      <c r="G16" s="10">
        <v>9.56</v>
      </c>
      <c r="H16" s="10">
        <v>9.0399999999999991</v>
      </c>
      <c r="I16" s="10">
        <v>8.8800000000000008</v>
      </c>
      <c r="J16" s="10">
        <v>7.56</v>
      </c>
      <c r="K16" s="10">
        <v>7.96</v>
      </c>
      <c r="L16" s="10">
        <v>7.8</v>
      </c>
      <c r="M16" s="10">
        <v>8.2799999999999994</v>
      </c>
      <c r="N16" s="10">
        <v>8.7200000000000006</v>
      </c>
      <c r="O16" s="21">
        <f t="shared" si="0"/>
        <v>8.6545454545454543</v>
      </c>
      <c r="P16" s="16">
        <f t="shared" si="1"/>
        <v>0.71761220218671951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.75" customHeight="1" x14ac:dyDescent="0.2">
      <c r="A17" s="7" t="s">
        <v>61</v>
      </c>
      <c r="B17" s="13" t="s">
        <v>113</v>
      </c>
      <c r="C17" s="13" t="s">
        <v>127</v>
      </c>
      <c r="D17" s="10">
        <v>15.6</v>
      </c>
      <c r="E17" s="10">
        <v>15.52</v>
      </c>
      <c r="F17" s="10">
        <v>17.32</v>
      </c>
      <c r="G17" s="10">
        <v>14.8</v>
      </c>
      <c r="H17" s="10">
        <v>16.8</v>
      </c>
      <c r="I17" s="10">
        <v>16.04</v>
      </c>
      <c r="J17" s="10">
        <v>16.920000000000002</v>
      </c>
      <c r="K17" s="10">
        <v>15.04</v>
      </c>
      <c r="L17" s="10">
        <v>12.52</v>
      </c>
      <c r="M17" s="10">
        <v>12.32</v>
      </c>
      <c r="N17" s="10">
        <v>16.16</v>
      </c>
      <c r="O17" s="21">
        <f t="shared" si="0"/>
        <v>15.367272727272727</v>
      </c>
      <c r="P17" s="16">
        <f t="shared" si="1"/>
        <v>1.6509699628345222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.75" customHeight="1" x14ac:dyDescent="0.2">
      <c r="A18" s="7" t="s">
        <v>62</v>
      </c>
      <c r="B18" s="13" t="s">
        <v>113</v>
      </c>
      <c r="C18" s="13" t="s">
        <v>128</v>
      </c>
      <c r="D18" s="10">
        <v>25.8</v>
      </c>
      <c r="E18" s="10">
        <v>26.28</v>
      </c>
      <c r="F18" s="10">
        <v>28.8</v>
      </c>
      <c r="G18" s="10">
        <v>26.92</v>
      </c>
      <c r="H18" s="10">
        <v>28.64</v>
      </c>
      <c r="I18" s="10">
        <v>22.76</v>
      </c>
      <c r="J18" s="10">
        <v>22.68</v>
      </c>
      <c r="K18" s="10">
        <v>30.72</v>
      </c>
      <c r="L18" s="10">
        <v>26.68</v>
      </c>
      <c r="M18" s="10">
        <v>25.64</v>
      </c>
      <c r="N18" s="10">
        <v>28.92</v>
      </c>
      <c r="O18" s="21">
        <f t="shared" si="0"/>
        <v>26.712727272727275</v>
      </c>
      <c r="P18" s="16">
        <f t="shared" si="1"/>
        <v>2.5120393743295142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.75" customHeight="1" x14ac:dyDescent="0.2">
      <c r="A19" s="7" t="s">
        <v>63</v>
      </c>
      <c r="B19" s="13" t="s">
        <v>113</v>
      </c>
      <c r="C19" s="13" t="s">
        <v>129</v>
      </c>
      <c r="D19" s="10">
        <v>52</v>
      </c>
      <c r="E19" s="10">
        <v>55.64</v>
      </c>
      <c r="F19" s="10">
        <v>54.68</v>
      </c>
      <c r="G19" s="10">
        <v>48.16</v>
      </c>
      <c r="H19" s="10">
        <v>55.84</v>
      </c>
      <c r="I19" s="10">
        <v>53.84</v>
      </c>
      <c r="J19" s="10">
        <v>53.08</v>
      </c>
      <c r="K19" s="10">
        <v>133.80000000000001</v>
      </c>
      <c r="L19" s="10">
        <v>54.36</v>
      </c>
      <c r="M19" s="10">
        <v>45.6</v>
      </c>
      <c r="N19" s="10">
        <v>41.2</v>
      </c>
      <c r="O19" s="21">
        <f t="shared" si="0"/>
        <v>58.927272727272729</v>
      </c>
      <c r="P19" s="16">
        <f t="shared" si="1"/>
        <v>25.26069400903668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customHeight="1" x14ac:dyDescent="0.2">
      <c r="A20" s="7" t="s">
        <v>64</v>
      </c>
      <c r="B20" s="13" t="s">
        <v>113</v>
      </c>
      <c r="C20" s="13" t="s">
        <v>130</v>
      </c>
      <c r="D20" s="10">
        <v>122.52</v>
      </c>
      <c r="E20" s="10">
        <v>122.04</v>
      </c>
      <c r="F20" s="10">
        <v>96.04</v>
      </c>
      <c r="G20" s="10">
        <v>97.6</v>
      </c>
      <c r="H20" s="10">
        <v>97.08</v>
      </c>
      <c r="I20" s="10">
        <v>101.48</v>
      </c>
      <c r="J20" s="10">
        <v>101.16</v>
      </c>
      <c r="K20" s="10">
        <v>92.16</v>
      </c>
      <c r="L20" s="10">
        <v>100.64</v>
      </c>
      <c r="M20" s="10">
        <v>110.8</v>
      </c>
      <c r="N20" s="10">
        <v>106.92</v>
      </c>
      <c r="O20" s="21">
        <f t="shared" si="0"/>
        <v>104.40363636363637</v>
      </c>
      <c r="P20" s="16">
        <f t="shared" si="1"/>
        <v>10.195614030285057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.75" customHeight="1" x14ac:dyDescent="0.2">
      <c r="A21" s="7" t="s">
        <v>65</v>
      </c>
      <c r="B21" s="13" t="s">
        <v>113</v>
      </c>
      <c r="C21" s="13" t="s">
        <v>131</v>
      </c>
      <c r="D21" s="10">
        <v>185.76</v>
      </c>
      <c r="E21" s="10">
        <v>188</v>
      </c>
      <c r="F21" s="10">
        <v>191.44</v>
      </c>
      <c r="G21" s="10">
        <v>187.48</v>
      </c>
      <c r="H21" s="10">
        <v>188.28</v>
      </c>
      <c r="I21" s="10">
        <v>184.96</v>
      </c>
      <c r="J21" s="10">
        <v>184.08</v>
      </c>
      <c r="K21" s="10">
        <v>187.88</v>
      </c>
      <c r="L21" s="10">
        <v>184.24</v>
      </c>
      <c r="M21" s="10">
        <v>192.96</v>
      </c>
      <c r="N21" s="10">
        <v>199.84</v>
      </c>
      <c r="O21" s="21">
        <f t="shared" si="0"/>
        <v>188.62909090909091</v>
      </c>
      <c r="P21" s="16">
        <f t="shared" si="1"/>
        <v>4.6518156767985861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2.75" x14ac:dyDescent="0.2">
      <c r="A22" s="7" t="s">
        <v>108</v>
      </c>
      <c r="B22" s="13" t="s">
        <v>13</v>
      </c>
      <c r="C22" s="13" t="s">
        <v>115</v>
      </c>
      <c r="D22" s="10">
        <v>4.24</v>
      </c>
      <c r="E22" s="10">
        <v>2.4</v>
      </c>
      <c r="F22" s="10">
        <v>1.96</v>
      </c>
      <c r="G22" s="10">
        <v>1.88</v>
      </c>
      <c r="H22" s="10">
        <v>3.28</v>
      </c>
      <c r="I22" s="10">
        <v>4.88</v>
      </c>
      <c r="J22" s="10">
        <v>2.2799999999999998</v>
      </c>
      <c r="K22" s="10">
        <v>1.92</v>
      </c>
      <c r="L22" s="10">
        <v>1.84</v>
      </c>
      <c r="M22" s="10">
        <v>1.92</v>
      </c>
      <c r="N22" s="10">
        <v>2.08</v>
      </c>
      <c r="O22" s="21">
        <f t="shared" si="0"/>
        <v>2.6072727272727274</v>
      </c>
      <c r="P22" s="16">
        <f t="shared" si="1"/>
        <v>1.057970613099352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2.75" x14ac:dyDescent="0.2">
      <c r="A23" s="7" t="s">
        <v>88</v>
      </c>
      <c r="B23" s="13" t="s">
        <v>13</v>
      </c>
      <c r="C23" s="13" t="s">
        <v>116</v>
      </c>
      <c r="D23" s="10">
        <v>2.2400000000000002</v>
      </c>
      <c r="E23" s="10">
        <v>2.2000000000000002</v>
      </c>
      <c r="F23" s="10">
        <v>2.16</v>
      </c>
      <c r="G23" s="10">
        <v>2.12</v>
      </c>
      <c r="H23" s="10">
        <v>3.04</v>
      </c>
      <c r="I23" s="10">
        <v>1.68</v>
      </c>
      <c r="J23" s="10">
        <v>1.68</v>
      </c>
      <c r="K23" s="10">
        <v>1.92</v>
      </c>
      <c r="L23" s="10">
        <v>1.76</v>
      </c>
      <c r="M23" s="10">
        <v>1.84</v>
      </c>
      <c r="N23" s="10">
        <v>2.2400000000000002</v>
      </c>
      <c r="O23" s="21">
        <f t="shared" si="0"/>
        <v>2.08</v>
      </c>
      <c r="P23" s="16">
        <f t="shared" si="1"/>
        <v>0.38740160040970195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2.75" x14ac:dyDescent="0.2">
      <c r="A24" s="7" t="s">
        <v>89</v>
      </c>
      <c r="B24" s="13" t="s">
        <v>13</v>
      </c>
      <c r="C24" s="13" t="s">
        <v>117</v>
      </c>
      <c r="D24" s="10">
        <v>1.32</v>
      </c>
      <c r="E24" s="10">
        <v>1.88</v>
      </c>
      <c r="F24" s="10">
        <v>1.72</v>
      </c>
      <c r="G24" s="10">
        <v>2.2400000000000002</v>
      </c>
      <c r="H24" s="10">
        <v>1.88</v>
      </c>
      <c r="I24" s="10">
        <v>1.52</v>
      </c>
      <c r="J24" s="10">
        <v>1.88</v>
      </c>
      <c r="K24" s="10">
        <v>1.52</v>
      </c>
      <c r="L24" s="10">
        <v>1.64</v>
      </c>
      <c r="M24" s="10">
        <v>1.84</v>
      </c>
      <c r="N24" s="10">
        <v>1.88</v>
      </c>
      <c r="O24" s="21">
        <f t="shared" si="0"/>
        <v>1.7563636363636361</v>
      </c>
      <c r="P24" s="16">
        <f t="shared" si="1"/>
        <v>0.24880806768562647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2.75" x14ac:dyDescent="0.2">
      <c r="A25" s="7" t="s">
        <v>90</v>
      </c>
      <c r="B25" s="13" t="s">
        <v>13</v>
      </c>
      <c r="C25" s="13" t="s">
        <v>118</v>
      </c>
      <c r="D25" s="10">
        <v>2.2000000000000002</v>
      </c>
      <c r="E25" s="10">
        <v>1.92</v>
      </c>
      <c r="F25" s="10">
        <v>3.64</v>
      </c>
      <c r="G25" s="10">
        <v>1.96</v>
      </c>
      <c r="H25" s="10">
        <v>1.68</v>
      </c>
      <c r="I25" s="10">
        <v>1.96</v>
      </c>
      <c r="J25" s="10">
        <v>1.72</v>
      </c>
      <c r="K25" s="10">
        <v>2.84</v>
      </c>
      <c r="L25" s="10">
        <v>4.24</v>
      </c>
      <c r="M25" s="10">
        <v>3.28</v>
      </c>
      <c r="N25" s="10">
        <v>4.04</v>
      </c>
      <c r="O25" s="21">
        <f t="shared" si="0"/>
        <v>2.68</v>
      </c>
      <c r="P25" s="16">
        <f t="shared" si="1"/>
        <v>0.96730553601227665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2.75" x14ac:dyDescent="0.2">
      <c r="A26" s="7" t="s">
        <v>91</v>
      </c>
      <c r="B26" s="13" t="s">
        <v>13</v>
      </c>
      <c r="C26" s="13" t="s">
        <v>119</v>
      </c>
      <c r="D26" s="10">
        <v>3.92</v>
      </c>
      <c r="E26" s="10">
        <v>5.64</v>
      </c>
      <c r="F26" s="10">
        <v>5.92</v>
      </c>
      <c r="G26" s="10">
        <v>5.04</v>
      </c>
      <c r="H26" s="10">
        <v>12.48</v>
      </c>
      <c r="I26" s="10">
        <v>3.12</v>
      </c>
      <c r="J26" s="10">
        <v>8.8800000000000008</v>
      </c>
      <c r="K26" s="10">
        <v>2.52</v>
      </c>
      <c r="L26" s="10">
        <v>3.84</v>
      </c>
      <c r="M26" s="10">
        <v>3.4</v>
      </c>
      <c r="N26" s="10">
        <v>2.48</v>
      </c>
      <c r="O26" s="21">
        <f t="shared" si="0"/>
        <v>5.2036363636363632</v>
      </c>
      <c r="P26" s="16">
        <f t="shared" si="1"/>
        <v>3.0481708374934402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2.75" x14ac:dyDescent="0.2">
      <c r="A27" s="7" t="s">
        <v>92</v>
      </c>
      <c r="B27" s="13" t="s">
        <v>13</v>
      </c>
      <c r="C27" s="13" t="s">
        <v>120</v>
      </c>
      <c r="D27" s="10">
        <v>2.36</v>
      </c>
      <c r="E27" s="10">
        <v>2.04</v>
      </c>
      <c r="F27" s="10">
        <v>2.2799999999999998</v>
      </c>
      <c r="G27" s="10">
        <v>1.6</v>
      </c>
      <c r="H27" s="10">
        <v>1.96</v>
      </c>
      <c r="I27" s="10">
        <v>1.68</v>
      </c>
      <c r="J27" s="10">
        <v>2.08</v>
      </c>
      <c r="K27" s="10">
        <v>3.52</v>
      </c>
      <c r="L27" s="10">
        <v>1.76</v>
      </c>
      <c r="M27" s="10">
        <v>1.88</v>
      </c>
      <c r="N27" s="10">
        <v>3.68</v>
      </c>
      <c r="O27" s="21">
        <f t="shared" si="0"/>
        <v>2.2581818181818183</v>
      </c>
      <c r="P27" s="16">
        <f t="shared" si="1"/>
        <v>0.70367347799697821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2.75" x14ac:dyDescent="0.2">
      <c r="A28" s="7" t="s">
        <v>93</v>
      </c>
      <c r="B28" s="13" t="s">
        <v>13</v>
      </c>
      <c r="C28" s="13" t="s">
        <v>121</v>
      </c>
      <c r="D28" s="10">
        <v>2.72</v>
      </c>
      <c r="E28" s="10">
        <v>2.3199999999999998</v>
      </c>
      <c r="F28" s="10">
        <v>1.84</v>
      </c>
      <c r="G28" s="10">
        <v>1.64</v>
      </c>
      <c r="H28" s="10">
        <v>1.96</v>
      </c>
      <c r="I28" s="10">
        <v>2.2400000000000002</v>
      </c>
      <c r="J28" s="10">
        <v>1.96</v>
      </c>
      <c r="K28" s="10">
        <v>1.96</v>
      </c>
      <c r="L28" s="10">
        <v>1.84</v>
      </c>
      <c r="M28" s="10">
        <v>1.84</v>
      </c>
      <c r="N28" s="10">
        <v>2.08</v>
      </c>
      <c r="O28" s="21">
        <f t="shared" si="0"/>
        <v>2.0363636363636362</v>
      </c>
      <c r="P28" s="16">
        <f t="shared" si="1"/>
        <v>0.29689300184654949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2.75" x14ac:dyDescent="0.2">
      <c r="A29" s="7" t="s">
        <v>94</v>
      </c>
      <c r="B29" s="13" t="s">
        <v>13</v>
      </c>
      <c r="C29" s="13" t="s">
        <v>122</v>
      </c>
      <c r="D29" s="10">
        <v>1.84</v>
      </c>
      <c r="E29" s="10">
        <v>2.12</v>
      </c>
      <c r="F29" s="10">
        <v>1.8</v>
      </c>
      <c r="G29" s="10">
        <v>1.56</v>
      </c>
      <c r="H29" s="10">
        <v>1.48</v>
      </c>
      <c r="I29" s="10">
        <v>1.88</v>
      </c>
      <c r="J29" s="10">
        <v>1.52</v>
      </c>
      <c r="K29" s="10">
        <v>3.28</v>
      </c>
      <c r="L29" s="10">
        <v>2.72</v>
      </c>
      <c r="M29" s="10">
        <v>3.92</v>
      </c>
      <c r="N29" s="10">
        <v>2.2000000000000002</v>
      </c>
      <c r="O29" s="21">
        <f t="shared" si="0"/>
        <v>2.2109090909090905</v>
      </c>
      <c r="P29" s="16">
        <f t="shared" si="1"/>
        <v>0.78630089082303101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2.75" x14ac:dyDescent="0.2">
      <c r="A30" s="7" t="s">
        <v>95</v>
      </c>
      <c r="B30" s="13" t="s">
        <v>13</v>
      </c>
      <c r="C30" s="13" t="s">
        <v>123</v>
      </c>
      <c r="D30" s="10">
        <v>1.8</v>
      </c>
      <c r="E30" s="10">
        <v>1.48</v>
      </c>
      <c r="F30" s="10">
        <v>1.76</v>
      </c>
      <c r="G30" s="10">
        <v>1.84</v>
      </c>
      <c r="H30" s="10">
        <v>1.88</v>
      </c>
      <c r="I30" s="10">
        <v>1.48</v>
      </c>
      <c r="J30" s="10">
        <v>2.84</v>
      </c>
      <c r="K30" s="10">
        <v>3.52</v>
      </c>
      <c r="L30" s="10">
        <v>3.4</v>
      </c>
      <c r="M30" s="10">
        <v>2.56</v>
      </c>
      <c r="N30" s="10">
        <v>2.76</v>
      </c>
      <c r="O30" s="21">
        <f t="shared" si="0"/>
        <v>2.3018181818181818</v>
      </c>
      <c r="P30" s="16">
        <f t="shared" si="1"/>
        <v>0.74455111552959408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2.75" x14ac:dyDescent="0.2">
      <c r="A31" s="7" t="s">
        <v>96</v>
      </c>
      <c r="B31" s="13" t="s">
        <v>13</v>
      </c>
      <c r="C31" s="13" t="s">
        <v>124</v>
      </c>
      <c r="D31" s="10">
        <v>1.88</v>
      </c>
      <c r="E31" s="10">
        <v>1.48</v>
      </c>
      <c r="F31" s="10">
        <v>1.92</v>
      </c>
      <c r="G31" s="10">
        <v>1.8</v>
      </c>
      <c r="H31" s="10">
        <v>1.76</v>
      </c>
      <c r="I31" s="10">
        <v>1.84</v>
      </c>
      <c r="J31" s="10">
        <v>1.56</v>
      </c>
      <c r="K31" s="10">
        <v>1.68</v>
      </c>
      <c r="L31" s="10">
        <v>1.52</v>
      </c>
      <c r="M31" s="10">
        <v>1.6</v>
      </c>
      <c r="N31" s="10">
        <v>1.68</v>
      </c>
      <c r="O31" s="21">
        <f t="shared" si="0"/>
        <v>1.7018181818181817</v>
      </c>
      <c r="P31" s="16">
        <f t="shared" si="1"/>
        <v>0.15005453554079473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2.75" x14ac:dyDescent="0.2">
      <c r="A32" s="7" t="s">
        <v>97</v>
      </c>
      <c r="B32" s="13" t="s">
        <v>13</v>
      </c>
      <c r="C32" s="13" t="s">
        <v>125</v>
      </c>
      <c r="D32" s="10">
        <v>1.8</v>
      </c>
      <c r="E32" s="10">
        <v>1.96</v>
      </c>
      <c r="F32" s="10">
        <v>1.56</v>
      </c>
      <c r="G32" s="10">
        <v>1.88</v>
      </c>
      <c r="H32" s="10">
        <v>1.64</v>
      </c>
      <c r="I32" s="10">
        <v>2.08</v>
      </c>
      <c r="J32" s="10">
        <v>1.84</v>
      </c>
      <c r="K32" s="10">
        <v>1.96</v>
      </c>
      <c r="L32" s="10">
        <v>1.76</v>
      </c>
      <c r="M32" s="10">
        <v>1.6</v>
      </c>
      <c r="N32" s="10">
        <v>1.92</v>
      </c>
      <c r="O32" s="21">
        <f t="shared" si="0"/>
        <v>1.8181818181818181</v>
      </c>
      <c r="P32" s="16">
        <f t="shared" si="1"/>
        <v>0.1652766276167433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2.75" x14ac:dyDescent="0.2">
      <c r="A33" s="7" t="s">
        <v>98</v>
      </c>
      <c r="B33" s="13" t="s">
        <v>13</v>
      </c>
      <c r="C33" s="13" t="s">
        <v>126</v>
      </c>
      <c r="D33" s="10">
        <v>4.32</v>
      </c>
      <c r="E33" s="10">
        <v>5.16</v>
      </c>
      <c r="F33" s="10">
        <v>2.56</v>
      </c>
      <c r="G33" s="10">
        <v>1.88</v>
      </c>
      <c r="H33" s="10">
        <v>2.16</v>
      </c>
      <c r="I33" s="10">
        <v>1.8</v>
      </c>
      <c r="J33" s="10">
        <v>4.88</v>
      </c>
      <c r="K33" s="10">
        <v>5.32</v>
      </c>
      <c r="L33" s="10">
        <v>4.08</v>
      </c>
      <c r="M33" s="10">
        <v>1.84</v>
      </c>
      <c r="N33" s="10">
        <v>1.84</v>
      </c>
      <c r="O33" s="21">
        <f t="shared" si="0"/>
        <v>3.2581818181818192</v>
      </c>
      <c r="P33" s="16">
        <f t="shared" si="1"/>
        <v>1.4846805594592933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2.75" x14ac:dyDescent="0.2">
      <c r="A34" s="7" t="s">
        <v>99</v>
      </c>
      <c r="B34" s="13" t="s">
        <v>13</v>
      </c>
      <c r="C34" s="13" t="s">
        <v>127</v>
      </c>
      <c r="D34" s="10">
        <v>2.4</v>
      </c>
      <c r="E34" s="10">
        <v>2.3199999999999998</v>
      </c>
      <c r="F34" s="10">
        <v>2.72</v>
      </c>
      <c r="G34" s="10">
        <v>2.2000000000000002</v>
      </c>
      <c r="H34" s="10">
        <v>2.2400000000000002</v>
      </c>
      <c r="I34" s="10">
        <v>2.36</v>
      </c>
      <c r="J34" s="10">
        <v>2.3199999999999998</v>
      </c>
      <c r="K34" s="10">
        <v>2.4</v>
      </c>
      <c r="L34" s="10">
        <v>2.4</v>
      </c>
      <c r="M34" s="10">
        <v>2.6</v>
      </c>
      <c r="N34" s="10">
        <v>2</v>
      </c>
      <c r="O34" s="21">
        <f t="shared" si="0"/>
        <v>2.36</v>
      </c>
      <c r="P34" s="16">
        <f t="shared" si="1"/>
        <v>0.19099738218101314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2.75" x14ac:dyDescent="0.2">
      <c r="A35" s="7" t="s">
        <v>100</v>
      </c>
      <c r="B35" s="13" t="s">
        <v>13</v>
      </c>
      <c r="C35" s="13" t="s">
        <v>128</v>
      </c>
      <c r="D35" s="10">
        <v>3.08</v>
      </c>
      <c r="E35" s="10">
        <v>3.64</v>
      </c>
      <c r="F35" s="10">
        <v>3.08</v>
      </c>
      <c r="G35" s="10">
        <v>3.28</v>
      </c>
      <c r="H35" s="10">
        <v>3.08</v>
      </c>
      <c r="I35" s="10">
        <v>3.32</v>
      </c>
      <c r="J35" s="10">
        <v>5.4</v>
      </c>
      <c r="K35" s="10">
        <v>3.32</v>
      </c>
      <c r="L35" s="10">
        <v>3.36</v>
      </c>
      <c r="M35" s="10">
        <v>3.4</v>
      </c>
      <c r="N35" s="10">
        <v>3.24</v>
      </c>
      <c r="O35" s="21">
        <f t="shared" si="0"/>
        <v>3.4727272727272731</v>
      </c>
      <c r="P35" s="16">
        <f t="shared" si="1"/>
        <v>0.66038005586314974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2.75" x14ac:dyDescent="0.2">
      <c r="A36" s="7" t="s">
        <v>101</v>
      </c>
      <c r="B36" s="13" t="s">
        <v>13</v>
      </c>
      <c r="C36" s="13" t="s">
        <v>129</v>
      </c>
      <c r="D36" s="10">
        <v>5.16</v>
      </c>
      <c r="E36" s="10">
        <v>5.72</v>
      </c>
      <c r="F36" s="10">
        <v>6.36</v>
      </c>
      <c r="G36" s="10">
        <v>7</v>
      </c>
      <c r="H36" s="10">
        <v>7.6</v>
      </c>
      <c r="I36" s="10">
        <v>6.96</v>
      </c>
      <c r="J36" s="10">
        <v>6.4</v>
      </c>
      <c r="K36" s="10">
        <v>7.08</v>
      </c>
      <c r="L36" s="10">
        <v>7.08</v>
      </c>
      <c r="M36" s="10">
        <v>6.32</v>
      </c>
      <c r="N36" s="10">
        <v>5.76</v>
      </c>
      <c r="O36" s="21">
        <f t="shared" si="0"/>
        <v>6.4945454545454542</v>
      </c>
      <c r="P36" s="16">
        <f t="shared" si="1"/>
        <v>0.73196125083727626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2.75" x14ac:dyDescent="0.2">
      <c r="A37" s="7" t="s">
        <v>102</v>
      </c>
      <c r="B37" s="13" t="s">
        <v>13</v>
      </c>
      <c r="C37" s="13" t="s">
        <v>130</v>
      </c>
      <c r="D37" s="10">
        <v>11.36</v>
      </c>
      <c r="E37" s="10">
        <v>13.84</v>
      </c>
      <c r="F37" s="10">
        <v>13.28</v>
      </c>
      <c r="G37" s="10">
        <v>16</v>
      </c>
      <c r="H37" s="10">
        <v>10.28</v>
      </c>
      <c r="I37" s="10">
        <v>12.56</v>
      </c>
      <c r="J37" s="10">
        <v>13.4</v>
      </c>
      <c r="K37" s="10">
        <v>13.44</v>
      </c>
      <c r="L37" s="10">
        <v>12.88</v>
      </c>
      <c r="M37" s="10">
        <v>13.12</v>
      </c>
      <c r="N37" s="10">
        <v>13.08</v>
      </c>
      <c r="O37" s="21">
        <f t="shared" si="0"/>
        <v>13.021818181818183</v>
      </c>
      <c r="P37" s="16">
        <f t="shared" si="1"/>
        <v>1.4300057215397071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2.75" x14ac:dyDescent="0.2">
      <c r="A38" s="7" t="s">
        <v>103</v>
      </c>
      <c r="B38" s="13" t="s">
        <v>13</v>
      </c>
      <c r="C38" s="13" t="s">
        <v>131</v>
      </c>
      <c r="D38" s="10">
        <v>23.44</v>
      </c>
      <c r="E38" s="10">
        <v>25.72</v>
      </c>
      <c r="F38" s="10">
        <v>24.32</v>
      </c>
      <c r="G38" s="10">
        <v>25.16</v>
      </c>
      <c r="H38" s="10">
        <v>24.6</v>
      </c>
      <c r="I38" s="10">
        <v>24</v>
      </c>
      <c r="J38" s="10">
        <v>24.36</v>
      </c>
      <c r="K38" s="10">
        <v>26.8</v>
      </c>
      <c r="L38" s="10">
        <v>25.92</v>
      </c>
      <c r="M38" s="10">
        <v>25.4</v>
      </c>
      <c r="N38" s="10">
        <v>24.96</v>
      </c>
      <c r="O38" s="21">
        <f t="shared" si="0"/>
        <v>24.970909090909092</v>
      </c>
      <c r="P38" s="16">
        <f t="shared" si="1"/>
        <v>0.96168034757350163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2.75" x14ac:dyDescent="0.2">
      <c r="A39" s="7" t="s">
        <v>104</v>
      </c>
      <c r="B39" s="13" t="s">
        <v>13</v>
      </c>
      <c r="C39" s="13" t="s">
        <v>132</v>
      </c>
      <c r="D39" s="10">
        <v>41.84</v>
      </c>
      <c r="E39" s="10">
        <v>47.52</v>
      </c>
      <c r="F39" s="10">
        <v>44.64</v>
      </c>
      <c r="G39" s="10">
        <v>43.64</v>
      </c>
      <c r="H39" s="10">
        <v>51.8</v>
      </c>
      <c r="I39" s="10">
        <v>47.48</v>
      </c>
      <c r="J39" s="10">
        <v>53.28</v>
      </c>
      <c r="K39" s="10">
        <v>44.76</v>
      </c>
      <c r="L39" s="10">
        <v>47.36</v>
      </c>
      <c r="M39" s="10">
        <v>50.04</v>
      </c>
      <c r="N39" s="10">
        <v>48.32</v>
      </c>
      <c r="O39" s="21">
        <f t="shared" si="0"/>
        <v>47.334545454545463</v>
      </c>
      <c r="P39" s="16">
        <f t="shared" si="1"/>
        <v>3.4837346731241268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2.75" x14ac:dyDescent="0.2">
      <c r="A40" s="7" t="s">
        <v>105</v>
      </c>
      <c r="B40" s="13" t="s">
        <v>13</v>
      </c>
      <c r="C40" s="13" t="s">
        <v>133</v>
      </c>
      <c r="D40" s="10">
        <v>107.28</v>
      </c>
      <c r="E40" s="10">
        <v>104.6</v>
      </c>
      <c r="F40" s="10">
        <v>105.84</v>
      </c>
      <c r="G40" s="10">
        <v>103.68</v>
      </c>
      <c r="H40" s="10">
        <v>106.84</v>
      </c>
      <c r="I40" s="10">
        <v>110</v>
      </c>
      <c r="J40" s="10">
        <v>104.84</v>
      </c>
      <c r="K40" s="10">
        <v>106.28</v>
      </c>
      <c r="L40" s="10">
        <v>110.24</v>
      </c>
      <c r="M40" s="10">
        <v>106.48</v>
      </c>
      <c r="N40" s="10">
        <v>103.8</v>
      </c>
      <c r="O40" s="21">
        <f t="shared" si="0"/>
        <v>106.35272727272726</v>
      </c>
      <c r="P40" s="16">
        <f t="shared" si="1"/>
        <v>2.2094211500259098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2.75" x14ac:dyDescent="0.2">
      <c r="A41" s="7" t="s">
        <v>109</v>
      </c>
      <c r="B41" s="13" t="s">
        <v>114</v>
      </c>
      <c r="C41" s="13" t="s">
        <v>115</v>
      </c>
      <c r="D41" s="10">
        <v>7.68</v>
      </c>
      <c r="E41" s="10">
        <v>3.2</v>
      </c>
      <c r="F41" s="10">
        <v>1.84</v>
      </c>
      <c r="G41" s="10">
        <v>1.48</v>
      </c>
      <c r="H41" s="10">
        <v>1.32</v>
      </c>
      <c r="I41" s="10">
        <v>1.52</v>
      </c>
      <c r="J41" s="10">
        <v>1.36</v>
      </c>
      <c r="K41" s="10">
        <v>1.1200000000000001</v>
      </c>
      <c r="L41" s="10">
        <v>1.36</v>
      </c>
      <c r="M41" s="10">
        <v>1.1599999999999999</v>
      </c>
      <c r="N41" s="10">
        <v>1.4</v>
      </c>
      <c r="O41" s="21">
        <f t="shared" si="0"/>
        <v>2.1309090909090909</v>
      </c>
      <c r="P41" s="16">
        <f t="shared" si="1"/>
        <v>1.9277419668900428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2.75" x14ac:dyDescent="0.2">
      <c r="A42" s="7" t="s">
        <v>67</v>
      </c>
      <c r="B42" s="13" t="s">
        <v>114</v>
      </c>
      <c r="C42" s="13" t="s">
        <v>116</v>
      </c>
      <c r="D42" s="10">
        <v>1.36</v>
      </c>
      <c r="E42" s="10">
        <v>1.52</v>
      </c>
      <c r="F42" s="10">
        <v>1.24</v>
      </c>
      <c r="G42" s="10">
        <v>1.1599999999999999</v>
      </c>
      <c r="H42" s="10">
        <v>1.28</v>
      </c>
      <c r="I42" s="10">
        <v>1.6</v>
      </c>
      <c r="J42" s="10">
        <v>1.1599999999999999</v>
      </c>
      <c r="K42" s="10">
        <v>1.4</v>
      </c>
      <c r="L42" s="10">
        <v>1.28</v>
      </c>
      <c r="M42" s="10">
        <v>1.32</v>
      </c>
      <c r="N42" s="10">
        <v>1.28</v>
      </c>
      <c r="O42" s="21">
        <f t="shared" si="0"/>
        <v>1.3272727272727272</v>
      </c>
      <c r="P42" s="16">
        <f t="shared" si="1"/>
        <v>0.13719263166007928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2.75" x14ac:dyDescent="0.2">
      <c r="A43" s="7" t="s">
        <v>68</v>
      </c>
      <c r="B43" s="13" t="s">
        <v>114</v>
      </c>
      <c r="C43" s="13" t="s">
        <v>117</v>
      </c>
      <c r="D43" s="10">
        <v>1.72</v>
      </c>
      <c r="E43" s="10">
        <v>1.1599999999999999</v>
      </c>
      <c r="F43" s="10">
        <v>1.04</v>
      </c>
      <c r="G43" s="10">
        <v>0.96</v>
      </c>
      <c r="H43" s="10">
        <v>0.96</v>
      </c>
      <c r="I43" s="10">
        <v>1.04</v>
      </c>
      <c r="J43" s="10">
        <v>1.1599999999999999</v>
      </c>
      <c r="K43" s="10">
        <v>1.1599999999999999</v>
      </c>
      <c r="L43" s="10">
        <v>1.96</v>
      </c>
      <c r="M43" s="10">
        <v>2.44</v>
      </c>
      <c r="N43" s="10">
        <v>2.76</v>
      </c>
      <c r="O43" s="21">
        <f t="shared" si="0"/>
        <v>1.4872727272727273</v>
      </c>
      <c r="P43" s="16">
        <f t="shared" si="1"/>
        <v>0.63895369016996717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2.75" x14ac:dyDescent="0.2">
      <c r="A44" s="7" t="s">
        <v>69</v>
      </c>
      <c r="B44" s="13" t="s">
        <v>114</v>
      </c>
      <c r="C44" s="13" t="s">
        <v>118</v>
      </c>
      <c r="D44" s="10">
        <v>2.16</v>
      </c>
      <c r="E44" s="10">
        <v>1.68</v>
      </c>
      <c r="F44" s="10">
        <v>1.36</v>
      </c>
      <c r="G44" s="10">
        <v>1.48</v>
      </c>
      <c r="H44" s="10">
        <v>1.36</v>
      </c>
      <c r="I44" s="10">
        <v>1.44</v>
      </c>
      <c r="J44" s="10">
        <v>1.1599999999999999</v>
      </c>
      <c r="K44" s="10">
        <v>1.1599999999999999</v>
      </c>
      <c r="L44" s="10">
        <v>3.56</v>
      </c>
      <c r="M44" s="10">
        <v>2.52</v>
      </c>
      <c r="N44" s="10">
        <v>2.2000000000000002</v>
      </c>
      <c r="O44" s="21">
        <f t="shared" si="0"/>
        <v>1.8254545454545452</v>
      </c>
      <c r="P44" s="16">
        <f t="shared" si="1"/>
        <v>0.73152393858798248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2.75" x14ac:dyDescent="0.2">
      <c r="A45" s="7" t="s">
        <v>70</v>
      </c>
      <c r="B45" s="13" t="s">
        <v>114</v>
      </c>
      <c r="C45" s="13" t="s">
        <v>119</v>
      </c>
      <c r="D45" s="10">
        <v>2.48</v>
      </c>
      <c r="E45" s="10">
        <v>2.12</v>
      </c>
      <c r="F45" s="10">
        <v>1.84</v>
      </c>
      <c r="G45" s="10">
        <v>1.76</v>
      </c>
      <c r="H45" s="10">
        <v>2.08</v>
      </c>
      <c r="I45" s="10">
        <v>1.52</v>
      </c>
      <c r="J45" s="10">
        <v>1.48</v>
      </c>
      <c r="K45" s="10">
        <v>1.52</v>
      </c>
      <c r="L45" s="10">
        <v>1.36</v>
      </c>
      <c r="M45" s="10">
        <v>3</v>
      </c>
      <c r="N45" s="10">
        <v>1.32</v>
      </c>
      <c r="O45" s="21">
        <f t="shared" si="0"/>
        <v>1.8618181818181818</v>
      </c>
      <c r="P45" s="16">
        <f t="shared" si="1"/>
        <v>0.5222608195493551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2.75" x14ac:dyDescent="0.2">
      <c r="A46" s="7" t="s">
        <v>71</v>
      </c>
      <c r="B46" s="13" t="s">
        <v>114</v>
      </c>
      <c r="C46" s="13" t="s">
        <v>120</v>
      </c>
      <c r="D46" s="10">
        <v>1.64</v>
      </c>
      <c r="E46" s="10">
        <v>2.52</v>
      </c>
      <c r="F46" s="10">
        <v>1.56</v>
      </c>
      <c r="G46" s="10">
        <v>1.56</v>
      </c>
      <c r="H46" s="10">
        <v>1.68</v>
      </c>
      <c r="I46" s="10">
        <v>1.6</v>
      </c>
      <c r="J46" s="10">
        <v>1.92</v>
      </c>
      <c r="K46" s="10">
        <v>1.68</v>
      </c>
      <c r="L46" s="10">
        <v>1.8</v>
      </c>
      <c r="M46" s="10">
        <v>1.84</v>
      </c>
      <c r="N46" s="10">
        <v>1.24</v>
      </c>
      <c r="O46" s="21">
        <f t="shared" si="0"/>
        <v>1.7309090909090907</v>
      </c>
      <c r="P46" s="16">
        <f t="shared" si="1"/>
        <v>0.31703168754730227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2.75" x14ac:dyDescent="0.2">
      <c r="A47" s="7" t="s">
        <v>72</v>
      </c>
      <c r="B47" s="13" t="s">
        <v>114</v>
      </c>
      <c r="C47" s="13" t="s">
        <v>121</v>
      </c>
      <c r="D47" s="10">
        <v>1.24</v>
      </c>
      <c r="E47" s="10">
        <v>1.28</v>
      </c>
      <c r="F47" s="10">
        <v>1.2</v>
      </c>
      <c r="G47" s="10">
        <v>1.64</v>
      </c>
      <c r="H47" s="10">
        <v>1.48</v>
      </c>
      <c r="I47" s="10">
        <v>1.44</v>
      </c>
      <c r="J47" s="10">
        <v>1.24</v>
      </c>
      <c r="K47" s="10">
        <v>1.08</v>
      </c>
      <c r="L47" s="10">
        <v>1.24</v>
      </c>
      <c r="M47" s="10">
        <v>1.28</v>
      </c>
      <c r="N47" s="10">
        <v>1.32</v>
      </c>
      <c r="O47" s="21">
        <f t="shared" si="0"/>
        <v>1.3127272727272727</v>
      </c>
      <c r="P47" s="16">
        <f t="shared" si="1"/>
        <v>0.15369391068554974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2.75" x14ac:dyDescent="0.2">
      <c r="A48" s="7" t="s">
        <v>73</v>
      </c>
      <c r="B48" s="13" t="s">
        <v>114</v>
      </c>
      <c r="C48" s="13" t="s">
        <v>122</v>
      </c>
      <c r="D48" s="10">
        <v>1.32</v>
      </c>
      <c r="E48" s="10">
        <v>1.2</v>
      </c>
      <c r="F48" s="10">
        <v>1.28</v>
      </c>
      <c r="G48" s="10">
        <v>1.32</v>
      </c>
      <c r="H48" s="10">
        <v>1.76</v>
      </c>
      <c r="I48" s="10">
        <v>4.5599999999999996</v>
      </c>
      <c r="J48" s="10">
        <v>3.12</v>
      </c>
      <c r="K48" s="10">
        <v>2.56</v>
      </c>
      <c r="L48" s="10">
        <v>2.8</v>
      </c>
      <c r="M48" s="10">
        <v>1.76</v>
      </c>
      <c r="N48" s="10">
        <v>1.28</v>
      </c>
      <c r="O48" s="21">
        <f t="shared" si="0"/>
        <v>2.0872727272727274</v>
      </c>
      <c r="P48" s="16">
        <f t="shared" si="1"/>
        <v>1.0674557687238462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2.75" x14ac:dyDescent="0.2">
      <c r="A49" s="7" t="s">
        <v>74</v>
      </c>
      <c r="B49" s="13" t="s">
        <v>114</v>
      </c>
      <c r="C49" s="13" t="s">
        <v>123</v>
      </c>
      <c r="D49" s="10">
        <v>1.1200000000000001</v>
      </c>
      <c r="E49" s="10">
        <v>1.08</v>
      </c>
      <c r="F49" s="10">
        <v>1.24</v>
      </c>
      <c r="G49" s="10">
        <v>1.36</v>
      </c>
      <c r="H49" s="10">
        <v>1.28</v>
      </c>
      <c r="I49" s="10">
        <v>1.24</v>
      </c>
      <c r="J49" s="10">
        <v>1.2</v>
      </c>
      <c r="K49" s="10">
        <v>1.1599999999999999</v>
      </c>
      <c r="L49" s="10">
        <v>0.96</v>
      </c>
      <c r="M49" s="10">
        <v>0.92</v>
      </c>
      <c r="N49" s="10">
        <v>1.4</v>
      </c>
      <c r="O49" s="21">
        <f t="shared" si="0"/>
        <v>1.1781818181818182</v>
      </c>
      <c r="P49" s="16">
        <f t="shared" si="1"/>
        <v>0.15111705276494447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2.75" x14ac:dyDescent="0.2">
      <c r="A50" s="7" t="s">
        <v>75</v>
      </c>
      <c r="B50" s="13" t="s">
        <v>114</v>
      </c>
      <c r="C50" s="13" t="s">
        <v>124</v>
      </c>
      <c r="D50" s="10">
        <v>1.1200000000000001</v>
      </c>
      <c r="E50" s="10">
        <v>1.32</v>
      </c>
      <c r="F50" s="10">
        <v>1.28</v>
      </c>
      <c r="G50" s="10">
        <v>1.08</v>
      </c>
      <c r="H50" s="10">
        <v>1.44</v>
      </c>
      <c r="I50" s="10">
        <v>1.28</v>
      </c>
      <c r="J50" s="10">
        <v>1.36</v>
      </c>
      <c r="K50" s="10">
        <v>1.1200000000000001</v>
      </c>
      <c r="L50" s="10">
        <v>1.4</v>
      </c>
      <c r="M50" s="10">
        <v>1.08</v>
      </c>
      <c r="N50" s="10">
        <v>1.24</v>
      </c>
      <c r="O50" s="21">
        <f t="shared" si="0"/>
        <v>1.2472727272727273</v>
      </c>
      <c r="P50" s="16">
        <f t="shared" si="1"/>
        <v>0.13000699281891789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2.75" x14ac:dyDescent="0.2">
      <c r="A51" s="7" t="s">
        <v>76</v>
      </c>
      <c r="B51" s="13" t="s">
        <v>114</v>
      </c>
      <c r="C51" s="13" t="s">
        <v>125</v>
      </c>
      <c r="D51" s="10">
        <v>1.28</v>
      </c>
      <c r="E51" s="10">
        <v>1.28</v>
      </c>
      <c r="F51" s="10">
        <v>1.08</v>
      </c>
      <c r="G51" s="10">
        <v>0.96</v>
      </c>
      <c r="H51" s="10">
        <v>0.88</v>
      </c>
      <c r="I51" s="10">
        <v>1.1200000000000001</v>
      </c>
      <c r="J51" s="10">
        <v>1.4</v>
      </c>
      <c r="K51" s="10">
        <v>1.2</v>
      </c>
      <c r="L51" s="10">
        <v>1.2</v>
      </c>
      <c r="M51" s="10">
        <v>1.1599999999999999</v>
      </c>
      <c r="N51" s="10">
        <v>1.2</v>
      </c>
      <c r="O51" s="21">
        <f t="shared" si="0"/>
        <v>1.1599999999999999</v>
      </c>
      <c r="P51" s="16">
        <f t="shared" si="1"/>
        <v>0.14751271131668711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2.75" x14ac:dyDescent="0.2">
      <c r="A52" s="7" t="s">
        <v>77</v>
      </c>
      <c r="B52" s="13" t="s">
        <v>114</v>
      </c>
      <c r="C52" s="13" t="s">
        <v>126</v>
      </c>
      <c r="D52" s="10">
        <v>1.2</v>
      </c>
      <c r="E52" s="10">
        <v>1.52</v>
      </c>
      <c r="F52" s="10">
        <v>7.6</v>
      </c>
      <c r="G52" s="10">
        <v>4.76</v>
      </c>
      <c r="H52" s="10">
        <v>3.36</v>
      </c>
      <c r="I52" s="10">
        <v>1.68</v>
      </c>
      <c r="J52" s="10">
        <v>2</v>
      </c>
      <c r="K52" s="10">
        <v>3</v>
      </c>
      <c r="L52" s="10">
        <v>1.92</v>
      </c>
      <c r="M52" s="10">
        <v>1.1200000000000001</v>
      </c>
      <c r="N52" s="10">
        <v>1.84</v>
      </c>
      <c r="O52" s="21">
        <f t="shared" si="0"/>
        <v>2.7272727272727271</v>
      </c>
      <c r="P52" s="16">
        <f t="shared" si="1"/>
        <v>1.9439191902396091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2.75" x14ac:dyDescent="0.2">
      <c r="A53" s="7" t="s">
        <v>78</v>
      </c>
      <c r="B53" s="13" t="s">
        <v>114</v>
      </c>
      <c r="C53" s="13" t="s">
        <v>127</v>
      </c>
      <c r="D53" s="10">
        <v>1.44</v>
      </c>
      <c r="E53" s="10">
        <v>1.2</v>
      </c>
      <c r="F53" s="10">
        <v>1.52</v>
      </c>
      <c r="G53" s="10">
        <v>1.32</v>
      </c>
      <c r="H53" s="10">
        <v>1.44</v>
      </c>
      <c r="I53" s="10">
        <v>1.1599999999999999</v>
      </c>
      <c r="J53" s="10">
        <v>1.24</v>
      </c>
      <c r="K53" s="10">
        <v>1.32</v>
      </c>
      <c r="L53" s="10">
        <v>1.1599999999999999</v>
      </c>
      <c r="M53" s="10">
        <v>1.48</v>
      </c>
      <c r="N53" s="10">
        <v>1.56</v>
      </c>
      <c r="O53" s="21">
        <f t="shared" si="0"/>
        <v>1.3490909090909093</v>
      </c>
      <c r="P53" s="16">
        <f t="shared" si="1"/>
        <v>0.14652334595241293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2.75" x14ac:dyDescent="0.2">
      <c r="A54" s="7" t="s">
        <v>79</v>
      </c>
      <c r="B54" s="13" t="s">
        <v>114</v>
      </c>
      <c r="C54" s="13" t="s">
        <v>128</v>
      </c>
      <c r="D54" s="10">
        <v>1.1200000000000001</v>
      </c>
      <c r="E54" s="10">
        <v>1.2</v>
      </c>
      <c r="F54" s="10">
        <v>1.1599999999999999</v>
      </c>
      <c r="G54" s="10">
        <v>0.96</v>
      </c>
      <c r="H54" s="10">
        <v>1.2</v>
      </c>
      <c r="I54" s="10">
        <v>1.1200000000000001</v>
      </c>
      <c r="J54" s="10">
        <v>1.4</v>
      </c>
      <c r="K54" s="10">
        <v>1.1599999999999999</v>
      </c>
      <c r="L54" s="10">
        <v>1.1200000000000001</v>
      </c>
      <c r="M54" s="10">
        <v>1.1200000000000001</v>
      </c>
      <c r="N54" s="10">
        <v>1.24</v>
      </c>
      <c r="O54" s="21">
        <f t="shared" si="0"/>
        <v>1.1636363636363638</v>
      </c>
      <c r="P54" s="16">
        <f t="shared" si="1"/>
        <v>0.10651504375183132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2.75" x14ac:dyDescent="0.2">
      <c r="A55" s="7" t="s">
        <v>80</v>
      </c>
      <c r="B55" s="13" t="s">
        <v>114</v>
      </c>
      <c r="C55" s="13" t="s">
        <v>129</v>
      </c>
      <c r="D55" s="10">
        <v>1.24</v>
      </c>
      <c r="E55" s="10">
        <v>1.44</v>
      </c>
      <c r="F55" s="10">
        <v>2.16</v>
      </c>
      <c r="G55" s="10">
        <v>1.36</v>
      </c>
      <c r="H55" s="10">
        <v>1.28</v>
      </c>
      <c r="I55" s="10">
        <v>1.2</v>
      </c>
      <c r="J55" s="10">
        <v>1.1599999999999999</v>
      </c>
      <c r="K55" s="10">
        <v>1.44</v>
      </c>
      <c r="L55" s="10">
        <v>1.32</v>
      </c>
      <c r="M55" s="10">
        <v>1.2</v>
      </c>
      <c r="N55" s="10">
        <v>6.08</v>
      </c>
      <c r="O55" s="21">
        <f t="shared" si="0"/>
        <v>1.8072727272727271</v>
      </c>
      <c r="P55" s="16">
        <f t="shared" si="1"/>
        <v>1.4437526859479151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2.75" x14ac:dyDescent="0.2">
      <c r="A56" s="7" t="s">
        <v>81</v>
      </c>
      <c r="B56" s="13" t="s">
        <v>114</v>
      </c>
      <c r="C56" s="13" t="s">
        <v>130</v>
      </c>
      <c r="D56" s="10">
        <v>3</v>
      </c>
      <c r="E56" s="10">
        <v>4.4400000000000004</v>
      </c>
      <c r="F56" s="10">
        <v>3.24</v>
      </c>
      <c r="G56" s="10">
        <v>2.48</v>
      </c>
      <c r="H56" s="10">
        <v>3.72</v>
      </c>
      <c r="I56" s="10">
        <v>3.52</v>
      </c>
      <c r="J56" s="10">
        <v>2.4</v>
      </c>
      <c r="K56" s="10">
        <v>1.64</v>
      </c>
      <c r="L56" s="10">
        <v>1.52</v>
      </c>
      <c r="M56" s="10">
        <v>1.76</v>
      </c>
      <c r="N56" s="10">
        <v>1.84</v>
      </c>
      <c r="O56" s="21">
        <f t="shared" si="0"/>
        <v>2.687272727272727</v>
      </c>
      <c r="P56" s="16">
        <f t="shared" si="1"/>
        <v>0.96942344627196819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2.75" x14ac:dyDescent="0.2">
      <c r="A57" s="7" t="s">
        <v>82</v>
      </c>
      <c r="B57" s="13" t="s">
        <v>114</v>
      </c>
      <c r="C57" s="13" t="s">
        <v>131</v>
      </c>
      <c r="D57" s="10">
        <v>2.2799999999999998</v>
      </c>
      <c r="E57" s="10">
        <v>2.2400000000000002</v>
      </c>
      <c r="F57" s="10">
        <v>2.08</v>
      </c>
      <c r="G57" s="10">
        <v>2.12</v>
      </c>
      <c r="H57" s="10">
        <v>2.2799999999999998</v>
      </c>
      <c r="I57" s="10">
        <v>2.12</v>
      </c>
      <c r="J57" s="10">
        <v>2.3199999999999998</v>
      </c>
      <c r="K57" s="10">
        <v>2.16</v>
      </c>
      <c r="L57" s="10">
        <v>2.12</v>
      </c>
      <c r="M57" s="10">
        <v>1.92</v>
      </c>
      <c r="N57" s="10">
        <v>2</v>
      </c>
      <c r="O57" s="21">
        <f t="shared" si="0"/>
        <v>2.1490909090909089</v>
      </c>
      <c r="P57" s="16">
        <f t="shared" si="1"/>
        <v>0.1240527746932365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2.75" x14ac:dyDescent="0.2">
      <c r="A58" s="7" t="s">
        <v>83</v>
      </c>
      <c r="B58" s="13" t="s">
        <v>114</v>
      </c>
      <c r="C58" s="13" t="s">
        <v>132</v>
      </c>
      <c r="D58" s="10">
        <v>2.56</v>
      </c>
      <c r="E58" s="10">
        <v>2.84</v>
      </c>
      <c r="F58" s="10">
        <v>2.72</v>
      </c>
      <c r="G58" s="10">
        <v>2.76</v>
      </c>
      <c r="H58" s="10">
        <v>2.72</v>
      </c>
      <c r="I58" s="10">
        <v>2.92</v>
      </c>
      <c r="J58" s="10">
        <v>2.76</v>
      </c>
      <c r="K58" s="10">
        <v>2.84</v>
      </c>
      <c r="L58" s="10">
        <v>2.72</v>
      </c>
      <c r="M58" s="10">
        <v>2.48</v>
      </c>
      <c r="N58" s="10">
        <v>3.04</v>
      </c>
      <c r="O58" s="21">
        <f t="shared" si="0"/>
        <v>2.76</v>
      </c>
      <c r="P58" s="16">
        <f t="shared" si="1"/>
        <v>0.15491933384829662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2.75" x14ac:dyDescent="0.2">
      <c r="A59" s="7" t="s">
        <v>84</v>
      </c>
      <c r="B59" s="13" t="s">
        <v>114</v>
      </c>
      <c r="C59" s="13" t="s">
        <v>133</v>
      </c>
      <c r="D59" s="10">
        <v>4.92</v>
      </c>
      <c r="E59" s="10">
        <v>5.08</v>
      </c>
      <c r="F59" s="10">
        <v>4.88</v>
      </c>
      <c r="G59" s="10">
        <v>5.32</v>
      </c>
      <c r="H59" s="10">
        <v>5.12</v>
      </c>
      <c r="I59" s="10">
        <v>4.96</v>
      </c>
      <c r="J59" s="10">
        <v>4.96</v>
      </c>
      <c r="K59" s="10">
        <v>8.1199999999999992</v>
      </c>
      <c r="L59" s="10">
        <v>4.2</v>
      </c>
      <c r="M59" s="10">
        <v>4.84</v>
      </c>
      <c r="N59" s="10">
        <v>4.8</v>
      </c>
      <c r="O59" s="21">
        <f t="shared" si="0"/>
        <v>5.2</v>
      </c>
      <c r="P59" s="16">
        <f t="shared" si="1"/>
        <v>1.007333112728853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2.75" x14ac:dyDescent="0.2">
      <c r="A60" s="7" t="s">
        <v>85</v>
      </c>
      <c r="B60" s="13" t="s">
        <v>114</v>
      </c>
      <c r="C60" s="13" t="s">
        <v>134</v>
      </c>
      <c r="D60" s="10">
        <v>9.24</v>
      </c>
      <c r="E60" s="10">
        <v>9.9600000000000009</v>
      </c>
      <c r="F60" s="10">
        <v>10.72</v>
      </c>
      <c r="G60" s="10">
        <v>10.08</v>
      </c>
      <c r="H60" s="10">
        <v>10.44</v>
      </c>
      <c r="I60" s="10">
        <v>10.56</v>
      </c>
      <c r="J60" s="10">
        <v>10.6</v>
      </c>
      <c r="K60" s="10">
        <v>10.4</v>
      </c>
      <c r="L60" s="10">
        <v>10.44</v>
      </c>
      <c r="M60" s="10">
        <v>10.199999999999999</v>
      </c>
      <c r="N60" s="10">
        <v>10.44</v>
      </c>
      <c r="O60" s="21">
        <f t="shared" si="0"/>
        <v>10.28</v>
      </c>
      <c r="P60" s="16">
        <f t="shared" si="1"/>
        <v>0.41182520563947989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2.75" x14ac:dyDescent="0.2">
      <c r="A61" s="7" t="s">
        <v>86</v>
      </c>
      <c r="B61" s="13" t="s">
        <v>114</v>
      </c>
      <c r="C61" s="13" t="s">
        <v>135</v>
      </c>
      <c r="D61" s="10">
        <v>20.36</v>
      </c>
      <c r="E61" s="10">
        <v>21.4</v>
      </c>
      <c r="F61" s="10">
        <v>20.68</v>
      </c>
      <c r="G61" s="10">
        <v>21.64</v>
      </c>
      <c r="H61" s="10">
        <v>20.36</v>
      </c>
      <c r="I61" s="10">
        <v>20.88</v>
      </c>
      <c r="J61" s="10">
        <v>20.2</v>
      </c>
      <c r="K61" s="10">
        <v>21.48</v>
      </c>
      <c r="L61" s="10">
        <v>19.88</v>
      </c>
      <c r="M61" s="10">
        <v>21.2</v>
      </c>
      <c r="N61" s="10">
        <v>19.16</v>
      </c>
      <c r="O61" s="21">
        <f t="shared" si="0"/>
        <v>20.658181818181813</v>
      </c>
      <c r="P61" s="16">
        <f t="shared" si="1"/>
        <v>0.75965542427890531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2.75" x14ac:dyDescent="0.2">
      <c r="A62" s="7" t="s">
        <v>87</v>
      </c>
      <c r="B62" s="13" t="s">
        <v>114</v>
      </c>
      <c r="C62" s="13" t="s">
        <v>136</v>
      </c>
      <c r="D62" s="10">
        <v>39.76</v>
      </c>
      <c r="E62" s="10">
        <v>42.2</v>
      </c>
      <c r="F62" s="10">
        <v>41.56</v>
      </c>
      <c r="G62" s="10">
        <v>42.4</v>
      </c>
      <c r="H62" s="10">
        <v>40.200000000000003</v>
      </c>
      <c r="I62" s="10">
        <v>40.6</v>
      </c>
      <c r="J62" s="10">
        <v>41.76</v>
      </c>
      <c r="K62" s="10">
        <v>41.24</v>
      </c>
      <c r="L62" s="10">
        <v>41.4</v>
      </c>
      <c r="M62" s="10">
        <v>41.16</v>
      </c>
      <c r="N62" s="10">
        <v>41.24</v>
      </c>
      <c r="O62" s="21">
        <f t="shared" si="0"/>
        <v>41.229090909090907</v>
      </c>
      <c r="P62" s="16">
        <f t="shared" si="1"/>
        <v>0.79701260398383345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24"/>
      <c r="P63" s="16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24"/>
      <c r="P64" s="16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24"/>
      <c r="P65" s="16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24"/>
      <c r="P66" s="16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24"/>
      <c r="P67" s="16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24"/>
      <c r="P68" s="16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24"/>
      <c r="P69" s="16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24"/>
      <c r="P70" s="16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24"/>
      <c r="P71" s="16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24"/>
      <c r="P72" s="16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24"/>
      <c r="P73" s="16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24"/>
      <c r="P74" s="16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24"/>
      <c r="P75" s="16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24"/>
      <c r="P76" s="16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24"/>
      <c r="P77" s="16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24"/>
      <c r="P78" s="16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24"/>
      <c r="P79" s="16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24"/>
      <c r="P80" s="16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24"/>
      <c r="P81" s="16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24"/>
      <c r="P82" s="16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24"/>
      <c r="P83" s="16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24"/>
      <c r="P84" s="16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24"/>
      <c r="P85" s="16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24"/>
      <c r="P86" s="16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24"/>
      <c r="P87" s="16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24"/>
      <c r="P88" s="16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24"/>
      <c r="P89" s="16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24"/>
      <c r="P90" s="16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24"/>
      <c r="P91" s="16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24"/>
      <c r="P92" s="16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24"/>
      <c r="P93" s="16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24"/>
      <c r="P94" s="16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24"/>
      <c r="P95" s="16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24"/>
      <c r="P96" s="16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24"/>
      <c r="P97" s="16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24"/>
      <c r="P98" s="16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24"/>
      <c r="P99" s="16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24"/>
      <c r="P100" s="16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24"/>
      <c r="P101" s="16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24"/>
      <c r="P102" s="16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24"/>
      <c r="P103" s="16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24"/>
      <c r="P104" s="16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24"/>
      <c r="P105" s="16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24"/>
      <c r="P106" s="16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24"/>
      <c r="P107" s="16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24"/>
      <c r="P108" s="16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24"/>
      <c r="P109" s="16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24"/>
      <c r="P110" s="16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24"/>
      <c r="P111" s="16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24"/>
      <c r="P112" s="16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24"/>
      <c r="P113" s="16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24"/>
      <c r="P114" s="16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24"/>
      <c r="P115" s="16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24"/>
      <c r="P116" s="16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24"/>
      <c r="P117" s="16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24"/>
      <c r="P118" s="16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24"/>
      <c r="P119" s="16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24"/>
      <c r="P120" s="16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24"/>
      <c r="P121" s="16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24"/>
      <c r="P122" s="16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24"/>
      <c r="P123" s="16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24"/>
      <c r="P124" s="16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24"/>
      <c r="P125" s="16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24"/>
      <c r="P126" s="16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24"/>
      <c r="P127" s="16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24"/>
      <c r="P128" s="16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24"/>
      <c r="P129" s="16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24"/>
      <c r="P130" s="16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24"/>
      <c r="P131" s="16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24"/>
      <c r="P132" s="16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24"/>
      <c r="P133" s="16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24"/>
      <c r="P134" s="16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24"/>
      <c r="P135" s="16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24"/>
      <c r="P136" s="16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24"/>
      <c r="P137" s="16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24"/>
      <c r="P138" s="16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24"/>
      <c r="P139" s="16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24"/>
      <c r="P140" s="16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24"/>
      <c r="P141" s="16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24"/>
      <c r="P142" s="16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24"/>
      <c r="P143" s="16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24"/>
      <c r="P144" s="16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24"/>
      <c r="P145" s="16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24"/>
      <c r="P146" s="16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24"/>
      <c r="P147" s="16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24"/>
      <c r="P148" s="16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24"/>
      <c r="P149" s="16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24"/>
      <c r="P150" s="16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24"/>
      <c r="P151" s="16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24"/>
      <c r="P152" s="16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24"/>
      <c r="P153" s="16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24"/>
      <c r="P154" s="16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24"/>
      <c r="P155" s="16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24"/>
      <c r="P156" s="16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24"/>
      <c r="P157" s="16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24"/>
      <c r="P158" s="16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24"/>
      <c r="P159" s="16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24"/>
      <c r="P160" s="16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24"/>
      <c r="P161" s="16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24"/>
      <c r="P162" s="16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24"/>
      <c r="P163" s="16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24"/>
      <c r="P164" s="16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24"/>
      <c r="P165" s="16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24"/>
      <c r="P166" s="16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24"/>
      <c r="P167" s="16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24"/>
      <c r="P168" s="16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24"/>
      <c r="P169" s="16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24"/>
      <c r="P170" s="16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24"/>
      <c r="P171" s="16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24"/>
      <c r="P172" s="16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24"/>
      <c r="P173" s="16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24"/>
      <c r="P174" s="16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24"/>
      <c r="P175" s="16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24"/>
      <c r="P176" s="16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24"/>
      <c r="P177" s="16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24"/>
      <c r="P178" s="16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24"/>
      <c r="P179" s="16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24"/>
      <c r="P180" s="16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24"/>
      <c r="P181" s="16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24"/>
      <c r="P182" s="16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24"/>
      <c r="P183" s="16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24"/>
      <c r="P184" s="16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24"/>
      <c r="P185" s="16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24"/>
      <c r="P186" s="16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24"/>
      <c r="P187" s="16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24"/>
      <c r="P188" s="16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24"/>
      <c r="P189" s="16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24"/>
      <c r="P190" s="16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24"/>
      <c r="P191" s="16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24"/>
      <c r="P192" s="16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24"/>
      <c r="P193" s="16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24"/>
      <c r="P194" s="16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24"/>
      <c r="P195" s="16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24"/>
      <c r="P196" s="16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24"/>
      <c r="P197" s="16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24"/>
      <c r="P198" s="16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24"/>
      <c r="P199" s="16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24"/>
      <c r="P200" s="16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24"/>
      <c r="P201" s="16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24"/>
      <c r="P202" s="16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24"/>
      <c r="P203" s="16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24"/>
      <c r="P204" s="16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24"/>
      <c r="P205" s="16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24"/>
      <c r="P206" s="16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24"/>
      <c r="P207" s="16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24"/>
      <c r="P208" s="16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24"/>
      <c r="P209" s="16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24"/>
      <c r="P210" s="16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24"/>
      <c r="P211" s="16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24"/>
      <c r="P212" s="16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24"/>
      <c r="P213" s="16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24"/>
      <c r="P214" s="16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24"/>
      <c r="P215" s="16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24"/>
      <c r="P216" s="16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24"/>
      <c r="P217" s="16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24"/>
      <c r="P218" s="16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24"/>
      <c r="P219" s="16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24"/>
      <c r="P220" s="16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24"/>
      <c r="P221" s="16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24"/>
      <c r="P222" s="16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24"/>
      <c r="P223" s="16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24"/>
      <c r="P224" s="16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24"/>
      <c r="P225" s="16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24"/>
      <c r="P226" s="16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24"/>
      <c r="P227" s="16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24"/>
      <c r="P228" s="16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24"/>
      <c r="P229" s="16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24"/>
      <c r="P230" s="16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24"/>
      <c r="P231" s="16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24"/>
      <c r="P232" s="16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24"/>
      <c r="P233" s="16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24"/>
      <c r="P234" s="16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24"/>
      <c r="P235" s="16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24"/>
      <c r="P236" s="16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24"/>
      <c r="P237" s="16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24"/>
      <c r="P238" s="16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24"/>
      <c r="P239" s="16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24"/>
      <c r="P240" s="16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24"/>
      <c r="P241" s="16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24"/>
      <c r="P242" s="16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24"/>
      <c r="P243" s="16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24"/>
      <c r="P244" s="16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24"/>
      <c r="P245" s="16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24"/>
      <c r="P246" s="16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24"/>
      <c r="P247" s="16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24"/>
      <c r="P248" s="16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24"/>
      <c r="P249" s="16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24"/>
      <c r="P250" s="16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24"/>
      <c r="P251" s="16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24"/>
      <c r="P252" s="16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24"/>
      <c r="P253" s="16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24"/>
      <c r="P254" s="16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24"/>
      <c r="P255" s="16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24"/>
      <c r="P256" s="16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24"/>
      <c r="P257" s="16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24"/>
      <c r="P258" s="16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24"/>
      <c r="P259" s="16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24"/>
      <c r="P260" s="16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24"/>
      <c r="P261" s="16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24"/>
      <c r="P262" s="16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24"/>
      <c r="P263" s="16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24"/>
      <c r="P264" s="16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24"/>
      <c r="P265" s="16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24"/>
      <c r="P266" s="16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24"/>
      <c r="P267" s="16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24"/>
      <c r="P268" s="16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24"/>
      <c r="P269" s="16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24"/>
      <c r="P270" s="16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24"/>
      <c r="P271" s="16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24"/>
      <c r="P272" s="16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24"/>
      <c r="P273" s="16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24"/>
      <c r="P274" s="16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24"/>
      <c r="P275" s="16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24"/>
      <c r="P276" s="16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24"/>
      <c r="P277" s="16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24"/>
      <c r="P278" s="16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24"/>
      <c r="P279" s="16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24"/>
      <c r="P280" s="16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24"/>
      <c r="P281" s="16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24"/>
      <c r="P282" s="16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24"/>
      <c r="P283" s="16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24"/>
      <c r="P284" s="16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24"/>
      <c r="P285" s="16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24"/>
      <c r="P286" s="16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24"/>
      <c r="P287" s="16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24"/>
      <c r="P288" s="16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24"/>
      <c r="P289" s="16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24"/>
      <c r="P290" s="16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24"/>
      <c r="P291" s="16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24"/>
      <c r="P292" s="16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24"/>
      <c r="P293" s="16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24"/>
      <c r="P294" s="16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24"/>
      <c r="P295" s="16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24"/>
      <c r="P296" s="16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24"/>
      <c r="P297" s="16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24"/>
      <c r="P298" s="16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24"/>
      <c r="P299" s="16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24"/>
      <c r="P300" s="16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24"/>
      <c r="P301" s="16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24"/>
      <c r="P302" s="16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24"/>
      <c r="P303" s="16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24"/>
      <c r="P304" s="16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24"/>
      <c r="P305" s="16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24"/>
      <c r="P306" s="16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24"/>
      <c r="P307" s="16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24"/>
      <c r="P308" s="16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24"/>
      <c r="P309" s="16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24"/>
      <c r="P310" s="16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24"/>
      <c r="P311" s="16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24"/>
      <c r="P312" s="16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24"/>
      <c r="P313" s="16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24"/>
      <c r="P314" s="16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24"/>
      <c r="P315" s="16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24"/>
      <c r="P316" s="16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24"/>
      <c r="P317" s="16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24"/>
      <c r="P318" s="16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24"/>
      <c r="P319" s="16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24"/>
      <c r="P320" s="16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24"/>
      <c r="P321" s="16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24"/>
      <c r="P322" s="16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24"/>
      <c r="P323" s="16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24"/>
      <c r="P324" s="16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24"/>
      <c r="P325" s="16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24"/>
      <c r="P326" s="16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24"/>
      <c r="P327" s="16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24"/>
      <c r="P328" s="16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24"/>
      <c r="P329" s="16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24"/>
      <c r="P330" s="16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24"/>
      <c r="P331" s="16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24"/>
      <c r="P332" s="16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24"/>
      <c r="P333" s="16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24"/>
      <c r="P334" s="16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24"/>
      <c r="P335" s="16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24"/>
      <c r="P336" s="16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24"/>
      <c r="P337" s="16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24"/>
      <c r="P338" s="16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24"/>
      <c r="P339" s="16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24"/>
      <c r="P340" s="16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24"/>
      <c r="P341" s="16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24"/>
      <c r="P342" s="16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24"/>
      <c r="P343" s="16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24"/>
      <c r="P344" s="16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24"/>
      <c r="P345" s="16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24"/>
      <c r="P346" s="16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24"/>
      <c r="P347" s="16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24"/>
      <c r="P348" s="16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24"/>
      <c r="P349" s="16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24"/>
      <c r="P350" s="16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24"/>
      <c r="P351" s="16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24"/>
      <c r="P352" s="16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24"/>
      <c r="P353" s="16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24"/>
      <c r="P354" s="16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24"/>
      <c r="P355" s="16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24"/>
      <c r="P356" s="16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24"/>
      <c r="P357" s="16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24"/>
      <c r="P358" s="16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24"/>
      <c r="P359" s="16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24"/>
      <c r="P360" s="16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24"/>
      <c r="P361" s="16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24"/>
      <c r="P362" s="16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24"/>
      <c r="P363" s="16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24"/>
      <c r="P364" s="16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24"/>
      <c r="P365" s="16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24"/>
      <c r="P366" s="16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24"/>
      <c r="P367" s="16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24"/>
      <c r="P368" s="16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24"/>
      <c r="P369" s="16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24"/>
      <c r="P370" s="16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24"/>
      <c r="P371" s="16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24"/>
      <c r="P372" s="16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24"/>
      <c r="P373" s="16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24"/>
      <c r="P374" s="16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24"/>
      <c r="P375" s="16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24"/>
      <c r="P376" s="16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24"/>
      <c r="P377" s="16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24"/>
      <c r="P378" s="16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24"/>
      <c r="P379" s="16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24"/>
      <c r="P380" s="16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24"/>
      <c r="P381" s="16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24"/>
      <c r="P382" s="16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24"/>
      <c r="P383" s="16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24"/>
      <c r="P384" s="16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24"/>
      <c r="P385" s="16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24"/>
      <c r="P386" s="16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24"/>
      <c r="P387" s="16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24"/>
      <c r="P388" s="16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24"/>
      <c r="P389" s="16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24"/>
      <c r="P390" s="16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24"/>
      <c r="P391" s="16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24"/>
      <c r="P392" s="16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24"/>
      <c r="P393" s="16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24"/>
      <c r="P394" s="16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24"/>
      <c r="P395" s="16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24"/>
      <c r="P396" s="16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24"/>
      <c r="P397" s="16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24"/>
      <c r="P398" s="16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24"/>
      <c r="P399" s="16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24"/>
      <c r="P400" s="16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24"/>
      <c r="P401" s="16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24"/>
      <c r="P402" s="16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24"/>
      <c r="P403" s="16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24"/>
      <c r="P404" s="16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24"/>
      <c r="P405" s="16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24"/>
      <c r="P406" s="16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24"/>
      <c r="P407" s="16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24"/>
      <c r="P408" s="16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24"/>
      <c r="P409" s="16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24"/>
      <c r="P410" s="16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24"/>
      <c r="P411" s="16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24"/>
      <c r="P412" s="16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24"/>
      <c r="P413" s="16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24"/>
      <c r="P414" s="16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24"/>
      <c r="P415" s="16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24"/>
      <c r="P416" s="16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24"/>
      <c r="P417" s="16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24"/>
      <c r="P418" s="16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24"/>
      <c r="P419" s="16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24"/>
      <c r="P420" s="16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24"/>
      <c r="P421" s="16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24"/>
      <c r="P422" s="16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24"/>
      <c r="P423" s="16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24"/>
      <c r="P424" s="16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24"/>
      <c r="P425" s="16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24"/>
      <c r="P426" s="16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24"/>
      <c r="P427" s="16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24"/>
      <c r="P428" s="16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24"/>
      <c r="P429" s="16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24"/>
      <c r="P430" s="16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24"/>
      <c r="P431" s="16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24"/>
      <c r="P432" s="16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24"/>
      <c r="P433" s="16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24"/>
      <c r="P434" s="16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24"/>
      <c r="P435" s="16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24"/>
      <c r="P436" s="16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24"/>
      <c r="P437" s="16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24"/>
      <c r="P438" s="16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24"/>
      <c r="P439" s="16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24"/>
      <c r="P440" s="16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24"/>
      <c r="P441" s="16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24"/>
      <c r="P442" s="16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24"/>
      <c r="P443" s="16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24"/>
      <c r="P444" s="16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24"/>
      <c r="P445" s="16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24"/>
      <c r="P446" s="16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24"/>
      <c r="P447" s="16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24"/>
      <c r="P448" s="16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24"/>
      <c r="P449" s="16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24"/>
      <c r="P450" s="16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24"/>
      <c r="P451" s="16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24"/>
      <c r="P452" s="16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24"/>
      <c r="P453" s="16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24"/>
      <c r="P454" s="16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24"/>
      <c r="P455" s="16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24"/>
      <c r="P456" s="16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24"/>
      <c r="P457" s="16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24"/>
      <c r="P458" s="16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24"/>
      <c r="P459" s="16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24"/>
      <c r="P460" s="16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24"/>
      <c r="P461" s="16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24"/>
      <c r="P462" s="16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24"/>
      <c r="P463" s="16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24"/>
      <c r="P464" s="16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24"/>
      <c r="P465" s="16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24"/>
      <c r="P466" s="16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24"/>
      <c r="P467" s="16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24"/>
      <c r="P468" s="16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24"/>
      <c r="P469" s="16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24"/>
      <c r="P470" s="16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24"/>
      <c r="P471" s="16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24"/>
      <c r="P472" s="16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24"/>
      <c r="P473" s="16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24"/>
      <c r="P474" s="16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24"/>
      <c r="P475" s="16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24"/>
      <c r="P476" s="16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24"/>
      <c r="P477" s="16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24"/>
      <c r="P478" s="16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24"/>
      <c r="P479" s="16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24"/>
      <c r="P480" s="16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24"/>
      <c r="P481" s="16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24"/>
      <c r="P482" s="16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24"/>
      <c r="P483" s="16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24"/>
      <c r="P484" s="16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24"/>
      <c r="P485" s="16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24"/>
      <c r="P486" s="16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24"/>
      <c r="P487" s="16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24"/>
      <c r="P488" s="16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24"/>
      <c r="P489" s="16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24"/>
      <c r="P490" s="16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24"/>
      <c r="P491" s="16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24"/>
      <c r="P492" s="16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24"/>
      <c r="P493" s="16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24"/>
      <c r="P494" s="16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24"/>
      <c r="P495" s="16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24"/>
      <c r="P496" s="16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24"/>
      <c r="P497" s="16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24"/>
      <c r="P498" s="16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24"/>
      <c r="P499" s="16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24"/>
      <c r="P500" s="16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24"/>
      <c r="P501" s="16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24"/>
      <c r="P502" s="16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24"/>
      <c r="P503" s="16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24"/>
      <c r="P504" s="16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24"/>
      <c r="P505" s="16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24"/>
      <c r="P506" s="16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24"/>
      <c r="P507" s="16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24"/>
      <c r="P508" s="16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24"/>
      <c r="P509" s="16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24"/>
      <c r="P510" s="16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24"/>
      <c r="P511" s="16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24"/>
      <c r="P512" s="16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24"/>
      <c r="P513" s="16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24"/>
      <c r="P514" s="16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24"/>
      <c r="P515" s="16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24"/>
      <c r="P516" s="16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24"/>
      <c r="P517" s="16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24"/>
      <c r="P518" s="16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24"/>
      <c r="P519" s="16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24"/>
      <c r="P520" s="16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24"/>
      <c r="P521" s="16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24"/>
      <c r="P522" s="16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24"/>
      <c r="P523" s="16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24"/>
      <c r="P524" s="16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24"/>
      <c r="P525" s="16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24"/>
      <c r="P526" s="16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24"/>
      <c r="P527" s="16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24"/>
      <c r="P528" s="16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24"/>
      <c r="P529" s="16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24"/>
      <c r="P530" s="16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24"/>
      <c r="P531" s="16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24"/>
      <c r="P532" s="16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24"/>
      <c r="P533" s="16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24"/>
      <c r="P534" s="16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24"/>
      <c r="P535" s="16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24"/>
      <c r="P536" s="16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24"/>
      <c r="P537" s="16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24"/>
      <c r="P538" s="16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24"/>
      <c r="P539" s="16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24"/>
      <c r="P540" s="16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24"/>
      <c r="P541" s="16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24"/>
      <c r="P542" s="16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24"/>
      <c r="P543" s="16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24"/>
      <c r="P544" s="16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24"/>
      <c r="P545" s="16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24"/>
      <c r="P546" s="16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24"/>
      <c r="P547" s="16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24"/>
      <c r="P548" s="16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24"/>
      <c r="P549" s="16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24"/>
      <c r="P550" s="16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24"/>
      <c r="P551" s="16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24"/>
      <c r="P552" s="16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24"/>
      <c r="P553" s="16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24"/>
      <c r="P554" s="16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24"/>
      <c r="P555" s="16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24"/>
      <c r="P556" s="16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24"/>
      <c r="P557" s="16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24"/>
      <c r="P558" s="16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24"/>
      <c r="P559" s="16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24"/>
      <c r="P560" s="16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24"/>
      <c r="P561" s="16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24"/>
      <c r="P562" s="16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24"/>
      <c r="P563" s="16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24"/>
      <c r="P564" s="16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24"/>
      <c r="P565" s="16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24"/>
      <c r="P566" s="16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24"/>
      <c r="P567" s="16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24"/>
      <c r="P568" s="16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24"/>
      <c r="P569" s="16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24"/>
      <c r="P570" s="16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24"/>
      <c r="P571" s="16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24"/>
      <c r="P572" s="16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24"/>
      <c r="P573" s="16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24"/>
      <c r="P574" s="16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24"/>
      <c r="P575" s="16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24"/>
      <c r="P576" s="16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24"/>
      <c r="P577" s="16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24"/>
      <c r="P578" s="16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24"/>
      <c r="P579" s="16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24"/>
      <c r="P580" s="16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24"/>
      <c r="P581" s="16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24"/>
      <c r="P582" s="16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24"/>
      <c r="P583" s="16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24"/>
      <c r="P584" s="16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24"/>
      <c r="P585" s="16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24"/>
      <c r="P586" s="16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24"/>
      <c r="P587" s="16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24"/>
      <c r="P588" s="16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24"/>
      <c r="P589" s="16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24"/>
      <c r="P590" s="16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24"/>
      <c r="P591" s="16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24"/>
      <c r="P592" s="16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24"/>
      <c r="P593" s="16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24"/>
      <c r="P594" s="16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24"/>
      <c r="P595" s="16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24"/>
      <c r="P596" s="16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24"/>
      <c r="P597" s="16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24"/>
      <c r="P598" s="16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24"/>
      <c r="P599" s="16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24"/>
      <c r="P600" s="16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24"/>
      <c r="P601" s="16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24"/>
      <c r="P602" s="16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24"/>
      <c r="P603" s="16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24"/>
      <c r="P604" s="16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24"/>
      <c r="P605" s="16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24"/>
      <c r="P606" s="16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24"/>
      <c r="P607" s="16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24"/>
      <c r="P608" s="16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24"/>
      <c r="P609" s="16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24"/>
      <c r="P610" s="16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24"/>
      <c r="P611" s="16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24"/>
      <c r="P612" s="16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24"/>
      <c r="P613" s="16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24"/>
      <c r="P614" s="16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24"/>
      <c r="P615" s="16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24"/>
      <c r="P616" s="16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24"/>
      <c r="P617" s="16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24"/>
      <c r="P618" s="16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24"/>
      <c r="P619" s="16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24"/>
      <c r="P620" s="16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24"/>
      <c r="P621" s="16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24"/>
      <c r="P622" s="16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24"/>
      <c r="P623" s="16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24"/>
      <c r="P624" s="16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24"/>
      <c r="P625" s="16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24"/>
      <c r="P626" s="16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24"/>
      <c r="P627" s="16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24"/>
      <c r="P628" s="16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24"/>
      <c r="P629" s="16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24"/>
      <c r="P630" s="16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24"/>
      <c r="P631" s="16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24"/>
      <c r="P632" s="16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24"/>
      <c r="P633" s="16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24"/>
      <c r="P634" s="16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24"/>
      <c r="P635" s="16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24"/>
      <c r="P636" s="16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24"/>
      <c r="P637" s="16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24"/>
      <c r="P638" s="16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24"/>
      <c r="P639" s="16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24"/>
      <c r="P640" s="16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24"/>
      <c r="P641" s="16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24"/>
      <c r="P642" s="16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24"/>
      <c r="P643" s="16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24"/>
      <c r="P644" s="16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24"/>
      <c r="P645" s="16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24"/>
      <c r="P646" s="16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24"/>
      <c r="P647" s="16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24"/>
      <c r="P648" s="16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24"/>
      <c r="P649" s="16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24"/>
      <c r="P650" s="16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24"/>
      <c r="P651" s="16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24"/>
      <c r="P652" s="16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24"/>
      <c r="P653" s="16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24"/>
      <c r="P654" s="16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24"/>
      <c r="P655" s="16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24"/>
      <c r="P656" s="16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24"/>
      <c r="P657" s="16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24"/>
      <c r="P658" s="16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24"/>
      <c r="P659" s="16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24"/>
      <c r="P660" s="16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24"/>
      <c r="P661" s="16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24"/>
      <c r="P662" s="16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24"/>
      <c r="P663" s="16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24"/>
      <c r="P664" s="16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24"/>
      <c r="P665" s="16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24"/>
      <c r="P666" s="16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24"/>
      <c r="P667" s="16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24"/>
      <c r="P668" s="16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24"/>
      <c r="P669" s="16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24"/>
      <c r="P670" s="16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24"/>
      <c r="P671" s="16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24"/>
      <c r="P672" s="16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24"/>
      <c r="P673" s="16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24"/>
      <c r="P674" s="16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24"/>
      <c r="P675" s="16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24"/>
      <c r="P676" s="16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24"/>
      <c r="P677" s="16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24"/>
      <c r="P678" s="16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24"/>
      <c r="P679" s="16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24"/>
      <c r="P680" s="16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24"/>
      <c r="P681" s="16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24"/>
      <c r="P682" s="16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24"/>
      <c r="P683" s="16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24"/>
      <c r="P684" s="16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24"/>
      <c r="P685" s="16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24"/>
      <c r="P686" s="16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24"/>
      <c r="P687" s="16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24"/>
      <c r="P688" s="16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24"/>
      <c r="P689" s="16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24"/>
      <c r="P690" s="16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24"/>
      <c r="P691" s="16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24"/>
      <c r="P692" s="16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24"/>
      <c r="P693" s="16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24"/>
      <c r="P694" s="16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24"/>
      <c r="P695" s="16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24"/>
      <c r="P696" s="16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24"/>
      <c r="P697" s="16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24"/>
      <c r="P698" s="16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24"/>
      <c r="P699" s="16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24"/>
      <c r="P700" s="16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24"/>
      <c r="P701" s="16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24"/>
      <c r="P702" s="16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24"/>
      <c r="P703" s="16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24"/>
      <c r="P704" s="16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24"/>
      <c r="P705" s="16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24"/>
      <c r="P706" s="16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24"/>
      <c r="P707" s="16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24"/>
      <c r="P708" s="16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24"/>
      <c r="P709" s="16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24"/>
      <c r="P710" s="16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24"/>
      <c r="P711" s="16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24"/>
      <c r="P712" s="16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24"/>
      <c r="P713" s="16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24"/>
      <c r="P714" s="16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24"/>
      <c r="P715" s="16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24"/>
      <c r="P716" s="16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24"/>
      <c r="P717" s="16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24"/>
      <c r="P718" s="16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24"/>
      <c r="P719" s="16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24"/>
      <c r="P720" s="16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24"/>
      <c r="P721" s="16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24"/>
      <c r="P722" s="16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24"/>
      <c r="P723" s="16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24"/>
      <c r="P724" s="16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24"/>
      <c r="P725" s="16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24"/>
      <c r="P726" s="16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24"/>
      <c r="P727" s="16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24"/>
      <c r="P728" s="16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24"/>
      <c r="P729" s="16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24"/>
      <c r="P730" s="16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24"/>
      <c r="P731" s="16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24"/>
      <c r="P732" s="16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24"/>
      <c r="P733" s="16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24"/>
      <c r="P734" s="16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24"/>
      <c r="P735" s="16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24"/>
      <c r="P736" s="16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24"/>
      <c r="P737" s="16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24"/>
      <c r="P738" s="16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24"/>
      <c r="P739" s="16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24"/>
      <c r="P740" s="16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24"/>
      <c r="P741" s="16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24"/>
      <c r="P742" s="16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24"/>
      <c r="P743" s="16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24"/>
      <c r="P744" s="16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24"/>
      <c r="P745" s="16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24"/>
      <c r="P746" s="16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24"/>
      <c r="P747" s="16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24"/>
      <c r="P748" s="16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24"/>
      <c r="P749" s="16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24"/>
      <c r="P750" s="16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24"/>
      <c r="P751" s="16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24"/>
      <c r="P752" s="16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24"/>
      <c r="P753" s="16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24"/>
      <c r="P754" s="16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24"/>
      <c r="P755" s="16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24"/>
      <c r="P756" s="16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24"/>
      <c r="P757" s="16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24"/>
      <c r="P758" s="16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24"/>
      <c r="P759" s="16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24"/>
      <c r="P760" s="16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24"/>
      <c r="P761" s="16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24"/>
      <c r="P762" s="16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24"/>
      <c r="P763" s="16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24"/>
      <c r="P764" s="16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24"/>
      <c r="P765" s="16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24"/>
      <c r="P766" s="16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24"/>
      <c r="P767" s="16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24"/>
      <c r="P768" s="16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24"/>
      <c r="P769" s="16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24"/>
      <c r="P770" s="16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24"/>
      <c r="P771" s="16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24"/>
      <c r="P772" s="16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24"/>
      <c r="P773" s="16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24"/>
      <c r="P774" s="16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24"/>
      <c r="P775" s="16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24"/>
      <c r="P776" s="16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24"/>
      <c r="P777" s="16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24"/>
      <c r="P778" s="16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24"/>
      <c r="P779" s="16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24"/>
      <c r="P780" s="16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24"/>
      <c r="P781" s="16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24"/>
      <c r="P782" s="16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24"/>
      <c r="P783" s="16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24"/>
      <c r="P784" s="16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24"/>
      <c r="P785" s="16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24"/>
      <c r="P786" s="16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24"/>
      <c r="P787" s="16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24"/>
      <c r="P788" s="16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24"/>
      <c r="P789" s="16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24"/>
      <c r="P790" s="16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24"/>
      <c r="P791" s="16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24"/>
      <c r="P792" s="16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24"/>
      <c r="P793" s="16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24"/>
      <c r="P794" s="16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24"/>
      <c r="P795" s="16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24"/>
      <c r="P796" s="16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24"/>
      <c r="P797" s="16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24"/>
      <c r="P798" s="16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24"/>
      <c r="P799" s="16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24"/>
      <c r="P800" s="16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24"/>
      <c r="P801" s="16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24"/>
      <c r="P802" s="16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24"/>
      <c r="P803" s="16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24"/>
      <c r="P804" s="16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24"/>
      <c r="P805" s="16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24"/>
      <c r="P806" s="16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24"/>
      <c r="P807" s="16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24"/>
      <c r="P808" s="16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24"/>
      <c r="P809" s="16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24"/>
      <c r="P810" s="16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24"/>
      <c r="P811" s="16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24"/>
      <c r="P812" s="16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24"/>
      <c r="P813" s="16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24"/>
      <c r="P814" s="16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24"/>
      <c r="P815" s="16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24"/>
      <c r="P816" s="16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24"/>
      <c r="P817" s="16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24"/>
      <c r="P818" s="16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24"/>
      <c r="P819" s="16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24"/>
      <c r="P820" s="16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24"/>
      <c r="P821" s="16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24"/>
      <c r="P822" s="16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24"/>
      <c r="P823" s="16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24"/>
      <c r="P824" s="16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24"/>
      <c r="P825" s="16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24"/>
      <c r="P826" s="16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24"/>
      <c r="P827" s="16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24"/>
      <c r="P828" s="16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24"/>
      <c r="P829" s="16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24"/>
      <c r="P830" s="16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24"/>
      <c r="P831" s="16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24"/>
      <c r="P832" s="16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24"/>
      <c r="P833" s="16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24"/>
      <c r="P834" s="16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24"/>
      <c r="P835" s="16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24"/>
      <c r="P836" s="16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24"/>
      <c r="P837" s="16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24"/>
      <c r="P838" s="16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24"/>
      <c r="P839" s="16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24"/>
      <c r="P840" s="16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24"/>
      <c r="P841" s="16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24"/>
      <c r="P842" s="16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24"/>
      <c r="P843" s="16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24"/>
      <c r="P844" s="16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24"/>
      <c r="P845" s="16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24"/>
      <c r="P846" s="16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24"/>
      <c r="P847" s="16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24"/>
      <c r="P848" s="16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24"/>
      <c r="P849" s="16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24"/>
      <c r="P850" s="16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24"/>
      <c r="P851" s="16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24"/>
      <c r="P852" s="16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24"/>
      <c r="P853" s="16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24"/>
      <c r="P854" s="16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24"/>
      <c r="P855" s="16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24"/>
      <c r="P856" s="16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24"/>
      <c r="P857" s="16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24"/>
      <c r="P858" s="16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24"/>
      <c r="P859" s="16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24"/>
      <c r="P860" s="16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24"/>
      <c r="P861" s="16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24"/>
      <c r="P862" s="16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24"/>
      <c r="P863" s="16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24"/>
      <c r="P864" s="16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24"/>
      <c r="P865" s="16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24"/>
      <c r="P866" s="16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24"/>
      <c r="P867" s="16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24"/>
      <c r="P868" s="16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24"/>
      <c r="P869" s="16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24"/>
      <c r="P870" s="16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24"/>
      <c r="P871" s="16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24"/>
      <c r="P872" s="16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24"/>
      <c r="P873" s="16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24"/>
      <c r="P874" s="16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24"/>
      <c r="P875" s="16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24"/>
      <c r="P876" s="16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24"/>
      <c r="P877" s="16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24"/>
      <c r="P878" s="16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24"/>
      <c r="P879" s="16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24"/>
      <c r="P880" s="16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24"/>
      <c r="P881" s="16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24"/>
      <c r="P882" s="16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24"/>
      <c r="P883" s="16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24"/>
      <c r="P884" s="16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24"/>
      <c r="P885" s="16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24"/>
      <c r="P886" s="16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24"/>
      <c r="P887" s="16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24"/>
      <c r="P888" s="16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24"/>
      <c r="P889" s="16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24"/>
      <c r="P890" s="16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24"/>
      <c r="P891" s="16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24"/>
      <c r="P892" s="16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24"/>
      <c r="P893" s="16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24"/>
      <c r="P894" s="16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24"/>
      <c r="P895" s="16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24"/>
      <c r="P896" s="16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24"/>
      <c r="P897" s="16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24"/>
      <c r="P898" s="16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24"/>
      <c r="P899" s="16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24"/>
      <c r="P900" s="16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24"/>
      <c r="P901" s="16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24"/>
      <c r="P902" s="16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24"/>
      <c r="P903" s="16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24"/>
      <c r="P904" s="16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24"/>
      <c r="P905" s="16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24"/>
      <c r="P906" s="16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24"/>
      <c r="P907" s="16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24"/>
      <c r="P908" s="16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24"/>
      <c r="P909" s="16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24"/>
      <c r="P910" s="16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24"/>
      <c r="P911" s="16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24"/>
      <c r="P912" s="16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24"/>
      <c r="P913" s="16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24"/>
      <c r="P914" s="16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24"/>
      <c r="P915" s="16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24"/>
      <c r="P916" s="16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24"/>
      <c r="P917" s="16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24"/>
      <c r="P918" s="16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24"/>
      <c r="P919" s="16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24"/>
      <c r="P920" s="16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24"/>
      <c r="P921" s="16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24"/>
      <c r="P922" s="16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24"/>
      <c r="P923" s="16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24"/>
      <c r="P924" s="16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24"/>
      <c r="P925" s="16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24"/>
      <c r="P926" s="16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24"/>
      <c r="P927" s="16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24"/>
      <c r="P928" s="16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24"/>
      <c r="P929" s="16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24"/>
      <c r="P930" s="16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24"/>
      <c r="P931" s="16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24"/>
      <c r="P932" s="16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24"/>
      <c r="P933" s="16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24"/>
      <c r="P934" s="16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24"/>
      <c r="P935" s="16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24"/>
      <c r="P936" s="16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24"/>
      <c r="P937" s="16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24"/>
      <c r="P938" s="16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24"/>
      <c r="P939" s="16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24"/>
      <c r="P940" s="16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24"/>
      <c r="P941" s="16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24"/>
      <c r="P942" s="16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24"/>
      <c r="P943" s="16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24"/>
      <c r="P944" s="16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24"/>
      <c r="P945" s="16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24"/>
      <c r="P946" s="16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24"/>
      <c r="P947" s="16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24"/>
      <c r="P948" s="16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24"/>
      <c r="P949" s="16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24"/>
      <c r="P950" s="16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24"/>
      <c r="P951" s="16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24"/>
      <c r="P952" s="16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24"/>
      <c r="P953" s="16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24"/>
      <c r="P954" s="16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24"/>
      <c r="P955" s="16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24"/>
      <c r="P956" s="16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24"/>
      <c r="P957" s="16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24"/>
      <c r="P958" s="16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24"/>
      <c r="P959" s="16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24"/>
      <c r="P960" s="16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24"/>
      <c r="P961" s="16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24"/>
      <c r="P962" s="16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24"/>
      <c r="P963" s="16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24"/>
      <c r="P964" s="16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24"/>
      <c r="P965" s="16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24"/>
      <c r="P966" s="16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24"/>
      <c r="P967" s="16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24"/>
      <c r="P968" s="16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24"/>
      <c r="P969" s="16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24"/>
      <c r="P970" s="16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24"/>
      <c r="P971" s="16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24"/>
      <c r="P972" s="16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24"/>
      <c r="P973" s="16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24"/>
      <c r="P974" s="16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24"/>
      <c r="P975" s="16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24"/>
      <c r="P976" s="16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24"/>
      <c r="P977" s="16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24"/>
      <c r="P978" s="16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24"/>
      <c r="P979" s="16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24"/>
      <c r="P980" s="16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24"/>
      <c r="P981" s="16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24"/>
      <c r="P982" s="16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24"/>
      <c r="P983" s="16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24"/>
      <c r="P984" s="16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24"/>
      <c r="P985" s="16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24"/>
      <c r="P986" s="16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24"/>
      <c r="P987" s="16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24"/>
      <c r="P988" s="16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24"/>
      <c r="P989" s="16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24"/>
      <c r="P990" s="16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24"/>
      <c r="P991" s="16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24"/>
      <c r="P992" s="16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24"/>
      <c r="P993" s="16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24"/>
      <c r="P994" s="16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24"/>
      <c r="P995" s="16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2.7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24"/>
      <c r="P996" s="16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2.7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24"/>
      <c r="P997" s="16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2.7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24"/>
      <c r="P998" s="16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2.7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24"/>
      <c r="P999" s="16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2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24"/>
      <c r="P1000" s="16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2.75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24"/>
      <c r="P1001" s="16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2.75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24"/>
      <c r="P1002" s="16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2.75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24"/>
      <c r="P1003" s="16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2.75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24"/>
      <c r="P1004" s="16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5A16-FDD6-42D4-9B34-C7B1E9964DE9}">
  <sheetPr>
    <outlinePr summaryBelow="0" summaryRight="0"/>
  </sheetPr>
  <dimension ref="A1:AB1004"/>
  <sheetViews>
    <sheetView topLeftCell="N1" zoomScale="70" zoomScaleNormal="70" workbookViewId="0">
      <selection activeCell="O1" sqref="O1:O1048576"/>
    </sheetView>
  </sheetViews>
  <sheetFormatPr defaultColWidth="14.42578125" defaultRowHeight="15.75" customHeight="1" x14ac:dyDescent="0.2"/>
  <cols>
    <col min="1" max="3" width="15.28515625" customWidth="1"/>
    <col min="4" max="14" width="6.7109375" customWidth="1"/>
    <col min="15" max="15" width="14.42578125" style="23"/>
    <col min="16" max="16" width="17.85546875" style="17" customWidth="1"/>
  </cols>
  <sheetData>
    <row r="1" spans="1:28" ht="15.75" customHeight="1" x14ac:dyDescent="0.2">
      <c r="A1" s="11" t="s">
        <v>110</v>
      </c>
      <c r="B1" s="11"/>
      <c r="C1" s="11"/>
      <c r="D1" s="11">
        <v>1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  <c r="M1" s="11">
        <v>10</v>
      </c>
      <c r="N1" s="11">
        <v>11</v>
      </c>
      <c r="O1" s="20" t="s">
        <v>111</v>
      </c>
      <c r="P1" s="14" t="s">
        <v>112</v>
      </c>
    </row>
    <row r="2" spans="1:28" ht="15.75" customHeight="1" x14ac:dyDescent="0.2">
      <c r="A2" s="4" t="s">
        <v>0</v>
      </c>
      <c r="B2" s="7"/>
      <c r="C2" s="7"/>
      <c r="D2" s="9">
        <v>45.44</v>
      </c>
      <c r="E2" s="9">
        <v>50.32</v>
      </c>
      <c r="F2" s="9">
        <v>42.28</v>
      </c>
      <c r="G2" s="9">
        <v>17.84</v>
      </c>
      <c r="H2" s="9">
        <v>42.44</v>
      </c>
      <c r="I2" s="9">
        <v>26.6</v>
      </c>
      <c r="J2" s="9">
        <v>22.32</v>
      </c>
      <c r="K2" s="9">
        <v>21.8</v>
      </c>
      <c r="L2" s="9">
        <v>39.159999999999997</v>
      </c>
      <c r="M2" s="9">
        <v>22.84</v>
      </c>
      <c r="N2" s="9">
        <v>22.88</v>
      </c>
      <c r="O2" s="21">
        <f>AVERAGE(D2:N2)</f>
        <v>32.174545454545445</v>
      </c>
      <c r="P2" s="16">
        <f>_xlfn.STDEV.S(D2:N2)</f>
        <v>11.731779373681038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.75" customHeight="1" x14ac:dyDescent="0.2">
      <c r="A3" s="4" t="s">
        <v>13</v>
      </c>
      <c r="B3" s="7"/>
      <c r="C3" s="7"/>
      <c r="D3" s="9">
        <v>31.36</v>
      </c>
      <c r="E3" s="9">
        <v>28.04</v>
      </c>
      <c r="F3" s="9">
        <v>20.2</v>
      </c>
      <c r="G3" s="9">
        <v>17.28</v>
      </c>
      <c r="H3" s="9">
        <v>20.16</v>
      </c>
      <c r="I3" s="9">
        <v>16.52</v>
      </c>
      <c r="J3" s="9">
        <v>15.92</v>
      </c>
      <c r="K3" s="9">
        <v>20.84</v>
      </c>
      <c r="L3" s="9">
        <v>16.88</v>
      </c>
      <c r="M3" s="9">
        <v>17.760000000000002</v>
      </c>
      <c r="N3" s="9">
        <v>24.56</v>
      </c>
      <c r="O3" s="21">
        <f t="shared" ref="O3:O62" si="0">AVERAGE(D3:N3)</f>
        <v>20.865454545454543</v>
      </c>
      <c r="P3" s="16">
        <f t="shared" ref="P3:P62" si="1">_xlfn.STDEV.S(D3:N3)</f>
        <v>5.0786225763219672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.75" customHeight="1" x14ac:dyDescent="0.2">
      <c r="A4" s="4" t="s">
        <v>106</v>
      </c>
      <c r="B4" s="7"/>
      <c r="C4" s="7"/>
      <c r="D4" s="9">
        <v>24.52</v>
      </c>
      <c r="E4" s="9">
        <v>19.68</v>
      </c>
      <c r="F4" s="9">
        <v>22.8</v>
      </c>
      <c r="G4" s="9">
        <v>15.68</v>
      </c>
      <c r="H4" s="9">
        <v>18.600000000000001</v>
      </c>
      <c r="I4" s="9">
        <v>15.36</v>
      </c>
      <c r="J4" s="9">
        <v>27.88</v>
      </c>
      <c r="K4" s="9">
        <v>22.36</v>
      </c>
      <c r="L4" s="9">
        <v>17.04</v>
      </c>
      <c r="M4" s="9">
        <v>16.2</v>
      </c>
      <c r="N4" s="9">
        <v>17.04</v>
      </c>
      <c r="O4" s="21">
        <f t="shared" si="0"/>
        <v>19.741818181818179</v>
      </c>
      <c r="P4" s="16">
        <f t="shared" si="1"/>
        <v>4.1160510642649228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.75" customHeight="1" x14ac:dyDescent="0.2">
      <c r="A5" s="4" t="s">
        <v>107</v>
      </c>
      <c r="B5" s="13" t="s">
        <v>113</v>
      </c>
      <c r="C5" s="13" t="s">
        <v>115</v>
      </c>
      <c r="D5" s="9">
        <v>17.28</v>
      </c>
      <c r="E5" s="9">
        <v>25.16</v>
      </c>
      <c r="F5" s="9">
        <v>19.28</v>
      </c>
      <c r="G5" s="9">
        <v>18.32</v>
      </c>
      <c r="H5" s="9">
        <v>20.8</v>
      </c>
      <c r="I5" s="9">
        <v>16.2</v>
      </c>
      <c r="J5" s="9">
        <v>16</v>
      </c>
      <c r="K5" s="9">
        <v>15.96</v>
      </c>
      <c r="L5" s="9">
        <v>20.440000000000001</v>
      </c>
      <c r="M5" s="9">
        <v>16.559999999999999</v>
      </c>
      <c r="N5" s="9">
        <v>19.72</v>
      </c>
      <c r="O5" s="21">
        <f t="shared" si="0"/>
        <v>18.701818181818183</v>
      </c>
      <c r="P5" s="16">
        <f t="shared" si="1"/>
        <v>2.7988205308015721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.75" customHeight="1" x14ac:dyDescent="0.2">
      <c r="A6" s="4" t="s">
        <v>26</v>
      </c>
      <c r="B6" s="13" t="s">
        <v>113</v>
      </c>
      <c r="C6" s="13" t="s">
        <v>116</v>
      </c>
      <c r="D6" s="9">
        <v>26.36</v>
      </c>
      <c r="E6" s="9">
        <v>23.96</v>
      </c>
      <c r="F6" s="9">
        <v>23.32</v>
      </c>
      <c r="G6" s="9">
        <v>17.16</v>
      </c>
      <c r="H6" s="9">
        <v>15.44</v>
      </c>
      <c r="I6" s="9">
        <v>15.8</v>
      </c>
      <c r="J6" s="9">
        <v>27.52</v>
      </c>
      <c r="K6" s="9">
        <v>18.52</v>
      </c>
      <c r="L6" s="9">
        <v>16</v>
      </c>
      <c r="M6" s="9">
        <v>16.760000000000002</v>
      </c>
      <c r="N6" s="9">
        <v>17.52</v>
      </c>
      <c r="O6" s="21">
        <f t="shared" si="0"/>
        <v>19.850909090909092</v>
      </c>
      <c r="P6" s="16">
        <f t="shared" si="1"/>
        <v>4.5254512582624189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.75" customHeight="1" x14ac:dyDescent="0.2">
      <c r="A7" s="4" t="s">
        <v>33</v>
      </c>
      <c r="B7" s="13" t="s">
        <v>113</v>
      </c>
      <c r="C7" s="13" t="s">
        <v>117</v>
      </c>
      <c r="D7" s="9">
        <v>18.68</v>
      </c>
      <c r="E7" s="9">
        <v>22.52</v>
      </c>
      <c r="F7" s="9">
        <v>19</v>
      </c>
      <c r="G7" s="9">
        <v>17.84</v>
      </c>
      <c r="H7" s="9">
        <v>33.479999999999997</v>
      </c>
      <c r="I7" s="9">
        <v>14.24</v>
      </c>
      <c r="J7" s="9">
        <v>16.28</v>
      </c>
      <c r="K7" s="9">
        <v>17.920000000000002</v>
      </c>
      <c r="L7" s="9">
        <v>18.440000000000001</v>
      </c>
      <c r="M7" s="9">
        <v>19.64</v>
      </c>
      <c r="N7" s="9">
        <v>18</v>
      </c>
      <c r="O7" s="21">
        <f t="shared" si="0"/>
        <v>19.64</v>
      </c>
      <c r="P7" s="16">
        <f t="shared" si="1"/>
        <v>5.0194501690922202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.75" customHeight="1" x14ac:dyDescent="0.2">
      <c r="A8" s="4" t="s">
        <v>39</v>
      </c>
      <c r="B8" s="13" t="s">
        <v>113</v>
      </c>
      <c r="C8" s="13" t="s">
        <v>118</v>
      </c>
      <c r="D8" s="9">
        <v>19.04</v>
      </c>
      <c r="E8" s="9">
        <v>23</v>
      </c>
      <c r="F8" s="9">
        <v>32.44</v>
      </c>
      <c r="G8" s="9">
        <v>18.88</v>
      </c>
      <c r="H8" s="9">
        <v>16.920000000000002</v>
      </c>
      <c r="I8" s="9">
        <v>21.28</v>
      </c>
      <c r="J8" s="9">
        <v>21.88</v>
      </c>
      <c r="K8" s="9">
        <v>15.56</v>
      </c>
      <c r="L8" s="9">
        <v>16.239999999999998</v>
      </c>
      <c r="M8" s="9">
        <v>24.4</v>
      </c>
      <c r="N8" s="9">
        <v>18.32</v>
      </c>
      <c r="O8" s="21">
        <f t="shared" si="0"/>
        <v>20.723636363636363</v>
      </c>
      <c r="P8" s="16">
        <f t="shared" si="1"/>
        <v>4.8048127387594786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.75" customHeight="1" x14ac:dyDescent="0.2">
      <c r="A9" s="4" t="s">
        <v>44</v>
      </c>
      <c r="B9" s="13" t="s">
        <v>113</v>
      </c>
      <c r="C9" s="13" t="s">
        <v>119</v>
      </c>
      <c r="D9" s="9">
        <v>15.32</v>
      </c>
      <c r="E9" s="9">
        <v>23.52</v>
      </c>
      <c r="F9" s="9">
        <v>19.52</v>
      </c>
      <c r="G9" s="9">
        <v>19.2</v>
      </c>
      <c r="H9" s="9">
        <v>14.44</v>
      </c>
      <c r="I9" s="9">
        <v>13.8</v>
      </c>
      <c r="J9" s="9">
        <v>25.2</v>
      </c>
      <c r="K9" s="9">
        <v>34.200000000000003</v>
      </c>
      <c r="L9" s="9">
        <v>15.32</v>
      </c>
      <c r="M9" s="9">
        <v>14.36</v>
      </c>
      <c r="N9" s="9">
        <v>20.04</v>
      </c>
      <c r="O9" s="21">
        <f t="shared" si="0"/>
        <v>19.538181818181815</v>
      </c>
      <c r="P9" s="16">
        <f t="shared" si="1"/>
        <v>6.2013253715344172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.75" customHeight="1" x14ac:dyDescent="0.2">
      <c r="A10" s="4" t="s">
        <v>49</v>
      </c>
      <c r="B10" s="13" t="s">
        <v>113</v>
      </c>
      <c r="C10" s="13" t="s">
        <v>120</v>
      </c>
      <c r="D10" s="9">
        <v>18.600000000000001</v>
      </c>
      <c r="E10" s="9">
        <v>24.48</v>
      </c>
      <c r="F10" s="9">
        <v>20.440000000000001</v>
      </c>
      <c r="G10" s="9">
        <v>20.239999999999998</v>
      </c>
      <c r="H10" s="9">
        <v>20.36</v>
      </c>
      <c r="I10" s="9">
        <v>22.24</v>
      </c>
      <c r="J10" s="9">
        <v>15.4</v>
      </c>
      <c r="K10" s="9">
        <v>15.24</v>
      </c>
      <c r="L10" s="9">
        <v>20.52</v>
      </c>
      <c r="M10" s="9">
        <v>16.04</v>
      </c>
      <c r="N10" s="9">
        <v>15.72</v>
      </c>
      <c r="O10" s="21">
        <f t="shared" si="0"/>
        <v>19.025454545454547</v>
      </c>
      <c r="P10" s="16">
        <f t="shared" si="1"/>
        <v>3.0833370352148095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.75" customHeight="1" x14ac:dyDescent="0.2">
      <c r="A11" s="4" t="s">
        <v>54</v>
      </c>
      <c r="B11" s="13" t="s">
        <v>113</v>
      </c>
      <c r="C11" s="13" t="s">
        <v>121</v>
      </c>
      <c r="D11" s="9">
        <v>18.88</v>
      </c>
      <c r="E11" s="9">
        <v>19.72</v>
      </c>
      <c r="F11" s="9">
        <v>17</v>
      </c>
      <c r="G11" s="9">
        <v>15.92</v>
      </c>
      <c r="H11" s="9">
        <v>27.08</v>
      </c>
      <c r="I11" s="9">
        <v>23.8</v>
      </c>
      <c r="J11" s="9">
        <v>20.079999999999998</v>
      </c>
      <c r="K11" s="9">
        <v>19.96</v>
      </c>
      <c r="L11" s="9">
        <v>20.56</v>
      </c>
      <c r="M11" s="9">
        <v>21.88</v>
      </c>
      <c r="N11" s="9">
        <v>21.8</v>
      </c>
      <c r="O11" s="21">
        <f t="shared" si="0"/>
        <v>20.607272727272729</v>
      </c>
      <c r="P11" s="16">
        <f t="shared" si="1"/>
        <v>3.0754677397400507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.75" customHeight="1" x14ac:dyDescent="0.2">
      <c r="A12" s="4" t="s">
        <v>56</v>
      </c>
      <c r="B12" s="13" t="s">
        <v>113</v>
      </c>
      <c r="C12" s="13" t="s">
        <v>122</v>
      </c>
      <c r="D12" s="9">
        <v>22.16</v>
      </c>
      <c r="E12" s="9">
        <v>21.52</v>
      </c>
      <c r="F12" s="9">
        <v>28.88</v>
      </c>
      <c r="G12" s="9">
        <v>21.36</v>
      </c>
      <c r="H12" s="9">
        <v>24.96</v>
      </c>
      <c r="I12" s="9">
        <v>25.44</v>
      </c>
      <c r="J12" s="9">
        <v>33.04</v>
      </c>
      <c r="K12" s="9">
        <v>21.72</v>
      </c>
      <c r="L12" s="9">
        <v>27.12</v>
      </c>
      <c r="M12" s="9">
        <v>24.04</v>
      </c>
      <c r="N12" s="9">
        <v>24.4</v>
      </c>
      <c r="O12" s="21">
        <f t="shared" si="0"/>
        <v>24.967272727272725</v>
      </c>
      <c r="P12" s="16">
        <f t="shared" si="1"/>
        <v>3.6033237182054485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.75" customHeight="1" x14ac:dyDescent="0.2">
      <c r="A13" s="4" t="s">
        <v>57</v>
      </c>
      <c r="B13" s="13" t="s">
        <v>113</v>
      </c>
      <c r="C13" s="13" t="s">
        <v>123</v>
      </c>
      <c r="D13" s="9">
        <v>36.24</v>
      </c>
      <c r="E13" s="9">
        <v>48.88</v>
      </c>
      <c r="F13" s="9">
        <v>44.56</v>
      </c>
      <c r="G13" s="9">
        <v>33.28</v>
      </c>
      <c r="H13" s="9">
        <v>28.84</v>
      </c>
      <c r="I13" s="9">
        <v>34.24</v>
      </c>
      <c r="J13" s="9">
        <v>32.36</v>
      </c>
      <c r="K13" s="9">
        <v>37.04</v>
      </c>
      <c r="L13" s="9">
        <v>30.56</v>
      </c>
      <c r="M13" s="9">
        <v>34.64</v>
      </c>
      <c r="N13" s="9">
        <v>30.6</v>
      </c>
      <c r="O13" s="21">
        <f t="shared" si="0"/>
        <v>35.56727272727273</v>
      </c>
      <c r="P13" s="16">
        <f t="shared" si="1"/>
        <v>6.1144240790266968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.75" customHeight="1" x14ac:dyDescent="0.2">
      <c r="A14" s="4" t="s">
        <v>58</v>
      </c>
      <c r="B14" s="13" t="s">
        <v>113</v>
      </c>
      <c r="C14" s="13" t="s">
        <v>124</v>
      </c>
      <c r="D14" s="9">
        <v>41.76</v>
      </c>
      <c r="E14" s="9">
        <v>51.88</v>
      </c>
      <c r="F14" s="9">
        <v>44.8</v>
      </c>
      <c r="G14" s="9">
        <v>46.52</v>
      </c>
      <c r="H14" s="9">
        <v>38.92</v>
      </c>
      <c r="I14" s="9">
        <v>47.96</v>
      </c>
      <c r="J14" s="9">
        <v>48.84</v>
      </c>
      <c r="K14" s="9">
        <v>55.64</v>
      </c>
      <c r="L14" s="9">
        <v>51.36</v>
      </c>
      <c r="M14" s="9">
        <v>53.28</v>
      </c>
      <c r="N14" s="9">
        <v>64.8</v>
      </c>
      <c r="O14" s="21">
        <f t="shared" si="0"/>
        <v>49.614545454545443</v>
      </c>
      <c r="P14" s="16">
        <f t="shared" si="1"/>
        <v>7.0758693651542757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.75" customHeight="1" x14ac:dyDescent="0.2">
      <c r="A15" s="4" t="s">
        <v>59</v>
      </c>
      <c r="B15" s="13" t="s">
        <v>113</v>
      </c>
      <c r="C15" s="13" t="s">
        <v>125</v>
      </c>
      <c r="D15" s="9">
        <v>76.84</v>
      </c>
      <c r="E15" s="9">
        <v>78.400000000000006</v>
      </c>
      <c r="F15" s="9">
        <v>74.040000000000006</v>
      </c>
      <c r="G15" s="9">
        <v>76.92</v>
      </c>
      <c r="H15" s="9">
        <v>75.8</v>
      </c>
      <c r="I15" s="9">
        <v>75.64</v>
      </c>
      <c r="J15" s="9">
        <v>74.52</v>
      </c>
      <c r="K15" s="9">
        <v>75.040000000000006</v>
      </c>
      <c r="L15" s="9">
        <v>78.56</v>
      </c>
      <c r="M15" s="9">
        <v>87.68</v>
      </c>
      <c r="N15" s="9">
        <v>86.36</v>
      </c>
      <c r="O15" s="21">
        <f t="shared" si="0"/>
        <v>78.163636363636371</v>
      </c>
      <c r="P15" s="16">
        <f t="shared" si="1"/>
        <v>4.6178594017732344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.75" customHeight="1" x14ac:dyDescent="0.2">
      <c r="A16" s="4" t="s">
        <v>60</v>
      </c>
      <c r="B16" s="13" t="s">
        <v>113</v>
      </c>
      <c r="C16" s="13" t="s">
        <v>126</v>
      </c>
      <c r="D16" s="9">
        <v>158.47999999999999</v>
      </c>
      <c r="E16" s="9">
        <v>150.72</v>
      </c>
      <c r="F16" s="9">
        <v>161.52000000000001</v>
      </c>
      <c r="G16" s="9">
        <v>143.36000000000001</v>
      </c>
      <c r="H16" s="9">
        <v>183.92</v>
      </c>
      <c r="I16" s="9">
        <v>164.92</v>
      </c>
      <c r="J16" s="9">
        <v>149.47999999999999</v>
      </c>
      <c r="K16" s="9">
        <v>173.44</v>
      </c>
      <c r="L16" s="9">
        <v>187.24</v>
      </c>
      <c r="M16" s="9">
        <v>170.12</v>
      </c>
      <c r="N16" s="9">
        <v>166.72</v>
      </c>
      <c r="O16" s="21">
        <f t="shared" si="0"/>
        <v>164.53818181818181</v>
      </c>
      <c r="P16" s="16">
        <f t="shared" si="1"/>
        <v>13.850451124914175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.75" customHeight="1" x14ac:dyDescent="0.2">
      <c r="A17" s="4" t="s">
        <v>61</v>
      </c>
      <c r="B17" s="13" t="s">
        <v>113</v>
      </c>
      <c r="C17" s="13" t="s">
        <v>127</v>
      </c>
      <c r="D17" s="9">
        <v>331.28</v>
      </c>
      <c r="E17" s="9">
        <v>337.04</v>
      </c>
      <c r="F17" s="9">
        <v>337.36</v>
      </c>
      <c r="G17" s="9">
        <v>343.56</v>
      </c>
      <c r="H17" s="9">
        <v>295.16000000000003</v>
      </c>
      <c r="I17" s="9">
        <v>306.72000000000003</v>
      </c>
      <c r="J17" s="9">
        <v>332.36</v>
      </c>
      <c r="K17" s="9">
        <v>297.83999999999997</v>
      </c>
      <c r="L17" s="9">
        <v>299.56</v>
      </c>
      <c r="M17" s="9">
        <v>293.16000000000003</v>
      </c>
      <c r="N17" s="9">
        <v>330.32</v>
      </c>
      <c r="O17" s="21">
        <f t="shared" si="0"/>
        <v>318.5781818181818</v>
      </c>
      <c r="P17" s="16">
        <f t="shared" si="1"/>
        <v>19.833574472687374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.75" customHeight="1" x14ac:dyDescent="0.2">
      <c r="A18" s="4" t="s">
        <v>62</v>
      </c>
      <c r="B18" s="13" t="s">
        <v>113</v>
      </c>
      <c r="C18" s="13" t="s">
        <v>128</v>
      </c>
      <c r="D18" s="9">
        <v>577.6</v>
      </c>
      <c r="E18" s="9">
        <v>610.28</v>
      </c>
      <c r="F18" s="9">
        <v>720.4</v>
      </c>
      <c r="G18" s="9">
        <v>594.20000000000005</v>
      </c>
      <c r="H18" s="9">
        <v>591.55999999999995</v>
      </c>
      <c r="I18" s="9">
        <v>592.72</v>
      </c>
      <c r="J18" s="9">
        <v>658.12</v>
      </c>
      <c r="K18" s="9">
        <v>659</v>
      </c>
      <c r="L18" s="9">
        <v>652.4</v>
      </c>
      <c r="M18" s="9">
        <v>654.88</v>
      </c>
      <c r="N18" s="9">
        <v>731.6</v>
      </c>
      <c r="O18" s="21">
        <f t="shared" si="0"/>
        <v>640.25090909090909</v>
      </c>
      <c r="P18" s="16">
        <f t="shared" si="1"/>
        <v>52.321168460680504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.75" customHeight="1" x14ac:dyDescent="0.2">
      <c r="A19" s="4" t="s">
        <v>63</v>
      </c>
      <c r="B19" s="13" t="s">
        <v>113</v>
      </c>
      <c r="C19" s="13" t="s">
        <v>129</v>
      </c>
      <c r="D19" s="9">
        <v>1207.8</v>
      </c>
      <c r="E19" s="9">
        <v>1187.56</v>
      </c>
      <c r="F19" s="9">
        <v>1111.4000000000001</v>
      </c>
      <c r="G19" s="9">
        <v>1163.56</v>
      </c>
      <c r="H19" s="9">
        <v>1161.68</v>
      </c>
      <c r="I19" s="9">
        <v>1327.08</v>
      </c>
      <c r="J19" s="9">
        <v>1226.76</v>
      </c>
      <c r="K19" s="9">
        <v>1294.6400000000001</v>
      </c>
      <c r="L19" s="9">
        <v>1269.6400000000001</v>
      </c>
      <c r="M19" s="9">
        <v>1308</v>
      </c>
      <c r="N19" s="9">
        <v>1232.04</v>
      </c>
      <c r="O19" s="21">
        <f t="shared" si="0"/>
        <v>1226.3781818181817</v>
      </c>
      <c r="P19" s="16">
        <f t="shared" si="1"/>
        <v>68.242509598956246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customHeight="1" x14ac:dyDescent="0.2">
      <c r="A20" s="4" t="s">
        <v>64</v>
      </c>
      <c r="B20" s="13" t="s">
        <v>113</v>
      </c>
      <c r="C20" s="13" t="s">
        <v>130</v>
      </c>
      <c r="D20" s="9">
        <v>2578.56</v>
      </c>
      <c r="E20" s="9">
        <v>4688.5600000000004</v>
      </c>
      <c r="F20" s="9">
        <v>6424.92</v>
      </c>
      <c r="G20" s="9">
        <v>4323.88</v>
      </c>
      <c r="H20" s="9">
        <v>2808.4</v>
      </c>
      <c r="I20" s="9">
        <v>2322.04</v>
      </c>
      <c r="J20" s="9">
        <v>2583.96</v>
      </c>
      <c r="K20" s="9">
        <v>2787.04</v>
      </c>
      <c r="L20" s="9">
        <v>3151.84</v>
      </c>
      <c r="M20" s="9">
        <v>2231.44</v>
      </c>
      <c r="N20" s="9">
        <v>2430.96</v>
      </c>
      <c r="O20" s="21">
        <f t="shared" si="0"/>
        <v>3302.8727272727278</v>
      </c>
      <c r="P20" s="16">
        <f t="shared" si="1"/>
        <v>1309.7655887760291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.75" customHeight="1" x14ac:dyDescent="0.2">
      <c r="A21" s="7" t="s">
        <v>65</v>
      </c>
      <c r="B21" s="13" t="s">
        <v>113</v>
      </c>
      <c r="C21" s="13" t="s">
        <v>131</v>
      </c>
      <c r="D21" s="9">
        <v>5177.8</v>
      </c>
      <c r="E21" s="9">
        <v>4332.8999999999996</v>
      </c>
      <c r="F21" s="9">
        <v>4540.6000000000004</v>
      </c>
      <c r="G21" s="9">
        <v>4664.7</v>
      </c>
      <c r="H21" s="9">
        <v>4498.3999999999996</v>
      </c>
      <c r="I21" s="9">
        <v>4571.2</v>
      </c>
      <c r="J21" s="9">
        <v>4642.3</v>
      </c>
      <c r="K21" s="9">
        <v>4568</v>
      </c>
      <c r="L21" s="9">
        <v>4668.3</v>
      </c>
      <c r="M21" s="9">
        <v>4474.8</v>
      </c>
      <c r="N21" s="9">
        <v>4442.1000000000004</v>
      </c>
      <c r="O21" s="21">
        <f t="shared" si="0"/>
        <v>4598.2818181818184</v>
      </c>
      <c r="P21" s="16">
        <f t="shared" si="1"/>
        <v>217.28204167938884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2.75" x14ac:dyDescent="0.2">
      <c r="A22" s="7" t="s">
        <v>108</v>
      </c>
      <c r="B22" s="13" t="s">
        <v>13</v>
      </c>
      <c r="C22" s="13" t="s">
        <v>115</v>
      </c>
      <c r="D22" s="9">
        <v>17.5</v>
      </c>
      <c r="E22" s="9">
        <v>14.4</v>
      </c>
      <c r="F22" s="9">
        <v>11.4</v>
      </c>
      <c r="G22" s="9">
        <v>14.5</v>
      </c>
      <c r="H22" s="9">
        <v>27</v>
      </c>
      <c r="I22" s="9">
        <v>20.8</v>
      </c>
      <c r="J22" s="9">
        <v>16.5</v>
      </c>
      <c r="K22" s="9">
        <v>10.7</v>
      </c>
      <c r="L22" s="9">
        <v>10.5</v>
      </c>
      <c r="M22" s="9">
        <v>26.6</v>
      </c>
      <c r="N22" s="9">
        <v>46.4</v>
      </c>
      <c r="O22" s="21">
        <f t="shared" si="0"/>
        <v>19.66363636363636</v>
      </c>
      <c r="P22" s="16">
        <f t="shared" si="1"/>
        <v>10.581708059408246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2.75" x14ac:dyDescent="0.2">
      <c r="A23" s="7" t="s">
        <v>88</v>
      </c>
      <c r="B23" s="13" t="s">
        <v>13</v>
      </c>
      <c r="C23" s="13" t="s">
        <v>116</v>
      </c>
      <c r="D23" s="9">
        <v>20.399999999999999</v>
      </c>
      <c r="E23" s="9">
        <v>36</v>
      </c>
      <c r="F23" s="9">
        <v>19.399999999999999</v>
      </c>
      <c r="G23" s="9">
        <v>47</v>
      </c>
      <c r="H23" s="9">
        <v>37.1</v>
      </c>
      <c r="I23" s="9">
        <v>23</v>
      </c>
      <c r="J23" s="9">
        <v>30.6</v>
      </c>
      <c r="K23" s="9">
        <v>23.7</v>
      </c>
      <c r="L23" s="9">
        <v>17.899999999999999</v>
      </c>
      <c r="M23" s="9">
        <v>17.7</v>
      </c>
      <c r="N23" s="9">
        <v>17.899999999999999</v>
      </c>
      <c r="O23" s="21">
        <f t="shared" si="0"/>
        <v>26.427272727272726</v>
      </c>
      <c r="P23" s="16">
        <f t="shared" si="1"/>
        <v>9.8624632733502171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2.75" x14ac:dyDescent="0.2">
      <c r="A24" s="7" t="s">
        <v>89</v>
      </c>
      <c r="B24" s="13" t="s">
        <v>13</v>
      </c>
      <c r="C24" s="13" t="s">
        <v>117</v>
      </c>
      <c r="D24" s="9">
        <v>15.1</v>
      </c>
      <c r="E24" s="9">
        <v>16.8</v>
      </c>
      <c r="F24" s="9">
        <v>16.100000000000001</v>
      </c>
      <c r="G24" s="9">
        <v>13.7</v>
      </c>
      <c r="H24" s="9">
        <v>13.1</v>
      </c>
      <c r="I24" s="9">
        <v>16.2</v>
      </c>
      <c r="J24" s="9">
        <v>11.8</v>
      </c>
      <c r="K24" s="9">
        <v>27.2</v>
      </c>
      <c r="L24" s="9">
        <v>22.3</v>
      </c>
      <c r="M24" s="9">
        <v>12</v>
      </c>
      <c r="N24" s="9">
        <v>28.5</v>
      </c>
      <c r="O24" s="21">
        <f t="shared" si="0"/>
        <v>17.527272727272727</v>
      </c>
      <c r="P24" s="16">
        <f t="shared" si="1"/>
        <v>5.8699388257614551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2.75" x14ac:dyDescent="0.2">
      <c r="A25" s="7" t="s">
        <v>90</v>
      </c>
      <c r="B25" s="13" t="s">
        <v>13</v>
      </c>
      <c r="C25" s="13" t="s">
        <v>118</v>
      </c>
      <c r="D25" s="9">
        <v>24.1</v>
      </c>
      <c r="E25" s="9">
        <v>21.1</v>
      </c>
      <c r="F25" s="9">
        <v>16.899999999999999</v>
      </c>
      <c r="G25" s="9">
        <v>11.9</v>
      </c>
      <c r="H25" s="9">
        <v>14.4</v>
      </c>
      <c r="I25" s="9">
        <v>15.4</v>
      </c>
      <c r="J25" s="9">
        <v>19.5</v>
      </c>
      <c r="K25" s="9">
        <v>26.8</v>
      </c>
      <c r="L25" s="9">
        <v>11.2</v>
      </c>
      <c r="M25" s="9">
        <v>17.600000000000001</v>
      </c>
      <c r="N25" s="9">
        <v>20.5</v>
      </c>
      <c r="O25" s="21">
        <f t="shared" si="0"/>
        <v>18.127272727272729</v>
      </c>
      <c r="P25" s="16">
        <f t="shared" si="1"/>
        <v>4.8695155629879503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2.75" x14ac:dyDescent="0.2">
      <c r="A26" s="7" t="s">
        <v>91</v>
      </c>
      <c r="B26" s="13" t="s">
        <v>13</v>
      </c>
      <c r="C26" s="13" t="s">
        <v>119</v>
      </c>
      <c r="D26" s="9">
        <v>20.7</v>
      </c>
      <c r="E26" s="9">
        <v>15.2</v>
      </c>
      <c r="F26" s="9">
        <v>12.9</v>
      </c>
      <c r="G26" s="9">
        <v>24.5</v>
      </c>
      <c r="H26" s="9">
        <v>23.9</v>
      </c>
      <c r="I26" s="9">
        <v>11.9</v>
      </c>
      <c r="J26" s="9">
        <v>13.9</v>
      </c>
      <c r="K26" s="9">
        <v>19.2</v>
      </c>
      <c r="L26" s="9">
        <v>12.3</v>
      </c>
      <c r="M26" s="9">
        <v>24</v>
      </c>
      <c r="N26" s="9">
        <v>14.5</v>
      </c>
      <c r="O26" s="21">
        <f t="shared" si="0"/>
        <v>17.545454545454547</v>
      </c>
      <c r="P26" s="16">
        <f t="shared" si="1"/>
        <v>5.0212276658928001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2.75" x14ac:dyDescent="0.2">
      <c r="A27" s="7" t="s">
        <v>92</v>
      </c>
      <c r="B27" s="13" t="s">
        <v>13</v>
      </c>
      <c r="C27" s="13" t="s">
        <v>120</v>
      </c>
      <c r="D27" s="9">
        <v>14.7</v>
      </c>
      <c r="E27" s="9">
        <v>12.6</v>
      </c>
      <c r="F27" s="9">
        <v>11.8</v>
      </c>
      <c r="G27" s="9">
        <v>10.6</v>
      </c>
      <c r="H27" s="9">
        <v>12.8</v>
      </c>
      <c r="I27" s="9">
        <v>18.5</v>
      </c>
      <c r="J27" s="9">
        <v>16.899999999999999</v>
      </c>
      <c r="K27" s="9">
        <v>19.7</v>
      </c>
      <c r="L27" s="9">
        <v>11.2</v>
      </c>
      <c r="M27" s="9">
        <v>17</v>
      </c>
      <c r="N27" s="9">
        <v>13.2</v>
      </c>
      <c r="O27" s="21">
        <f t="shared" si="0"/>
        <v>14.454545454545455</v>
      </c>
      <c r="P27" s="16">
        <f t="shared" si="1"/>
        <v>3.1088144481019149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2.75" x14ac:dyDescent="0.2">
      <c r="A28" s="7" t="s">
        <v>93</v>
      </c>
      <c r="B28" s="13" t="s">
        <v>13</v>
      </c>
      <c r="C28" s="13" t="s">
        <v>121</v>
      </c>
      <c r="D28" s="9">
        <v>13.9</v>
      </c>
      <c r="E28" s="9">
        <v>22.5</v>
      </c>
      <c r="F28" s="9">
        <v>15.1</v>
      </c>
      <c r="G28" s="9">
        <v>13.7</v>
      </c>
      <c r="H28" s="9">
        <v>12</v>
      </c>
      <c r="I28" s="9">
        <v>17.100000000000001</v>
      </c>
      <c r="J28" s="9">
        <v>13.7</v>
      </c>
      <c r="K28" s="9">
        <v>26.1</v>
      </c>
      <c r="L28" s="9">
        <v>20</v>
      </c>
      <c r="M28" s="9">
        <v>11.9</v>
      </c>
      <c r="N28" s="9">
        <v>12.6</v>
      </c>
      <c r="O28" s="21">
        <f t="shared" si="0"/>
        <v>16.236363636363638</v>
      </c>
      <c r="P28" s="16">
        <f t="shared" si="1"/>
        <v>4.7013344333864833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2.75" x14ac:dyDescent="0.2">
      <c r="A29" s="7" t="s">
        <v>94</v>
      </c>
      <c r="B29" s="13" t="s">
        <v>13</v>
      </c>
      <c r="C29" s="13" t="s">
        <v>122</v>
      </c>
      <c r="D29" s="9">
        <v>12.2</v>
      </c>
      <c r="E29" s="9">
        <v>14.1</v>
      </c>
      <c r="F29" s="9">
        <v>16.100000000000001</v>
      </c>
      <c r="G29" s="9">
        <v>11.2</v>
      </c>
      <c r="H29" s="9">
        <v>14.6</v>
      </c>
      <c r="I29" s="9">
        <v>13.6</v>
      </c>
      <c r="J29" s="9">
        <v>16.7</v>
      </c>
      <c r="K29" s="9">
        <v>23.6</v>
      </c>
      <c r="L29" s="9">
        <v>22.1</v>
      </c>
      <c r="M29" s="9">
        <v>15.5</v>
      </c>
      <c r="N29" s="9">
        <v>12.1</v>
      </c>
      <c r="O29" s="21">
        <f t="shared" si="0"/>
        <v>15.618181818181817</v>
      </c>
      <c r="P29" s="16">
        <f t="shared" si="1"/>
        <v>3.9766363127191355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2.75" x14ac:dyDescent="0.2">
      <c r="A30" s="7" t="s">
        <v>95</v>
      </c>
      <c r="B30" s="13" t="s">
        <v>13</v>
      </c>
      <c r="C30" s="13" t="s">
        <v>123</v>
      </c>
      <c r="D30" s="9">
        <v>24.6</v>
      </c>
      <c r="E30" s="9">
        <v>14.5</v>
      </c>
      <c r="F30" s="9">
        <v>15.1</v>
      </c>
      <c r="G30" s="9">
        <v>13.7</v>
      </c>
      <c r="H30" s="9">
        <v>18.399999999999999</v>
      </c>
      <c r="I30" s="9">
        <v>17.5</v>
      </c>
      <c r="J30" s="9">
        <v>20.8</v>
      </c>
      <c r="K30" s="9">
        <v>21</v>
      </c>
      <c r="L30" s="9">
        <v>24.1</v>
      </c>
      <c r="M30" s="9">
        <v>24.9</v>
      </c>
      <c r="N30" s="9">
        <v>17.5</v>
      </c>
      <c r="O30" s="21">
        <f t="shared" si="0"/>
        <v>19.281818181818185</v>
      </c>
      <c r="P30" s="16">
        <f t="shared" si="1"/>
        <v>4.08602941296758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2.75" x14ac:dyDescent="0.2">
      <c r="A31" s="7" t="s">
        <v>96</v>
      </c>
      <c r="B31" s="13" t="s">
        <v>13</v>
      </c>
      <c r="C31" s="13" t="s">
        <v>124</v>
      </c>
      <c r="D31" s="9">
        <v>23.5</v>
      </c>
      <c r="E31" s="9">
        <v>28.7</v>
      </c>
      <c r="F31" s="9">
        <v>26.8</v>
      </c>
      <c r="G31" s="9">
        <v>18.7</v>
      </c>
      <c r="H31" s="9">
        <v>20.3</v>
      </c>
      <c r="I31" s="9">
        <v>25</v>
      </c>
      <c r="J31" s="9">
        <v>29.4</v>
      </c>
      <c r="K31" s="9">
        <v>23.5</v>
      </c>
      <c r="L31" s="9">
        <v>22.7</v>
      </c>
      <c r="M31" s="9">
        <v>38.200000000000003</v>
      </c>
      <c r="N31" s="9">
        <v>24.5</v>
      </c>
      <c r="O31" s="21">
        <f t="shared" si="0"/>
        <v>25.572727272727274</v>
      </c>
      <c r="P31" s="16">
        <f t="shared" si="1"/>
        <v>5.2796005358532421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2.75" x14ac:dyDescent="0.2">
      <c r="A32" s="7" t="s">
        <v>97</v>
      </c>
      <c r="B32" s="13" t="s">
        <v>13</v>
      </c>
      <c r="C32" s="13" t="s">
        <v>125</v>
      </c>
      <c r="D32" s="9">
        <v>22.4</v>
      </c>
      <c r="E32" s="9">
        <v>28.4</v>
      </c>
      <c r="F32" s="9">
        <v>40.700000000000003</v>
      </c>
      <c r="G32" s="9">
        <v>42</v>
      </c>
      <c r="H32" s="9">
        <v>32.200000000000003</v>
      </c>
      <c r="I32" s="9">
        <v>27</v>
      </c>
      <c r="J32" s="9">
        <v>26.7</v>
      </c>
      <c r="K32" s="9">
        <v>35.200000000000003</v>
      </c>
      <c r="L32" s="9">
        <v>29.8</v>
      </c>
      <c r="M32" s="9">
        <v>39.9</v>
      </c>
      <c r="N32" s="9">
        <v>29.6</v>
      </c>
      <c r="O32" s="21">
        <f t="shared" si="0"/>
        <v>32.172727272727272</v>
      </c>
      <c r="P32" s="16">
        <f t="shared" si="1"/>
        <v>6.4564837038578808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2.75" x14ac:dyDescent="0.2">
      <c r="A33" s="7" t="s">
        <v>98</v>
      </c>
      <c r="B33" s="13" t="s">
        <v>13</v>
      </c>
      <c r="C33" s="13" t="s">
        <v>126</v>
      </c>
      <c r="D33" s="9">
        <v>48.6</v>
      </c>
      <c r="E33" s="9">
        <v>50.8</v>
      </c>
      <c r="F33" s="9">
        <v>61.5</v>
      </c>
      <c r="G33" s="9">
        <v>39.700000000000003</v>
      </c>
      <c r="H33" s="9">
        <v>41.5</v>
      </c>
      <c r="I33" s="9">
        <v>50.4</v>
      </c>
      <c r="J33" s="9">
        <v>52.4</v>
      </c>
      <c r="K33" s="9">
        <v>53.1</v>
      </c>
      <c r="L33" s="9">
        <v>44.6</v>
      </c>
      <c r="M33" s="9">
        <v>87.5</v>
      </c>
      <c r="N33" s="9">
        <v>47.6</v>
      </c>
      <c r="O33" s="21">
        <f t="shared" si="0"/>
        <v>52.518181818181823</v>
      </c>
      <c r="P33" s="16">
        <f t="shared" si="1"/>
        <v>13.038927730593342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2.75" x14ac:dyDescent="0.2">
      <c r="A34" s="7" t="s">
        <v>99</v>
      </c>
      <c r="B34" s="13" t="s">
        <v>13</v>
      </c>
      <c r="C34" s="13" t="s">
        <v>127</v>
      </c>
      <c r="D34" s="9">
        <v>78.099999999999994</v>
      </c>
      <c r="E34" s="9">
        <v>82.2</v>
      </c>
      <c r="F34" s="9">
        <v>76.7</v>
      </c>
      <c r="G34" s="9">
        <v>85.5</v>
      </c>
      <c r="H34" s="9">
        <v>79.900000000000006</v>
      </c>
      <c r="I34" s="9">
        <v>89.5</v>
      </c>
      <c r="J34" s="9">
        <v>83</v>
      </c>
      <c r="K34" s="9">
        <v>91.5</v>
      </c>
      <c r="L34" s="9">
        <v>104.9</v>
      </c>
      <c r="M34" s="9">
        <v>96.5</v>
      </c>
      <c r="N34" s="9">
        <v>91.9</v>
      </c>
      <c r="O34" s="21">
        <f t="shared" si="0"/>
        <v>87.245454545454535</v>
      </c>
      <c r="P34" s="16">
        <f t="shared" si="1"/>
        <v>8.5878243620096981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2.75" x14ac:dyDescent="0.2">
      <c r="A35" s="7" t="s">
        <v>100</v>
      </c>
      <c r="B35" s="13" t="s">
        <v>13</v>
      </c>
      <c r="C35" s="13" t="s">
        <v>128</v>
      </c>
      <c r="D35" s="9">
        <v>145.4</v>
      </c>
      <c r="E35" s="9">
        <v>157</v>
      </c>
      <c r="F35" s="9">
        <v>187.4</v>
      </c>
      <c r="G35" s="9">
        <v>186.4</v>
      </c>
      <c r="H35" s="9">
        <v>187.3</v>
      </c>
      <c r="I35" s="9">
        <v>136.6</v>
      </c>
      <c r="J35" s="9">
        <v>152.4</v>
      </c>
      <c r="K35" s="9">
        <v>138.4</v>
      </c>
      <c r="L35" s="9">
        <v>177.9</v>
      </c>
      <c r="M35" s="9">
        <v>146.30000000000001</v>
      </c>
      <c r="N35" s="9">
        <v>135.19999999999999</v>
      </c>
      <c r="O35" s="21">
        <f t="shared" si="0"/>
        <v>159.11818181818182</v>
      </c>
      <c r="P35" s="16">
        <f t="shared" si="1"/>
        <v>21.451425042724541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2.75" x14ac:dyDescent="0.2">
      <c r="A36" s="7" t="s">
        <v>101</v>
      </c>
      <c r="B36" s="13" t="s">
        <v>13</v>
      </c>
      <c r="C36" s="13" t="s">
        <v>129</v>
      </c>
      <c r="D36" s="9">
        <v>285.10000000000002</v>
      </c>
      <c r="E36" s="9">
        <v>306.39999999999998</v>
      </c>
      <c r="F36" s="9">
        <v>274.3</v>
      </c>
      <c r="G36" s="9">
        <v>317</v>
      </c>
      <c r="H36" s="9">
        <v>281.89999999999998</v>
      </c>
      <c r="I36" s="9">
        <v>296.39999999999998</v>
      </c>
      <c r="J36" s="9">
        <v>309.2</v>
      </c>
      <c r="K36" s="9">
        <v>302.89999999999998</v>
      </c>
      <c r="L36" s="9">
        <v>299.3</v>
      </c>
      <c r="M36" s="9">
        <v>270.39999999999998</v>
      </c>
      <c r="N36" s="9">
        <v>318.2</v>
      </c>
      <c r="O36" s="21">
        <f t="shared" si="0"/>
        <v>296.46363636363634</v>
      </c>
      <c r="P36" s="16">
        <f t="shared" si="1"/>
        <v>16.481521333133827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2.75" x14ac:dyDescent="0.2">
      <c r="A37" s="7" t="s">
        <v>102</v>
      </c>
      <c r="B37" s="13" t="s">
        <v>13</v>
      </c>
      <c r="C37" s="13" t="s">
        <v>130</v>
      </c>
      <c r="D37" s="9">
        <v>572.5</v>
      </c>
      <c r="E37" s="9">
        <v>579.70000000000005</v>
      </c>
      <c r="F37" s="9">
        <v>542.29999999999995</v>
      </c>
      <c r="G37" s="9">
        <v>653.9</v>
      </c>
      <c r="H37" s="9">
        <v>582.5</v>
      </c>
      <c r="I37" s="9">
        <v>620.6</v>
      </c>
      <c r="J37" s="9">
        <v>582.9</v>
      </c>
      <c r="K37" s="9">
        <v>629.70000000000005</v>
      </c>
      <c r="L37" s="9">
        <v>574.4</v>
      </c>
      <c r="M37" s="9">
        <v>531.70000000000005</v>
      </c>
      <c r="N37" s="9">
        <v>588.79999999999995</v>
      </c>
      <c r="O37" s="21">
        <f t="shared" si="0"/>
        <v>587.18181818181813</v>
      </c>
      <c r="P37" s="16">
        <f t="shared" si="1"/>
        <v>35.98093434533957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2.75" x14ac:dyDescent="0.2">
      <c r="A38" s="7" t="s">
        <v>103</v>
      </c>
      <c r="B38" s="13" t="s">
        <v>13</v>
      </c>
      <c r="C38" s="13" t="s">
        <v>131</v>
      </c>
      <c r="D38" s="9">
        <v>1222.7</v>
      </c>
      <c r="E38" s="9">
        <v>1192.2</v>
      </c>
      <c r="F38" s="9">
        <v>1152.0999999999999</v>
      </c>
      <c r="G38" s="9">
        <v>1279.7</v>
      </c>
      <c r="H38" s="9">
        <v>1247.9000000000001</v>
      </c>
      <c r="I38" s="9">
        <v>1126.9000000000001</v>
      </c>
      <c r="J38" s="9">
        <v>1216.9000000000001</v>
      </c>
      <c r="K38" s="9">
        <v>1203.8</v>
      </c>
      <c r="L38" s="9">
        <v>1894.8</v>
      </c>
      <c r="M38" s="9">
        <v>2354.9</v>
      </c>
      <c r="N38" s="9">
        <v>1275.2</v>
      </c>
      <c r="O38" s="21">
        <f t="shared" si="0"/>
        <v>1378.8272727272727</v>
      </c>
      <c r="P38" s="16">
        <f t="shared" si="1"/>
        <v>385.69232061556323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2.75" x14ac:dyDescent="0.2">
      <c r="A39" s="7" t="s">
        <v>104</v>
      </c>
      <c r="B39" s="13" t="s">
        <v>13</v>
      </c>
      <c r="C39" s="13" t="s">
        <v>132</v>
      </c>
      <c r="D39" s="9">
        <v>2429.5</v>
      </c>
      <c r="E39" s="9">
        <v>2524.5</v>
      </c>
      <c r="F39" s="9">
        <v>2529.1999999999998</v>
      </c>
      <c r="G39" s="9">
        <v>2459.1</v>
      </c>
      <c r="H39" s="9">
        <v>2501</v>
      </c>
      <c r="I39" s="9">
        <v>2410.6999999999998</v>
      </c>
      <c r="J39" s="9">
        <v>2605.6</v>
      </c>
      <c r="K39" s="9">
        <v>2301</v>
      </c>
      <c r="L39" s="9">
        <v>2449.5</v>
      </c>
      <c r="M39" s="9">
        <v>2411.6999999999998</v>
      </c>
      <c r="N39" s="9">
        <v>2369.6</v>
      </c>
      <c r="O39" s="21">
        <f t="shared" si="0"/>
        <v>2453.7636363636361</v>
      </c>
      <c r="P39" s="16">
        <f t="shared" si="1"/>
        <v>84.059077709992422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2.75" x14ac:dyDescent="0.2">
      <c r="A40" s="7" t="s">
        <v>105</v>
      </c>
      <c r="B40" s="13" t="s">
        <v>13</v>
      </c>
      <c r="C40" s="13" t="s">
        <v>133</v>
      </c>
      <c r="D40" s="9">
        <v>4641.7</v>
      </c>
      <c r="E40" s="9">
        <v>4868.5</v>
      </c>
      <c r="F40" s="9">
        <v>4756.8</v>
      </c>
      <c r="G40" s="9">
        <v>4783.1000000000004</v>
      </c>
      <c r="H40" s="9">
        <v>4646.8</v>
      </c>
      <c r="I40" s="9">
        <v>4617.2</v>
      </c>
      <c r="J40" s="9">
        <v>5755</v>
      </c>
      <c r="K40" s="9">
        <v>4673.2</v>
      </c>
      <c r="L40" s="9">
        <v>4510.7</v>
      </c>
      <c r="M40" s="9">
        <v>4546.7</v>
      </c>
      <c r="N40" s="9">
        <v>4432.2</v>
      </c>
      <c r="O40" s="21">
        <f t="shared" si="0"/>
        <v>4748.3545454545447</v>
      </c>
      <c r="P40" s="16">
        <f t="shared" si="1"/>
        <v>356.46665303682022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2.75" x14ac:dyDescent="0.2">
      <c r="A41" s="7" t="s">
        <v>109</v>
      </c>
      <c r="B41" s="13" t="s">
        <v>114</v>
      </c>
      <c r="C41" s="13" t="s">
        <v>115</v>
      </c>
      <c r="D41" s="9">
        <v>15.3</v>
      </c>
      <c r="E41" s="9">
        <v>29.7</v>
      </c>
      <c r="F41" s="9">
        <v>12.7</v>
      </c>
      <c r="G41" s="9">
        <v>24.2</v>
      </c>
      <c r="H41" s="9">
        <v>12</v>
      </c>
      <c r="I41" s="9">
        <v>13.7</v>
      </c>
      <c r="J41" s="9">
        <v>19.7</v>
      </c>
      <c r="K41" s="9">
        <v>15.9</v>
      </c>
      <c r="L41" s="9">
        <v>12.4</v>
      </c>
      <c r="M41" s="9">
        <v>21.5</v>
      </c>
      <c r="N41" s="9">
        <v>19.7</v>
      </c>
      <c r="O41" s="21">
        <f t="shared" si="0"/>
        <v>17.890909090909091</v>
      </c>
      <c r="P41" s="16">
        <f t="shared" si="1"/>
        <v>5.6468494836421002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2.75" x14ac:dyDescent="0.2">
      <c r="A42" s="7" t="s">
        <v>67</v>
      </c>
      <c r="B42" s="13" t="s">
        <v>114</v>
      </c>
      <c r="C42" s="13" t="s">
        <v>116</v>
      </c>
      <c r="D42" s="9">
        <v>26.2</v>
      </c>
      <c r="E42" s="9">
        <v>19.7</v>
      </c>
      <c r="F42" s="9">
        <v>10.6</v>
      </c>
      <c r="G42" s="9">
        <v>10.5</v>
      </c>
      <c r="H42" s="9">
        <v>11.3</v>
      </c>
      <c r="I42" s="9">
        <v>11.3</v>
      </c>
      <c r="J42" s="9">
        <v>11.7</v>
      </c>
      <c r="K42" s="9">
        <v>14.4</v>
      </c>
      <c r="L42" s="9">
        <v>11.5</v>
      </c>
      <c r="M42" s="9">
        <v>12.4</v>
      </c>
      <c r="N42" s="9">
        <v>12</v>
      </c>
      <c r="O42" s="21">
        <f t="shared" si="0"/>
        <v>13.781818181818181</v>
      </c>
      <c r="P42" s="16">
        <f t="shared" si="1"/>
        <v>4.8729494521938577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2.75" x14ac:dyDescent="0.2">
      <c r="A43" s="7" t="s">
        <v>68</v>
      </c>
      <c r="B43" s="13" t="s">
        <v>114</v>
      </c>
      <c r="C43" s="13" t="s">
        <v>117</v>
      </c>
      <c r="D43" s="9">
        <v>14.3</v>
      </c>
      <c r="E43" s="9">
        <v>13.6</v>
      </c>
      <c r="F43" s="9">
        <v>14.9</v>
      </c>
      <c r="G43" s="9">
        <v>19</v>
      </c>
      <c r="H43" s="9">
        <v>16.7</v>
      </c>
      <c r="I43" s="9">
        <v>14.5</v>
      </c>
      <c r="J43" s="9">
        <v>11.4</v>
      </c>
      <c r="K43" s="9">
        <v>14.2</v>
      </c>
      <c r="L43" s="9">
        <v>20.399999999999999</v>
      </c>
      <c r="M43" s="9">
        <v>11.1</v>
      </c>
      <c r="N43" s="9">
        <v>15.3</v>
      </c>
      <c r="O43" s="21">
        <f t="shared" si="0"/>
        <v>15.036363636363637</v>
      </c>
      <c r="P43" s="16">
        <f t="shared" si="1"/>
        <v>2.8221526277906013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2.75" x14ac:dyDescent="0.2">
      <c r="A44" s="7" t="s">
        <v>69</v>
      </c>
      <c r="B44" s="13" t="s">
        <v>114</v>
      </c>
      <c r="C44" s="13" t="s">
        <v>118</v>
      </c>
      <c r="D44" s="9">
        <v>15.2</v>
      </c>
      <c r="E44" s="9">
        <v>11.2</v>
      </c>
      <c r="F44" s="9">
        <v>12.7</v>
      </c>
      <c r="G44" s="9">
        <v>13.6</v>
      </c>
      <c r="H44" s="9">
        <v>10.3</v>
      </c>
      <c r="I44" s="9">
        <v>11.1</v>
      </c>
      <c r="J44" s="9">
        <v>10.9</v>
      </c>
      <c r="K44" s="9">
        <v>17.7</v>
      </c>
      <c r="L44" s="9">
        <v>11.6</v>
      </c>
      <c r="M44" s="9">
        <v>12.9</v>
      </c>
      <c r="N44" s="9">
        <v>20.9</v>
      </c>
      <c r="O44" s="21">
        <f t="shared" si="0"/>
        <v>13.463636363636363</v>
      </c>
      <c r="P44" s="16">
        <f t="shared" si="1"/>
        <v>3.2855053575584776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2.75" x14ac:dyDescent="0.2">
      <c r="A45" s="7" t="s">
        <v>70</v>
      </c>
      <c r="B45" s="13" t="s">
        <v>114</v>
      </c>
      <c r="C45" s="13" t="s">
        <v>119</v>
      </c>
      <c r="D45" s="9">
        <v>17.7</v>
      </c>
      <c r="E45" s="9">
        <v>19.7</v>
      </c>
      <c r="F45" s="9">
        <v>14.1</v>
      </c>
      <c r="G45" s="9">
        <v>13.6</v>
      </c>
      <c r="H45" s="9">
        <v>14.2</v>
      </c>
      <c r="I45" s="9">
        <v>11.7</v>
      </c>
      <c r="J45" s="9">
        <v>11.1</v>
      </c>
      <c r="K45" s="9">
        <v>13.3</v>
      </c>
      <c r="L45" s="9">
        <v>14.4</v>
      </c>
      <c r="M45" s="9">
        <v>11.6</v>
      </c>
      <c r="N45" s="9">
        <v>14.6</v>
      </c>
      <c r="O45" s="21">
        <f t="shared" si="0"/>
        <v>14.18181818181818</v>
      </c>
      <c r="P45" s="16">
        <f t="shared" si="1"/>
        <v>2.5786888846148948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2.75" x14ac:dyDescent="0.2">
      <c r="A46" s="7" t="s">
        <v>71</v>
      </c>
      <c r="B46" s="13" t="s">
        <v>114</v>
      </c>
      <c r="C46" s="13" t="s">
        <v>120</v>
      </c>
      <c r="D46" s="9">
        <v>14</v>
      </c>
      <c r="E46" s="9">
        <v>12.9</v>
      </c>
      <c r="F46" s="9">
        <v>15.9</v>
      </c>
      <c r="G46" s="9">
        <v>13</v>
      </c>
      <c r="H46" s="9">
        <v>15.4</v>
      </c>
      <c r="I46" s="9">
        <v>23.1</v>
      </c>
      <c r="J46" s="9">
        <v>21</v>
      </c>
      <c r="K46" s="9">
        <v>20.7</v>
      </c>
      <c r="L46" s="9">
        <v>10.7</v>
      </c>
      <c r="M46" s="9">
        <v>18</v>
      </c>
      <c r="N46" s="9">
        <v>14.8</v>
      </c>
      <c r="O46" s="21">
        <f t="shared" si="0"/>
        <v>16.318181818181817</v>
      </c>
      <c r="P46" s="16">
        <f t="shared" si="1"/>
        <v>3.9101964610024811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2.75" x14ac:dyDescent="0.2">
      <c r="A47" s="7" t="s">
        <v>72</v>
      </c>
      <c r="B47" s="13" t="s">
        <v>114</v>
      </c>
      <c r="C47" s="13" t="s">
        <v>121</v>
      </c>
      <c r="D47" s="9">
        <v>14.2</v>
      </c>
      <c r="E47" s="9">
        <v>14.3</v>
      </c>
      <c r="F47" s="9">
        <v>12</v>
      </c>
      <c r="G47" s="9">
        <v>14.1</v>
      </c>
      <c r="H47" s="9">
        <v>13.1</v>
      </c>
      <c r="I47" s="9">
        <v>19.8</v>
      </c>
      <c r="J47" s="9">
        <v>10.4</v>
      </c>
      <c r="K47" s="9">
        <v>13.9</v>
      </c>
      <c r="L47" s="9">
        <v>11.2</v>
      </c>
      <c r="M47" s="9">
        <v>11.4</v>
      </c>
      <c r="N47" s="9">
        <v>12.2</v>
      </c>
      <c r="O47" s="21">
        <f t="shared" si="0"/>
        <v>13.327272727272726</v>
      </c>
      <c r="P47" s="16">
        <f t="shared" si="1"/>
        <v>2.5381453500896813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2.75" x14ac:dyDescent="0.2">
      <c r="A48" s="7" t="s">
        <v>73</v>
      </c>
      <c r="B48" s="13" t="s">
        <v>114</v>
      </c>
      <c r="C48" s="13" t="s">
        <v>122</v>
      </c>
      <c r="D48" s="9">
        <v>12.1</v>
      </c>
      <c r="E48" s="9">
        <v>16.2</v>
      </c>
      <c r="F48" s="9">
        <v>16</v>
      </c>
      <c r="G48" s="9">
        <v>12.5</v>
      </c>
      <c r="H48" s="9">
        <v>11.6</v>
      </c>
      <c r="I48" s="9">
        <v>10.4</v>
      </c>
      <c r="J48" s="9">
        <v>12.2</v>
      </c>
      <c r="K48" s="9">
        <v>13.7</v>
      </c>
      <c r="L48" s="9">
        <v>11</v>
      </c>
      <c r="M48" s="9">
        <v>16.8</v>
      </c>
      <c r="N48" s="9">
        <v>18.600000000000001</v>
      </c>
      <c r="O48" s="21">
        <f t="shared" si="0"/>
        <v>13.736363636363636</v>
      </c>
      <c r="P48" s="16">
        <f t="shared" si="1"/>
        <v>2.7200267378365055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2.75" x14ac:dyDescent="0.2">
      <c r="A49" s="7" t="s">
        <v>74</v>
      </c>
      <c r="B49" s="13" t="s">
        <v>114</v>
      </c>
      <c r="C49" s="13" t="s">
        <v>123</v>
      </c>
      <c r="D49" s="9">
        <v>11</v>
      </c>
      <c r="E49" s="9">
        <v>14.7</v>
      </c>
      <c r="F49" s="9">
        <v>11.9</v>
      </c>
      <c r="G49" s="9">
        <v>12.7</v>
      </c>
      <c r="H49" s="9">
        <v>14.8</v>
      </c>
      <c r="I49" s="9">
        <v>18.899999999999999</v>
      </c>
      <c r="J49" s="9">
        <v>18.8</v>
      </c>
      <c r="K49" s="9">
        <v>12.9</v>
      </c>
      <c r="L49" s="9">
        <v>14.6</v>
      </c>
      <c r="M49" s="9">
        <v>16.399999999999999</v>
      </c>
      <c r="N49" s="9">
        <v>13</v>
      </c>
      <c r="O49" s="21">
        <f t="shared" si="0"/>
        <v>14.518181818181819</v>
      </c>
      <c r="P49" s="16">
        <f t="shared" si="1"/>
        <v>2.6202359366355448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2.75" x14ac:dyDescent="0.2">
      <c r="A50" s="7" t="s">
        <v>75</v>
      </c>
      <c r="B50" s="13" t="s">
        <v>114</v>
      </c>
      <c r="C50" s="13" t="s">
        <v>124</v>
      </c>
      <c r="D50" s="9">
        <v>15.2</v>
      </c>
      <c r="E50" s="9">
        <v>10</v>
      </c>
      <c r="F50" s="9">
        <v>12.7</v>
      </c>
      <c r="G50" s="9">
        <v>12.4</v>
      </c>
      <c r="H50" s="9">
        <v>15.2</v>
      </c>
      <c r="I50" s="9">
        <v>12.9</v>
      </c>
      <c r="J50" s="9">
        <v>10.7</v>
      </c>
      <c r="K50" s="9">
        <v>16.5</v>
      </c>
      <c r="L50" s="9">
        <v>13.2</v>
      </c>
      <c r="M50" s="9">
        <v>20</v>
      </c>
      <c r="N50" s="9">
        <v>18.600000000000001</v>
      </c>
      <c r="O50" s="21">
        <f t="shared" si="0"/>
        <v>14.30909090909091</v>
      </c>
      <c r="P50" s="16">
        <f t="shared" si="1"/>
        <v>3.1341520529337865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2.75" x14ac:dyDescent="0.2">
      <c r="A51" s="7" t="s">
        <v>76</v>
      </c>
      <c r="B51" s="13" t="s">
        <v>114</v>
      </c>
      <c r="C51" s="13" t="s">
        <v>125</v>
      </c>
      <c r="D51" s="9">
        <v>24.8</v>
      </c>
      <c r="E51" s="9">
        <v>16.399999999999999</v>
      </c>
      <c r="F51" s="9">
        <v>11.8</v>
      </c>
      <c r="G51" s="9">
        <v>12.8</v>
      </c>
      <c r="H51" s="9">
        <v>12.9</v>
      </c>
      <c r="I51" s="9">
        <v>18.899999999999999</v>
      </c>
      <c r="J51" s="9">
        <v>11.6</v>
      </c>
      <c r="K51" s="9">
        <v>19.899999999999999</v>
      </c>
      <c r="L51" s="9">
        <v>12.9</v>
      </c>
      <c r="M51" s="9">
        <v>16.8</v>
      </c>
      <c r="N51" s="9">
        <v>11.6</v>
      </c>
      <c r="O51" s="21">
        <f t="shared" si="0"/>
        <v>15.490909090909092</v>
      </c>
      <c r="P51" s="16">
        <f t="shared" si="1"/>
        <v>4.2991753966207247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2.75" x14ac:dyDescent="0.2">
      <c r="A52" s="7" t="s">
        <v>77</v>
      </c>
      <c r="B52" s="13" t="s">
        <v>114</v>
      </c>
      <c r="C52" s="13" t="s">
        <v>126</v>
      </c>
      <c r="D52" s="9">
        <v>17</v>
      </c>
      <c r="E52" s="9">
        <v>14.5</v>
      </c>
      <c r="F52" s="9">
        <v>46.2</v>
      </c>
      <c r="G52" s="9">
        <v>28.2</v>
      </c>
      <c r="H52" s="9">
        <v>13.9</v>
      </c>
      <c r="I52" s="9">
        <v>21.8</v>
      </c>
      <c r="J52" s="9">
        <v>16.3</v>
      </c>
      <c r="K52" s="9">
        <v>13.6</v>
      </c>
      <c r="L52" s="9">
        <v>23.9</v>
      </c>
      <c r="M52" s="9">
        <v>15.5</v>
      </c>
      <c r="N52" s="9">
        <v>13.2</v>
      </c>
      <c r="O52" s="21">
        <f t="shared" si="0"/>
        <v>20.372727272727275</v>
      </c>
      <c r="P52" s="16">
        <f t="shared" si="1"/>
        <v>9.8397246820315889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2.75" x14ac:dyDescent="0.2">
      <c r="A53" s="7" t="s">
        <v>78</v>
      </c>
      <c r="B53" s="13" t="s">
        <v>114</v>
      </c>
      <c r="C53" s="13" t="s">
        <v>127</v>
      </c>
      <c r="D53" s="9">
        <v>15.2</v>
      </c>
      <c r="E53" s="9">
        <v>24.5</v>
      </c>
      <c r="F53" s="9">
        <v>23.4</v>
      </c>
      <c r="G53" s="9">
        <v>21.7</v>
      </c>
      <c r="H53" s="9">
        <v>15.7</v>
      </c>
      <c r="I53" s="9">
        <v>16.2</v>
      </c>
      <c r="J53" s="9">
        <v>21.7</v>
      </c>
      <c r="K53" s="9">
        <v>17.8</v>
      </c>
      <c r="L53" s="9">
        <v>19.5</v>
      </c>
      <c r="M53" s="9">
        <v>21.7</v>
      </c>
      <c r="N53" s="9">
        <v>26.8</v>
      </c>
      <c r="O53" s="21">
        <f t="shared" si="0"/>
        <v>20.381818181818183</v>
      </c>
      <c r="P53" s="16">
        <f t="shared" si="1"/>
        <v>3.8233017620423713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2.75" x14ac:dyDescent="0.2">
      <c r="A54" s="7" t="s">
        <v>79</v>
      </c>
      <c r="B54" s="13" t="s">
        <v>114</v>
      </c>
      <c r="C54" s="13" t="s">
        <v>128</v>
      </c>
      <c r="D54" s="9">
        <v>34.9</v>
      </c>
      <c r="E54" s="9">
        <v>32</v>
      </c>
      <c r="F54" s="9">
        <v>23.1</v>
      </c>
      <c r="G54" s="9">
        <v>25.4</v>
      </c>
      <c r="H54" s="9">
        <v>23.3</v>
      </c>
      <c r="I54" s="9">
        <v>22.9</v>
      </c>
      <c r="J54" s="9">
        <v>28.1</v>
      </c>
      <c r="K54" s="9">
        <v>22.7</v>
      </c>
      <c r="L54" s="9">
        <v>26.1</v>
      </c>
      <c r="M54" s="9">
        <v>27.5</v>
      </c>
      <c r="N54" s="9">
        <v>40.1</v>
      </c>
      <c r="O54" s="21">
        <f t="shared" si="0"/>
        <v>27.827272727272728</v>
      </c>
      <c r="P54" s="16">
        <f t="shared" si="1"/>
        <v>5.6614646354262108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2.75" x14ac:dyDescent="0.2">
      <c r="A55" s="7" t="s">
        <v>80</v>
      </c>
      <c r="B55" s="13" t="s">
        <v>114</v>
      </c>
      <c r="C55" s="13" t="s">
        <v>129</v>
      </c>
      <c r="D55" s="9">
        <v>37.799999999999997</v>
      </c>
      <c r="E55" s="9">
        <v>46.6</v>
      </c>
      <c r="F55" s="9">
        <v>55.5</v>
      </c>
      <c r="G55" s="9">
        <v>34.9</v>
      </c>
      <c r="H55" s="9">
        <v>44.2</v>
      </c>
      <c r="I55" s="9">
        <v>69.400000000000006</v>
      </c>
      <c r="J55" s="9">
        <v>79.3</v>
      </c>
      <c r="K55" s="9">
        <v>38.9</v>
      </c>
      <c r="L55" s="9">
        <v>44.9</v>
      </c>
      <c r="M55" s="9">
        <v>42.1</v>
      </c>
      <c r="N55" s="9">
        <v>48.2</v>
      </c>
      <c r="O55" s="21">
        <f t="shared" si="0"/>
        <v>49.25454545454545</v>
      </c>
      <c r="P55" s="16">
        <f t="shared" si="1"/>
        <v>13.769194866539147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2.75" x14ac:dyDescent="0.2">
      <c r="A56" s="7" t="s">
        <v>81</v>
      </c>
      <c r="B56" s="13" t="s">
        <v>114</v>
      </c>
      <c r="C56" s="13" t="s">
        <v>130</v>
      </c>
      <c r="D56" s="9">
        <v>73.099999999999994</v>
      </c>
      <c r="E56" s="9">
        <v>84.5</v>
      </c>
      <c r="F56" s="9">
        <v>79.8</v>
      </c>
      <c r="G56" s="9">
        <v>67.3</v>
      </c>
      <c r="H56" s="9">
        <v>71.099999999999994</v>
      </c>
      <c r="I56" s="9">
        <v>79.5</v>
      </c>
      <c r="J56" s="9">
        <v>69.599999999999994</v>
      </c>
      <c r="K56" s="9">
        <v>71</v>
      </c>
      <c r="L56" s="9">
        <v>87</v>
      </c>
      <c r="M56" s="9">
        <v>102.6</v>
      </c>
      <c r="N56" s="9">
        <v>76.3</v>
      </c>
      <c r="O56" s="21">
        <f t="shared" si="0"/>
        <v>78.345454545454544</v>
      </c>
      <c r="P56" s="16">
        <f t="shared" si="1"/>
        <v>10.203662444079956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2.75" x14ac:dyDescent="0.2">
      <c r="A57" s="7" t="s">
        <v>82</v>
      </c>
      <c r="B57" s="13" t="s">
        <v>114</v>
      </c>
      <c r="C57" s="13" t="s">
        <v>131</v>
      </c>
      <c r="D57" s="9">
        <v>134.4</v>
      </c>
      <c r="E57" s="9">
        <v>129.69999999999999</v>
      </c>
      <c r="F57" s="9">
        <v>133.6</v>
      </c>
      <c r="G57" s="9">
        <v>135.4</v>
      </c>
      <c r="H57" s="9">
        <v>109.5</v>
      </c>
      <c r="I57" s="9">
        <v>153</v>
      </c>
      <c r="J57" s="9">
        <v>136.19999999999999</v>
      </c>
      <c r="K57" s="9">
        <v>138.80000000000001</v>
      </c>
      <c r="L57" s="9">
        <v>142.4</v>
      </c>
      <c r="M57" s="9">
        <v>125</v>
      </c>
      <c r="N57" s="9">
        <v>129.19999999999999</v>
      </c>
      <c r="O57" s="21">
        <f t="shared" si="0"/>
        <v>133.38181818181818</v>
      </c>
      <c r="P57" s="16">
        <f t="shared" si="1"/>
        <v>10.864144529765627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2.75" x14ac:dyDescent="0.2">
      <c r="A58" s="7" t="s">
        <v>83</v>
      </c>
      <c r="B58" s="13" t="s">
        <v>114</v>
      </c>
      <c r="C58" s="13" t="s">
        <v>132</v>
      </c>
      <c r="D58" s="9">
        <v>242.8</v>
      </c>
      <c r="E58" s="9">
        <v>286.7</v>
      </c>
      <c r="F58" s="9">
        <v>226.6</v>
      </c>
      <c r="G58" s="9">
        <v>286.39999999999998</v>
      </c>
      <c r="H58" s="9">
        <v>262.39999999999998</v>
      </c>
      <c r="I58" s="9">
        <v>317.60000000000002</v>
      </c>
      <c r="J58" s="9">
        <v>256.8</v>
      </c>
      <c r="K58" s="9">
        <v>275.89999999999998</v>
      </c>
      <c r="L58" s="9">
        <v>310.60000000000002</v>
      </c>
      <c r="M58" s="9">
        <v>281.60000000000002</v>
      </c>
      <c r="N58" s="9">
        <v>294.10000000000002</v>
      </c>
      <c r="O58" s="21">
        <f t="shared" si="0"/>
        <v>276.49999999999994</v>
      </c>
      <c r="P58" s="16">
        <f t="shared" si="1"/>
        <v>27.573175370276097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2.75" x14ac:dyDescent="0.2">
      <c r="A59" s="7" t="s">
        <v>84</v>
      </c>
      <c r="B59" s="13" t="s">
        <v>114</v>
      </c>
      <c r="C59" s="13" t="s">
        <v>133</v>
      </c>
      <c r="D59" s="9">
        <v>665.8</v>
      </c>
      <c r="E59" s="9">
        <v>517.79999999999995</v>
      </c>
      <c r="F59" s="9">
        <v>580</v>
      </c>
      <c r="G59" s="9">
        <v>602.5</v>
      </c>
      <c r="H59" s="9">
        <v>528.70000000000005</v>
      </c>
      <c r="I59" s="9">
        <v>447.3</v>
      </c>
      <c r="J59" s="9">
        <v>576.79999999999995</v>
      </c>
      <c r="K59" s="9">
        <v>487.9</v>
      </c>
      <c r="L59" s="9">
        <v>473.8</v>
      </c>
      <c r="M59" s="9">
        <v>519.5</v>
      </c>
      <c r="N59" s="9">
        <v>512.70000000000005</v>
      </c>
      <c r="O59" s="21">
        <f t="shared" si="0"/>
        <v>537.5272727272727</v>
      </c>
      <c r="P59" s="16">
        <f t="shared" si="1"/>
        <v>63.320677363860817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2.75" x14ac:dyDescent="0.2">
      <c r="A60" s="7" t="s">
        <v>85</v>
      </c>
      <c r="B60" s="13" t="s">
        <v>114</v>
      </c>
      <c r="C60" s="13" t="s">
        <v>134</v>
      </c>
      <c r="D60" s="9">
        <v>1097</v>
      </c>
      <c r="E60" s="9">
        <v>990.6</v>
      </c>
      <c r="F60" s="9">
        <v>1085.8</v>
      </c>
      <c r="G60" s="9">
        <v>1162.2</v>
      </c>
      <c r="H60" s="9">
        <v>1016.9</v>
      </c>
      <c r="I60" s="9">
        <v>1012.1</v>
      </c>
      <c r="J60" s="9">
        <v>1065.0999999999999</v>
      </c>
      <c r="K60" s="9">
        <v>978.5</v>
      </c>
      <c r="L60" s="9">
        <v>991.6</v>
      </c>
      <c r="M60" s="9">
        <v>1041.9000000000001</v>
      </c>
      <c r="N60" s="9">
        <v>999.8</v>
      </c>
      <c r="O60" s="21">
        <f t="shared" si="0"/>
        <v>1040.1363636363635</v>
      </c>
      <c r="P60" s="16">
        <f t="shared" si="1"/>
        <v>56.926378292093602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2.75" x14ac:dyDescent="0.2">
      <c r="A61" s="7" t="s">
        <v>86</v>
      </c>
      <c r="B61" s="13" t="s">
        <v>114</v>
      </c>
      <c r="C61" s="13" t="s">
        <v>135</v>
      </c>
      <c r="D61" s="9">
        <v>1975</v>
      </c>
      <c r="E61" s="9">
        <v>2201.8000000000002</v>
      </c>
      <c r="F61" s="9">
        <v>1957</v>
      </c>
      <c r="G61" s="9">
        <v>1992.5</v>
      </c>
      <c r="H61" s="9">
        <v>2001.7</v>
      </c>
      <c r="I61" s="9">
        <v>2064.8000000000002</v>
      </c>
      <c r="J61" s="9">
        <v>2064.6999999999998</v>
      </c>
      <c r="K61" s="9">
        <v>2005.6</v>
      </c>
      <c r="L61" s="9">
        <v>2077.9</v>
      </c>
      <c r="M61" s="9">
        <v>1992.1</v>
      </c>
      <c r="N61" s="9">
        <v>2087.9</v>
      </c>
      <c r="O61" s="21">
        <f t="shared" si="0"/>
        <v>2038.2727272727273</v>
      </c>
      <c r="P61" s="16">
        <f t="shared" si="1"/>
        <v>70.297426566113998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2.75" x14ac:dyDescent="0.2">
      <c r="A62" s="7" t="s">
        <v>87</v>
      </c>
      <c r="B62" s="13" t="s">
        <v>114</v>
      </c>
      <c r="C62" s="13" t="s">
        <v>136</v>
      </c>
      <c r="D62" s="9">
        <v>4186.6000000000004</v>
      </c>
      <c r="E62" s="9">
        <v>4419</v>
      </c>
      <c r="F62" s="9">
        <v>4258.2</v>
      </c>
      <c r="G62" s="9">
        <v>4265.2</v>
      </c>
      <c r="H62" s="9">
        <v>4134.7</v>
      </c>
      <c r="I62" s="9">
        <v>4314.2</v>
      </c>
      <c r="J62" s="9">
        <v>3907.4</v>
      </c>
      <c r="K62" s="9">
        <v>3964</v>
      </c>
      <c r="L62" s="9">
        <v>3892.9</v>
      </c>
      <c r="M62" s="9">
        <v>4549.2</v>
      </c>
      <c r="N62" s="9">
        <v>4525.2</v>
      </c>
      <c r="O62" s="21">
        <f t="shared" si="0"/>
        <v>4219.6909090909094</v>
      </c>
      <c r="P62" s="16">
        <f t="shared" si="1"/>
        <v>230.68081174881206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24"/>
      <c r="P63" s="16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24"/>
      <c r="P64" s="16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24"/>
      <c r="P65" s="16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24"/>
      <c r="P66" s="16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24"/>
      <c r="P67" s="16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24"/>
      <c r="P68" s="16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24"/>
      <c r="P69" s="16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24"/>
      <c r="P70" s="16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24"/>
      <c r="P71" s="16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24"/>
      <c r="P72" s="16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24"/>
      <c r="P73" s="16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24"/>
      <c r="P74" s="16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24"/>
      <c r="P75" s="16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24"/>
      <c r="P76" s="16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24"/>
      <c r="P77" s="16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24"/>
      <c r="P78" s="16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24"/>
      <c r="P79" s="16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24"/>
      <c r="P80" s="16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24"/>
      <c r="P81" s="16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24"/>
      <c r="P82" s="16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24"/>
      <c r="P83" s="16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24"/>
      <c r="P84" s="16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24"/>
      <c r="P85" s="16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24"/>
      <c r="P86" s="16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24"/>
      <c r="P87" s="16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24"/>
      <c r="P88" s="16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24"/>
      <c r="P89" s="16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24"/>
      <c r="P90" s="16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24"/>
      <c r="P91" s="16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24"/>
      <c r="P92" s="16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24"/>
      <c r="P93" s="16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24"/>
      <c r="P94" s="16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24"/>
      <c r="P95" s="16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24"/>
      <c r="P96" s="16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24"/>
      <c r="P97" s="16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24"/>
      <c r="P98" s="16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24"/>
      <c r="P99" s="16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24"/>
      <c r="P100" s="16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24"/>
      <c r="P101" s="16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24"/>
      <c r="P102" s="16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24"/>
      <c r="P103" s="16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24"/>
      <c r="P104" s="16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24"/>
      <c r="P105" s="16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24"/>
      <c r="P106" s="16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24"/>
      <c r="P107" s="16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24"/>
      <c r="P108" s="16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24"/>
      <c r="P109" s="16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24"/>
      <c r="P110" s="16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24"/>
      <c r="P111" s="16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24"/>
      <c r="P112" s="16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24"/>
      <c r="P113" s="16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24"/>
      <c r="P114" s="16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24"/>
      <c r="P115" s="16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24"/>
      <c r="P116" s="16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24"/>
      <c r="P117" s="16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24"/>
      <c r="P118" s="16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24"/>
      <c r="P119" s="16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24"/>
      <c r="P120" s="16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24"/>
      <c r="P121" s="16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24"/>
      <c r="P122" s="16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24"/>
      <c r="P123" s="16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24"/>
      <c r="P124" s="16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24"/>
      <c r="P125" s="16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24"/>
      <c r="P126" s="16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24"/>
      <c r="P127" s="16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24"/>
      <c r="P128" s="16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24"/>
      <c r="P129" s="16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24"/>
      <c r="P130" s="16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24"/>
      <c r="P131" s="16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24"/>
      <c r="P132" s="16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24"/>
      <c r="P133" s="16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24"/>
      <c r="P134" s="16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24"/>
      <c r="P135" s="16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24"/>
      <c r="P136" s="16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24"/>
      <c r="P137" s="16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24"/>
      <c r="P138" s="16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24"/>
      <c r="P139" s="16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24"/>
      <c r="P140" s="16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24"/>
      <c r="P141" s="16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24"/>
      <c r="P142" s="16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24"/>
      <c r="P143" s="16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24"/>
      <c r="P144" s="16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24"/>
      <c r="P145" s="16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24"/>
      <c r="P146" s="16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24"/>
      <c r="P147" s="16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24"/>
      <c r="P148" s="16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24"/>
      <c r="P149" s="16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24"/>
      <c r="P150" s="16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24"/>
      <c r="P151" s="16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24"/>
      <c r="P152" s="16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24"/>
      <c r="P153" s="16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24"/>
      <c r="P154" s="16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24"/>
      <c r="P155" s="16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24"/>
      <c r="P156" s="16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24"/>
      <c r="P157" s="16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24"/>
      <c r="P158" s="16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24"/>
      <c r="P159" s="16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24"/>
      <c r="P160" s="16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24"/>
      <c r="P161" s="16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24"/>
      <c r="P162" s="16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24"/>
      <c r="P163" s="16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24"/>
      <c r="P164" s="16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24"/>
      <c r="P165" s="16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24"/>
      <c r="P166" s="16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24"/>
      <c r="P167" s="16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24"/>
      <c r="P168" s="16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24"/>
      <c r="P169" s="16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24"/>
      <c r="P170" s="16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24"/>
      <c r="P171" s="16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24"/>
      <c r="P172" s="16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24"/>
      <c r="P173" s="16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24"/>
      <c r="P174" s="16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24"/>
      <c r="P175" s="16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24"/>
      <c r="P176" s="16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24"/>
      <c r="P177" s="16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24"/>
      <c r="P178" s="16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24"/>
      <c r="P179" s="16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24"/>
      <c r="P180" s="16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24"/>
      <c r="P181" s="16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24"/>
      <c r="P182" s="16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24"/>
      <c r="P183" s="16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24"/>
      <c r="P184" s="16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24"/>
      <c r="P185" s="16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24"/>
      <c r="P186" s="16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24"/>
      <c r="P187" s="16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24"/>
      <c r="P188" s="16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24"/>
      <c r="P189" s="16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24"/>
      <c r="P190" s="16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24"/>
      <c r="P191" s="16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24"/>
      <c r="P192" s="16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24"/>
      <c r="P193" s="16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24"/>
      <c r="P194" s="16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24"/>
      <c r="P195" s="16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24"/>
      <c r="P196" s="16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24"/>
      <c r="P197" s="16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24"/>
      <c r="P198" s="16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24"/>
      <c r="P199" s="16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24"/>
      <c r="P200" s="16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24"/>
      <c r="P201" s="16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24"/>
      <c r="P202" s="16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24"/>
      <c r="P203" s="16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24"/>
      <c r="P204" s="16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24"/>
      <c r="P205" s="16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24"/>
      <c r="P206" s="16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24"/>
      <c r="P207" s="16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24"/>
      <c r="P208" s="16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24"/>
      <c r="P209" s="16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24"/>
      <c r="P210" s="16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24"/>
      <c r="P211" s="16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24"/>
      <c r="P212" s="16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24"/>
      <c r="P213" s="16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24"/>
      <c r="P214" s="16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24"/>
      <c r="P215" s="16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24"/>
      <c r="P216" s="16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24"/>
      <c r="P217" s="16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24"/>
      <c r="P218" s="16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24"/>
      <c r="P219" s="16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24"/>
      <c r="P220" s="16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24"/>
      <c r="P221" s="16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24"/>
      <c r="P222" s="16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24"/>
      <c r="P223" s="16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24"/>
      <c r="P224" s="16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24"/>
      <c r="P225" s="16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24"/>
      <c r="P226" s="16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24"/>
      <c r="P227" s="16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24"/>
      <c r="P228" s="16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24"/>
      <c r="P229" s="16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24"/>
      <c r="P230" s="16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24"/>
      <c r="P231" s="16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24"/>
      <c r="P232" s="16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24"/>
      <c r="P233" s="16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24"/>
      <c r="P234" s="16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24"/>
      <c r="P235" s="16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24"/>
      <c r="P236" s="16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24"/>
      <c r="P237" s="16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24"/>
      <c r="P238" s="16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24"/>
      <c r="P239" s="16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24"/>
      <c r="P240" s="16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24"/>
      <c r="P241" s="16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24"/>
      <c r="P242" s="16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24"/>
      <c r="P243" s="16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24"/>
      <c r="P244" s="16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24"/>
      <c r="P245" s="16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24"/>
      <c r="P246" s="16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24"/>
      <c r="P247" s="16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24"/>
      <c r="P248" s="16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24"/>
      <c r="P249" s="16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24"/>
      <c r="P250" s="16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24"/>
      <c r="P251" s="16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24"/>
      <c r="P252" s="16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24"/>
      <c r="P253" s="16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24"/>
      <c r="P254" s="16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24"/>
      <c r="P255" s="16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24"/>
      <c r="P256" s="16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24"/>
      <c r="P257" s="16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24"/>
      <c r="P258" s="16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24"/>
      <c r="P259" s="16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24"/>
      <c r="P260" s="16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24"/>
      <c r="P261" s="16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24"/>
      <c r="P262" s="16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24"/>
      <c r="P263" s="16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24"/>
      <c r="P264" s="16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24"/>
      <c r="P265" s="16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24"/>
      <c r="P266" s="16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24"/>
      <c r="P267" s="16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24"/>
      <c r="P268" s="16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24"/>
      <c r="P269" s="16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24"/>
      <c r="P270" s="16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24"/>
      <c r="P271" s="16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24"/>
      <c r="P272" s="16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24"/>
      <c r="P273" s="16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24"/>
      <c r="P274" s="16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24"/>
      <c r="P275" s="16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24"/>
      <c r="P276" s="16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24"/>
      <c r="P277" s="16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24"/>
      <c r="P278" s="16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24"/>
      <c r="P279" s="16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24"/>
      <c r="P280" s="16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24"/>
      <c r="P281" s="16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24"/>
      <c r="P282" s="16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24"/>
      <c r="P283" s="16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24"/>
      <c r="P284" s="16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24"/>
      <c r="P285" s="16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24"/>
      <c r="P286" s="16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24"/>
      <c r="P287" s="16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24"/>
      <c r="P288" s="16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24"/>
      <c r="P289" s="16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24"/>
      <c r="P290" s="16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24"/>
      <c r="P291" s="16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24"/>
      <c r="P292" s="16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24"/>
      <c r="P293" s="16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24"/>
      <c r="P294" s="16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24"/>
      <c r="P295" s="16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24"/>
      <c r="P296" s="16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24"/>
      <c r="P297" s="16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24"/>
      <c r="P298" s="16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24"/>
      <c r="P299" s="16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24"/>
      <c r="P300" s="16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24"/>
      <c r="P301" s="16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24"/>
      <c r="P302" s="16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24"/>
      <c r="P303" s="16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24"/>
      <c r="P304" s="16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24"/>
      <c r="P305" s="16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24"/>
      <c r="P306" s="16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24"/>
      <c r="P307" s="16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24"/>
      <c r="P308" s="16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24"/>
      <c r="P309" s="16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24"/>
      <c r="P310" s="16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24"/>
      <c r="P311" s="16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24"/>
      <c r="P312" s="16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24"/>
      <c r="P313" s="16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24"/>
      <c r="P314" s="16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24"/>
      <c r="P315" s="16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24"/>
      <c r="P316" s="16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24"/>
      <c r="P317" s="16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24"/>
      <c r="P318" s="16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24"/>
      <c r="P319" s="16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24"/>
      <c r="P320" s="16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24"/>
      <c r="P321" s="16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24"/>
      <c r="P322" s="16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24"/>
      <c r="P323" s="16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24"/>
      <c r="P324" s="16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24"/>
      <c r="P325" s="16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24"/>
      <c r="P326" s="16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24"/>
      <c r="P327" s="16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24"/>
      <c r="P328" s="16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24"/>
      <c r="P329" s="16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24"/>
      <c r="P330" s="16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24"/>
      <c r="P331" s="16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24"/>
      <c r="P332" s="16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24"/>
      <c r="P333" s="16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24"/>
      <c r="P334" s="16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24"/>
      <c r="P335" s="16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24"/>
      <c r="P336" s="16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24"/>
      <c r="P337" s="16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24"/>
      <c r="P338" s="16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24"/>
      <c r="P339" s="16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24"/>
      <c r="P340" s="16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24"/>
      <c r="P341" s="16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24"/>
      <c r="P342" s="16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24"/>
      <c r="P343" s="16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24"/>
      <c r="P344" s="16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24"/>
      <c r="P345" s="16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24"/>
      <c r="P346" s="16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24"/>
      <c r="P347" s="16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24"/>
      <c r="P348" s="16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24"/>
      <c r="P349" s="16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24"/>
      <c r="P350" s="16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24"/>
      <c r="P351" s="16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24"/>
      <c r="P352" s="16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24"/>
      <c r="P353" s="16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24"/>
      <c r="P354" s="16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24"/>
      <c r="P355" s="16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24"/>
      <c r="P356" s="16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24"/>
      <c r="P357" s="16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24"/>
      <c r="P358" s="16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24"/>
      <c r="P359" s="16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24"/>
      <c r="P360" s="16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24"/>
      <c r="P361" s="16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24"/>
      <c r="P362" s="16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24"/>
      <c r="P363" s="16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24"/>
      <c r="P364" s="16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24"/>
      <c r="P365" s="16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24"/>
      <c r="P366" s="16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24"/>
      <c r="P367" s="16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24"/>
      <c r="P368" s="16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24"/>
      <c r="P369" s="16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24"/>
      <c r="P370" s="16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24"/>
      <c r="P371" s="16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24"/>
      <c r="P372" s="16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24"/>
      <c r="P373" s="16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24"/>
      <c r="P374" s="16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24"/>
      <c r="P375" s="16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24"/>
      <c r="P376" s="16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24"/>
      <c r="P377" s="16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24"/>
      <c r="P378" s="16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24"/>
      <c r="P379" s="16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24"/>
      <c r="P380" s="16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24"/>
      <c r="P381" s="16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24"/>
      <c r="P382" s="16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24"/>
      <c r="P383" s="16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24"/>
      <c r="P384" s="16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24"/>
      <c r="P385" s="16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24"/>
      <c r="P386" s="16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24"/>
      <c r="P387" s="16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24"/>
      <c r="P388" s="16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24"/>
      <c r="P389" s="16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24"/>
      <c r="P390" s="16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24"/>
      <c r="P391" s="16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24"/>
      <c r="P392" s="16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24"/>
      <c r="P393" s="16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24"/>
      <c r="P394" s="16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24"/>
      <c r="P395" s="16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24"/>
      <c r="P396" s="16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24"/>
      <c r="P397" s="16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24"/>
      <c r="P398" s="16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24"/>
      <c r="P399" s="16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24"/>
      <c r="P400" s="16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24"/>
      <c r="P401" s="16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24"/>
      <c r="P402" s="16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24"/>
      <c r="P403" s="16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24"/>
      <c r="P404" s="16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24"/>
      <c r="P405" s="16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24"/>
      <c r="P406" s="16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24"/>
      <c r="P407" s="16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24"/>
      <c r="P408" s="16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24"/>
      <c r="P409" s="16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24"/>
      <c r="P410" s="16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24"/>
      <c r="P411" s="16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24"/>
      <c r="P412" s="16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24"/>
      <c r="P413" s="16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24"/>
      <c r="P414" s="16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24"/>
      <c r="P415" s="16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24"/>
      <c r="P416" s="16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24"/>
      <c r="P417" s="16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24"/>
      <c r="P418" s="16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24"/>
      <c r="P419" s="16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24"/>
      <c r="P420" s="16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24"/>
      <c r="P421" s="16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24"/>
      <c r="P422" s="16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24"/>
      <c r="P423" s="16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24"/>
      <c r="P424" s="16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24"/>
      <c r="P425" s="16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24"/>
      <c r="P426" s="16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24"/>
      <c r="P427" s="16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24"/>
      <c r="P428" s="16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24"/>
      <c r="P429" s="16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24"/>
      <c r="P430" s="16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24"/>
      <c r="P431" s="16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24"/>
      <c r="P432" s="16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24"/>
      <c r="P433" s="16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24"/>
      <c r="P434" s="16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24"/>
      <c r="P435" s="16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24"/>
      <c r="P436" s="16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24"/>
      <c r="P437" s="16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24"/>
      <c r="P438" s="16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24"/>
      <c r="P439" s="16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24"/>
      <c r="P440" s="16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24"/>
      <c r="P441" s="16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24"/>
      <c r="P442" s="16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24"/>
      <c r="P443" s="16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24"/>
      <c r="P444" s="16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24"/>
      <c r="P445" s="16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24"/>
      <c r="P446" s="16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24"/>
      <c r="P447" s="16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24"/>
      <c r="P448" s="16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24"/>
      <c r="P449" s="16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24"/>
      <c r="P450" s="16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24"/>
      <c r="P451" s="16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24"/>
      <c r="P452" s="16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24"/>
      <c r="P453" s="16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24"/>
      <c r="P454" s="16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24"/>
      <c r="P455" s="16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24"/>
      <c r="P456" s="16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24"/>
      <c r="P457" s="16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24"/>
      <c r="P458" s="16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24"/>
      <c r="P459" s="16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24"/>
      <c r="P460" s="16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24"/>
      <c r="P461" s="16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24"/>
      <c r="P462" s="16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24"/>
      <c r="P463" s="16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24"/>
      <c r="P464" s="16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24"/>
      <c r="P465" s="16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24"/>
      <c r="P466" s="16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24"/>
      <c r="P467" s="16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24"/>
      <c r="P468" s="16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24"/>
      <c r="P469" s="16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24"/>
      <c r="P470" s="16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24"/>
      <c r="P471" s="16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24"/>
      <c r="P472" s="16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24"/>
      <c r="P473" s="16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24"/>
      <c r="P474" s="16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24"/>
      <c r="P475" s="16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24"/>
      <c r="P476" s="16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24"/>
      <c r="P477" s="16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24"/>
      <c r="P478" s="16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24"/>
      <c r="P479" s="16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24"/>
      <c r="P480" s="16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24"/>
      <c r="P481" s="16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24"/>
      <c r="P482" s="16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24"/>
      <c r="P483" s="16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24"/>
      <c r="P484" s="16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24"/>
      <c r="P485" s="16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24"/>
      <c r="P486" s="16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24"/>
      <c r="P487" s="16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24"/>
      <c r="P488" s="16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24"/>
      <c r="P489" s="16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24"/>
      <c r="P490" s="16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24"/>
      <c r="P491" s="16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24"/>
      <c r="P492" s="16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24"/>
      <c r="P493" s="16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24"/>
      <c r="P494" s="16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24"/>
      <c r="P495" s="16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24"/>
      <c r="P496" s="16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24"/>
      <c r="P497" s="16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24"/>
      <c r="P498" s="16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24"/>
      <c r="P499" s="16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24"/>
      <c r="P500" s="16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24"/>
      <c r="P501" s="16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24"/>
      <c r="P502" s="16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24"/>
      <c r="P503" s="16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24"/>
      <c r="P504" s="16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24"/>
      <c r="P505" s="16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24"/>
      <c r="P506" s="16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24"/>
      <c r="P507" s="16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24"/>
      <c r="P508" s="16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24"/>
      <c r="P509" s="16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24"/>
      <c r="P510" s="16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24"/>
      <c r="P511" s="16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24"/>
      <c r="P512" s="16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24"/>
      <c r="P513" s="16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24"/>
      <c r="P514" s="16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24"/>
      <c r="P515" s="16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24"/>
      <c r="P516" s="16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24"/>
      <c r="P517" s="16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24"/>
      <c r="P518" s="16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24"/>
      <c r="P519" s="16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24"/>
      <c r="P520" s="16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24"/>
      <c r="P521" s="16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24"/>
      <c r="P522" s="16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24"/>
      <c r="P523" s="16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24"/>
      <c r="P524" s="16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24"/>
      <c r="P525" s="16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24"/>
      <c r="P526" s="16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24"/>
      <c r="P527" s="16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24"/>
      <c r="P528" s="16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24"/>
      <c r="P529" s="16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24"/>
      <c r="P530" s="16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24"/>
      <c r="P531" s="16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24"/>
      <c r="P532" s="16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24"/>
      <c r="P533" s="16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24"/>
      <c r="P534" s="16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24"/>
      <c r="P535" s="16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24"/>
      <c r="P536" s="16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24"/>
      <c r="P537" s="16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24"/>
      <c r="P538" s="16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24"/>
      <c r="P539" s="16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24"/>
      <c r="P540" s="16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24"/>
      <c r="P541" s="16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24"/>
      <c r="P542" s="16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24"/>
      <c r="P543" s="16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24"/>
      <c r="P544" s="16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24"/>
      <c r="P545" s="16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24"/>
      <c r="P546" s="16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24"/>
      <c r="P547" s="16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24"/>
      <c r="P548" s="16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24"/>
      <c r="P549" s="16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24"/>
      <c r="P550" s="16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24"/>
      <c r="P551" s="16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24"/>
      <c r="P552" s="16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24"/>
      <c r="P553" s="16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24"/>
      <c r="P554" s="16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24"/>
      <c r="P555" s="16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24"/>
      <c r="P556" s="16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24"/>
      <c r="P557" s="16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24"/>
      <c r="P558" s="16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24"/>
      <c r="P559" s="16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24"/>
      <c r="P560" s="16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24"/>
      <c r="P561" s="16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24"/>
      <c r="P562" s="16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24"/>
      <c r="P563" s="16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24"/>
      <c r="P564" s="16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24"/>
      <c r="P565" s="16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24"/>
      <c r="P566" s="16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24"/>
      <c r="P567" s="16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24"/>
      <c r="P568" s="16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24"/>
      <c r="P569" s="16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24"/>
      <c r="P570" s="16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24"/>
      <c r="P571" s="16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24"/>
      <c r="P572" s="16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24"/>
      <c r="P573" s="16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24"/>
      <c r="P574" s="16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24"/>
      <c r="P575" s="16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24"/>
      <c r="P576" s="16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24"/>
      <c r="P577" s="16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24"/>
      <c r="P578" s="16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24"/>
      <c r="P579" s="16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24"/>
      <c r="P580" s="16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24"/>
      <c r="P581" s="16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24"/>
      <c r="P582" s="16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24"/>
      <c r="P583" s="16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24"/>
      <c r="P584" s="16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24"/>
      <c r="P585" s="16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24"/>
      <c r="P586" s="16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24"/>
      <c r="P587" s="16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24"/>
      <c r="P588" s="16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24"/>
      <c r="P589" s="16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24"/>
      <c r="P590" s="16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24"/>
      <c r="P591" s="16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24"/>
      <c r="P592" s="16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24"/>
      <c r="P593" s="16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24"/>
      <c r="P594" s="16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24"/>
      <c r="P595" s="16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24"/>
      <c r="P596" s="16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24"/>
      <c r="P597" s="16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24"/>
      <c r="P598" s="16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24"/>
      <c r="P599" s="16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24"/>
      <c r="P600" s="16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24"/>
      <c r="P601" s="16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24"/>
      <c r="P602" s="16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24"/>
      <c r="P603" s="16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24"/>
      <c r="P604" s="16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24"/>
      <c r="P605" s="16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24"/>
      <c r="P606" s="16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24"/>
      <c r="P607" s="16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24"/>
      <c r="P608" s="16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24"/>
      <c r="P609" s="16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24"/>
      <c r="P610" s="16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24"/>
      <c r="P611" s="16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24"/>
      <c r="P612" s="16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24"/>
      <c r="P613" s="16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24"/>
      <c r="P614" s="16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24"/>
      <c r="P615" s="16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24"/>
      <c r="P616" s="16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24"/>
      <c r="P617" s="16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24"/>
      <c r="P618" s="16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24"/>
      <c r="P619" s="16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24"/>
      <c r="P620" s="16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24"/>
      <c r="P621" s="16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24"/>
      <c r="P622" s="16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24"/>
      <c r="P623" s="16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24"/>
      <c r="P624" s="16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24"/>
      <c r="P625" s="16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24"/>
      <c r="P626" s="16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24"/>
      <c r="P627" s="16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24"/>
      <c r="P628" s="16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24"/>
      <c r="P629" s="16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24"/>
      <c r="P630" s="16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24"/>
      <c r="P631" s="16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24"/>
      <c r="P632" s="16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24"/>
      <c r="P633" s="16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24"/>
      <c r="P634" s="16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24"/>
      <c r="P635" s="16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24"/>
      <c r="P636" s="16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24"/>
      <c r="P637" s="16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24"/>
      <c r="P638" s="16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24"/>
      <c r="P639" s="16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24"/>
      <c r="P640" s="16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24"/>
      <c r="P641" s="16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24"/>
      <c r="P642" s="16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24"/>
      <c r="P643" s="16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24"/>
      <c r="P644" s="16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24"/>
      <c r="P645" s="16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24"/>
      <c r="P646" s="16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24"/>
      <c r="P647" s="16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24"/>
      <c r="P648" s="16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24"/>
      <c r="P649" s="16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24"/>
      <c r="P650" s="16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24"/>
      <c r="P651" s="16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24"/>
      <c r="P652" s="16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24"/>
      <c r="P653" s="16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24"/>
      <c r="P654" s="16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24"/>
      <c r="P655" s="16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24"/>
      <c r="P656" s="16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24"/>
      <c r="P657" s="16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24"/>
      <c r="P658" s="16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24"/>
      <c r="P659" s="16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24"/>
      <c r="P660" s="16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24"/>
      <c r="P661" s="16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24"/>
      <c r="P662" s="16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24"/>
      <c r="P663" s="16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24"/>
      <c r="P664" s="16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24"/>
      <c r="P665" s="16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24"/>
      <c r="P666" s="16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24"/>
      <c r="P667" s="16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24"/>
      <c r="P668" s="16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24"/>
      <c r="P669" s="16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24"/>
      <c r="P670" s="16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24"/>
      <c r="P671" s="16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24"/>
      <c r="P672" s="16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24"/>
      <c r="P673" s="16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24"/>
      <c r="P674" s="16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24"/>
      <c r="P675" s="16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24"/>
      <c r="P676" s="16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24"/>
      <c r="P677" s="16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24"/>
      <c r="P678" s="16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24"/>
      <c r="P679" s="16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24"/>
      <c r="P680" s="16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24"/>
      <c r="P681" s="16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24"/>
      <c r="P682" s="16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24"/>
      <c r="P683" s="16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24"/>
      <c r="P684" s="16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24"/>
      <c r="P685" s="16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24"/>
      <c r="P686" s="16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24"/>
      <c r="P687" s="16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24"/>
      <c r="P688" s="16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24"/>
      <c r="P689" s="16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24"/>
      <c r="P690" s="16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24"/>
      <c r="P691" s="16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24"/>
      <c r="P692" s="16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24"/>
      <c r="P693" s="16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24"/>
      <c r="P694" s="16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24"/>
      <c r="P695" s="16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24"/>
      <c r="P696" s="16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24"/>
      <c r="P697" s="16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24"/>
      <c r="P698" s="16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24"/>
      <c r="P699" s="16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24"/>
      <c r="P700" s="16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24"/>
      <c r="P701" s="16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24"/>
      <c r="P702" s="16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24"/>
      <c r="P703" s="16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24"/>
      <c r="P704" s="16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24"/>
      <c r="P705" s="16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24"/>
      <c r="P706" s="16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24"/>
      <c r="P707" s="16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24"/>
      <c r="P708" s="16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24"/>
      <c r="P709" s="16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24"/>
      <c r="P710" s="16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24"/>
      <c r="P711" s="16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24"/>
      <c r="P712" s="16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24"/>
      <c r="P713" s="16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24"/>
      <c r="P714" s="16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24"/>
      <c r="P715" s="16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24"/>
      <c r="P716" s="16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24"/>
      <c r="P717" s="16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24"/>
      <c r="P718" s="16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24"/>
      <c r="P719" s="16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24"/>
      <c r="P720" s="16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24"/>
      <c r="P721" s="16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24"/>
      <c r="P722" s="16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24"/>
      <c r="P723" s="16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24"/>
      <c r="P724" s="16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24"/>
      <c r="P725" s="16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24"/>
      <c r="P726" s="16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24"/>
      <c r="P727" s="16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24"/>
      <c r="P728" s="16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24"/>
      <c r="P729" s="16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24"/>
      <c r="P730" s="16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24"/>
      <c r="P731" s="16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24"/>
      <c r="P732" s="16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24"/>
      <c r="P733" s="16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24"/>
      <c r="P734" s="16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24"/>
      <c r="P735" s="16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24"/>
      <c r="P736" s="16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24"/>
      <c r="P737" s="16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24"/>
      <c r="P738" s="16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24"/>
      <c r="P739" s="16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24"/>
      <c r="P740" s="16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24"/>
      <c r="P741" s="16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24"/>
      <c r="P742" s="16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24"/>
      <c r="P743" s="16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24"/>
      <c r="P744" s="16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24"/>
      <c r="P745" s="16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24"/>
      <c r="P746" s="16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24"/>
      <c r="P747" s="16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24"/>
      <c r="P748" s="16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24"/>
      <c r="P749" s="16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24"/>
      <c r="P750" s="16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24"/>
      <c r="P751" s="16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24"/>
      <c r="P752" s="16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24"/>
      <c r="P753" s="16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24"/>
      <c r="P754" s="16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24"/>
      <c r="P755" s="16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24"/>
      <c r="P756" s="16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24"/>
      <c r="P757" s="16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24"/>
      <c r="P758" s="16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24"/>
      <c r="P759" s="16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24"/>
      <c r="P760" s="16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24"/>
      <c r="P761" s="16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24"/>
      <c r="P762" s="16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24"/>
      <c r="P763" s="16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24"/>
      <c r="P764" s="16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24"/>
      <c r="P765" s="16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24"/>
      <c r="P766" s="16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24"/>
      <c r="P767" s="16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24"/>
      <c r="P768" s="16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24"/>
      <c r="P769" s="16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24"/>
      <c r="P770" s="16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24"/>
      <c r="P771" s="16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24"/>
      <c r="P772" s="16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24"/>
      <c r="P773" s="16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24"/>
      <c r="P774" s="16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24"/>
      <c r="P775" s="16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24"/>
      <c r="P776" s="16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24"/>
      <c r="P777" s="16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24"/>
      <c r="P778" s="16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24"/>
      <c r="P779" s="16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24"/>
      <c r="P780" s="16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24"/>
      <c r="P781" s="16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24"/>
      <c r="P782" s="16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24"/>
      <c r="P783" s="16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24"/>
      <c r="P784" s="16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24"/>
      <c r="P785" s="16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24"/>
      <c r="P786" s="16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24"/>
      <c r="P787" s="16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24"/>
      <c r="P788" s="16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24"/>
      <c r="P789" s="16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24"/>
      <c r="P790" s="16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24"/>
      <c r="P791" s="16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24"/>
      <c r="P792" s="16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24"/>
      <c r="P793" s="16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24"/>
      <c r="P794" s="16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24"/>
      <c r="P795" s="16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24"/>
      <c r="P796" s="16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24"/>
      <c r="P797" s="16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24"/>
      <c r="P798" s="16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24"/>
      <c r="P799" s="16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24"/>
      <c r="P800" s="16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24"/>
      <c r="P801" s="16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24"/>
      <c r="P802" s="16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24"/>
      <c r="P803" s="16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24"/>
      <c r="P804" s="16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24"/>
      <c r="P805" s="16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24"/>
      <c r="P806" s="16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24"/>
      <c r="P807" s="16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24"/>
      <c r="P808" s="16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24"/>
      <c r="P809" s="16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24"/>
      <c r="P810" s="16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24"/>
      <c r="P811" s="16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24"/>
      <c r="P812" s="16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24"/>
      <c r="P813" s="16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24"/>
      <c r="P814" s="16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24"/>
      <c r="P815" s="16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24"/>
      <c r="P816" s="16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24"/>
      <c r="P817" s="16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24"/>
      <c r="P818" s="16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24"/>
      <c r="P819" s="16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24"/>
      <c r="P820" s="16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24"/>
      <c r="P821" s="16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24"/>
      <c r="P822" s="16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24"/>
      <c r="P823" s="16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24"/>
      <c r="P824" s="16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24"/>
      <c r="P825" s="16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24"/>
      <c r="P826" s="16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24"/>
      <c r="P827" s="16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24"/>
      <c r="P828" s="16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24"/>
      <c r="P829" s="16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24"/>
      <c r="P830" s="16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24"/>
      <c r="P831" s="16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24"/>
      <c r="P832" s="16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24"/>
      <c r="P833" s="16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24"/>
      <c r="P834" s="16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24"/>
      <c r="P835" s="16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24"/>
      <c r="P836" s="16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24"/>
      <c r="P837" s="16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24"/>
      <c r="P838" s="16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24"/>
      <c r="P839" s="16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24"/>
      <c r="P840" s="16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24"/>
      <c r="P841" s="16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24"/>
      <c r="P842" s="16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24"/>
      <c r="P843" s="16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24"/>
      <c r="P844" s="16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24"/>
      <c r="P845" s="16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24"/>
      <c r="P846" s="16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24"/>
      <c r="P847" s="16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24"/>
      <c r="P848" s="16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24"/>
      <c r="P849" s="16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24"/>
      <c r="P850" s="16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24"/>
      <c r="P851" s="16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24"/>
      <c r="P852" s="16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24"/>
      <c r="P853" s="16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24"/>
      <c r="P854" s="16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24"/>
      <c r="P855" s="16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24"/>
      <c r="P856" s="16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24"/>
      <c r="P857" s="16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24"/>
      <c r="P858" s="16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24"/>
      <c r="P859" s="16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24"/>
      <c r="P860" s="16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24"/>
      <c r="P861" s="16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24"/>
      <c r="P862" s="16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24"/>
      <c r="P863" s="16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24"/>
      <c r="P864" s="16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24"/>
      <c r="P865" s="16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24"/>
      <c r="P866" s="16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24"/>
      <c r="P867" s="16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24"/>
      <c r="P868" s="16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24"/>
      <c r="P869" s="16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24"/>
      <c r="P870" s="16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24"/>
      <c r="P871" s="16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24"/>
      <c r="P872" s="16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24"/>
      <c r="P873" s="16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24"/>
      <c r="P874" s="16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24"/>
      <c r="P875" s="16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24"/>
      <c r="P876" s="16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24"/>
      <c r="P877" s="16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24"/>
      <c r="P878" s="16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24"/>
      <c r="P879" s="16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24"/>
      <c r="P880" s="16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24"/>
      <c r="P881" s="16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24"/>
      <c r="P882" s="16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24"/>
      <c r="P883" s="16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24"/>
      <c r="P884" s="16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24"/>
      <c r="P885" s="16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24"/>
      <c r="P886" s="16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24"/>
      <c r="P887" s="16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24"/>
      <c r="P888" s="16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24"/>
      <c r="P889" s="16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24"/>
      <c r="P890" s="16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24"/>
      <c r="P891" s="16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24"/>
      <c r="P892" s="16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24"/>
      <c r="P893" s="16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24"/>
      <c r="P894" s="16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24"/>
      <c r="P895" s="16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24"/>
      <c r="P896" s="16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24"/>
      <c r="P897" s="16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24"/>
      <c r="P898" s="16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24"/>
      <c r="P899" s="16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24"/>
      <c r="P900" s="16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24"/>
      <c r="P901" s="16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24"/>
      <c r="P902" s="16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24"/>
      <c r="P903" s="16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24"/>
      <c r="P904" s="16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24"/>
      <c r="P905" s="16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24"/>
      <c r="P906" s="16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24"/>
      <c r="P907" s="16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24"/>
      <c r="P908" s="16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24"/>
      <c r="P909" s="16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24"/>
      <c r="P910" s="16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24"/>
      <c r="P911" s="16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24"/>
      <c r="P912" s="16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24"/>
      <c r="P913" s="16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24"/>
      <c r="P914" s="16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24"/>
      <c r="P915" s="16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24"/>
      <c r="P916" s="16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24"/>
      <c r="P917" s="16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24"/>
      <c r="P918" s="16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24"/>
      <c r="P919" s="16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24"/>
      <c r="P920" s="16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24"/>
      <c r="P921" s="16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24"/>
      <c r="P922" s="16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24"/>
      <c r="P923" s="16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24"/>
      <c r="P924" s="16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24"/>
      <c r="P925" s="16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24"/>
      <c r="P926" s="16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24"/>
      <c r="P927" s="16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24"/>
      <c r="P928" s="16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24"/>
      <c r="P929" s="16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24"/>
      <c r="P930" s="16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24"/>
      <c r="P931" s="16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24"/>
      <c r="P932" s="16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24"/>
      <c r="P933" s="16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24"/>
      <c r="P934" s="16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24"/>
      <c r="P935" s="16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24"/>
      <c r="P936" s="16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24"/>
      <c r="P937" s="16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24"/>
      <c r="P938" s="16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24"/>
      <c r="P939" s="16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24"/>
      <c r="P940" s="16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24"/>
      <c r="P941" s="16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24"/>
      <c r="P942" s="16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24"/>
      <c r="P943" s="16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24"/>
      <c r="P944" s="16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24"/>
      <c r="P945" s="16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24"/>
      <c r="P946" s="16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24"/>
      <c r="P947" s="16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24"/>
      <c r="P948" s="16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24"/>
      <c r="P949" s="16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24"/>
      <c r="P950" s="16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24"/>
      <c r="P951" s="16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24"/>
      <c r="P952" s="16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24"/>
      <c r="P953" s="16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24"/>
      <c r="P954" s="16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24"/>
      <c r="P955" s="16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24"/>
      <c r="P956" s="16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24"/>
      <c r="P957" s="16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24"/>
      <c r="P958" s="16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24"/>
      <c r="P959" s="16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24"/>
      <c r="P960" s="16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24"/>
      <c r="P961" s="16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24"/>
      <c r="P962" s="16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24"/>
      <c r="P963" s="16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24"/>
      <c r="P964" s="16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24"/>
      <c r="P965" s="16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24"/>
      <c r="P966" s="16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24"/>
      <c r="P967" s="16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24"/>
      <c r="P968" s="16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24"/>
      <c r="P969" s="16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24"/>
      <c r="P970" s="16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24"/>
      <c r="P971" s="16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24"/>
      <c r="P972" s="16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24"/>
      <c r="P973" s="16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24"/>
      <c r="P974" s="16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24"/>
      <c r="P975" s="16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24"/>
      <c r="P976" s="16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24"/>
      <c r="P977" s="16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24"/>
      <c r="P978" s="16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24"/>
      <c r="P979" s="16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24"/>
      <c r="P980" s="16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24"/>
      <c r="P981" s="16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24"/>
      <c r="P982" s="16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24"/>
      <c r="P983" s="16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24"/>
      <c r="P984" s="16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24"/>
      <c r="P985" s="16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24"/>
      <c r="P986" s="16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24"/>
      <c r="P987" s="16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24"/>
      <c r="P988" s="16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24"/>
      <c r="P989" s="16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24"/>
      <c r="P990" s="16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24"/>
      <c r="P991" s="16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24"/>
      <c r="P992" s="16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24"/>
      <c r="P993" s="16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24"/>
      <c r="P994" s="16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24"/>
      <c r="P995" s="16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2.7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24"/>
      <c r="P996" s="16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2.7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24"/>
      <c r="P997" s="16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2.7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24"/>
      <c r="P998" s="16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2.7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24"/>
      <c r="P999" s="16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2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24"/>
      <c r="P1000" s="16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2.75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24"/>
      <c r="P1001" s="16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2.75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24"/>
      <c r="P1002" s="16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2.75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24"/>
      <c r="P1003" s="16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2.75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24"/>
      <c r="P1004" s="16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FD1004"/>
  <sheetViews>
    <sheetView topLeftCell="A19" zoomScale="70" zoomScaleNormal="70" workbookViewId="0">
      <selection activeCell="A36" sqref="A22:A36"/>
    </sheetView>
  </sheetViews>
  <sheetFormatPr defaultColWidth="14.42578125" defaultRowHeight="15.75" customHeight="1" x14ac:dyDescent="0.2"/>
  <cols>
    <col min="1" max="3" width="15.28515625" customWidth="1"/>
    <col min="4" max="7" width="7.7109375" customWidth="1"/>
    <col min="8" max="8" width="7.5703125" customWidth="1"/>
    <col min="9" max="14" width="7.7109375" customWidth="1"/>
  </cols>
  <sheetData>
    <row r="1" spans="1:16384" ht="15.75" customHeight="1" x14ac:dyDescent="0.2">
      <c r="A1" s="11" t="s">
        <v>110</v>
      </c>
      <c r="B1" s="11"/>
      <c r="C1" s="11"/>
      <c r="D1" s="11">
        <v>1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  <c r="M1" s="11">
        <v>10</v>
      </c>
      <c r="N1" s="11">
        <v>11</v>
      </c>
      <c r="O1" s="14" t="s">
        <v>111</v>
      </c>
      <c r="P1" s="14" t="s">
        <v>112</v>
      </c>
      <c r="Q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4"/>
      <c r="AH1" s="14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4"/>
      <c r="AX1" s="14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4"/>
      <c r="BN1" s="14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4"/>
      <c r="CD1" s="14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4"/>
      <c r="CT1" s="14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4"/>
      <c r="DJ1" s="14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4"/>
      <c r="DZ1" s="14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4"/>
      <c r="EP1" s="14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4"/>
      <c r="FF1" s="14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4"/>
      <c r="FV1" s="14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4"/>
      <c r="GL1" s="14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4"/>
      <c r="HB1" s="14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4"/>
      <c r="HR1" s="14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4"/>
      <c r="IH1" s="14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4"/>
      <c r="IX1" s="14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4"/>
      <c r="JN1" s="14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4"/>
      <c r="KD1" s="14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4"/>
      <c r="KT1" s="14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4"/>
      <c r="LJ1" s="14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4"/>
      <c r="LZ1" s="14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4"/>
      <c r="MP1" s="14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4"/>
      <c r="NF1" s="14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4"/>
      <c r="NV1" s="14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4"/>
      <c r="OL1" s="14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4"/>
      <c r="PB1" s="14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4"/>
      <c r="PR1" s="14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4"/>
      <c r="QH1" s="14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4"/>
      <c r="QX1" s="14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4"/>
      <c r="RN1" s="14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4"/>
      <c r="SD1" s="14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4"/>
      <c r="ST1" s="14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4"/>
      <c r="TJ1" s="14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4"/>
      <c r="TZ1" s="14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4"/>
      <c r="UP1" s="14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4"/>
      <c r="VF1" s="14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4"/>
      <c r="VV1" s="14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4"/>
      <c r="WL1" s="14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4"/>
      <c r="XB1" s="14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4"/>
      <c r="XR1" s="14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4"/>
      <c r="YH1" s="14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4"/>
      <c r="YX1" s="14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4"/>
      <c r="ZN1" s="14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4"/>
      <c r="AAD1" s="14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4"/>
      <c r="AAT1" s="14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4"/>
      <c r="ABJ1" s="14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4"/>
      <c r="ABZ1" s="14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4"/>
      <c r="ACP1" s="14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4"/>
      <c r="ADF1" s="14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4"/>
      <c r="ADV1" s="14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4"/>
      <c r="AEL1" s="14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4"/>
      <c r="AFB1" s="14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4"/>
      <c r="AFR1" s="14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4"/>
      <c r="AGH1" s="14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4"/>
      <c r="AGX1" s="14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4"/>
      <c r="AHN1" s="14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4"/>
      <c r="AID1" s="14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4"/>
      <c r="AIT1" s="14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4"/>
      <c r="AJJ1" s="14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4"/>
      <c r="AJZ1" s="14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4"/>
      <c r="AKP1" s="14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4"/>
      <c r="ALF1" s="14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4"/>
      <c r="ALV1" s="14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4"/>
      <c r="AML1" s="14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4"/>
      <c r="ANB1" s="14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4"/>
      <c r="ANR1" s="14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4"/>
      <c r="AOH1" s="14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4"/>
      <c r="AOX1" s="14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4"/>
      <c r="APN1" s="14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4"/>
      <c r="AQD1" s="14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4"/>
      <c r="AQT1" s="14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4"/>
      <c r="ARJ1" s="14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4"/>
      <c r="ARZ1" s="14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4"/>
      <c r="ASP1" s="14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4"/>
      <c r="ATF1" s="14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4"/>
      <c r="ATV1" s="14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4"/>
      <c r="AUL1" s="14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4"/>
      <c r="AVB1" s="14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4"/>
      <c r="AVR1" s="14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4"/>
      <c r="AWH1" s="14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4"/>
      <c r="AWX1" s="14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4"/>
      <c r="AXN1" s="14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4"/>
      <c r="AYD1" s="14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4"/>
      <c r="AYT1" s="14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4"/>
      <c r="AZJ1" s="14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4"/>
      <c r="AZZ1" s="14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4"/>
      <c r="BAP1" s="14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4"/>
      <c r="BBF1" s="14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4"/>
      <c r="BBV1" s="14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4"/>
      <c r="BCL1" s="14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4"/>
      <c r="BDB1" s="14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4"/>
      <c r="BDR1" s="14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4"/>
      <c r="BEH1" s="14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4"/>
      <c r="BEX1" s="14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4"/>
      <c r="BFN1" s="14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4"/>
      <c r="BGD1" s="14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4"/>
      <c r="BGT1" s="14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4"/>
      <c r="BHJ1" s="14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4"/>
      <c r="BHZ1" s="14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4"/>
      <c r="BIP1" s="14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4"/>
      <c r="BJF1" s="14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4"/>
      <c r="BJV1" s="14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4"/>
      <c r="BKL1" s="14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4"/>
      <c r="BLB1" s="14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4"/>
      <c r="BLR1" s="14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4"/>
      <c r="BMH1" s="14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4"/>
      <c r="BMX1" s="14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4"/>
      <c r="BNN1" s="14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4"/>
      <c r="BOD1" s="14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4"/>
      <c r="BOT1" s="14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4"/>
      <c r="BPJ1" s="14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4"/>
      <c r="BPZ1" s="14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4"/>
      <c r="BQP1" s="14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4"/>
      <c r="BRF1" s="14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4"/>
      <c r="BRV1" s="14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4"/>
      <c r="BSL1" s="14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4"/>
      <c r="BTB1" s="14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4"/>
      <c r="BTR1" s="14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4"/>
      <c r="BUH1" s="14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4"/>
      <c r="BUX1" s="14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4"/>
      <c r="BVN1" s="14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4"/>
      <c r="BWD1" s="14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4"/>
      <c r="BWT1" s="14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4"/>
      <c r="BXJ1" s="14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4"/>
      <c r="BXZ1" s="14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4"/>
      <c r="BYP1" s="14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4"/>
      <c r="BZF1" s="14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4"/>
      <c r="BZV1" s="14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4"/>
      <c r="CAL1" s="14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4"/>
      <c r="CBB1" s="14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4"/>
      <c r="CBR1" s="14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4"/>
      <c r="CCH1" s="14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4"/>
      <c r="CCX1" s="14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4"/>
      <c r="CDN1" s="14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4"/>
      <c r="CED1" s="14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4"/>
      <c r="CET1" s="14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4"/>
      <c r="CFJ1" s="14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4"/>
      <c r="CFZ1" s="14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4"/>
      <c r="CGP1" s="14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4"/>
      <c r="CHF1" s="14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4"/>
      <c r="CHV1" s="14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4"/>
      <c r="CIL1" s="14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4"/>
      <c r="CJB1" s="14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4"/>
      <c r="CJR1" s="14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4"/>
      <c r="CKH1" s="14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4"/>
      <c r="CKX1" s="14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4"/>
      <c r="CLN1" s="14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4"/>
      <c r="CMD1" s="14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4"/>
      <c r="CMT1" s="14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4"/>
      <c r="CNJ1" s="14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4"/>
      <c r="CNZ1" s="14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4"/>
      <c r="COP1" s="14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4"/>
      <c r="CPF1" s="14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4"/>
      <c r="CPV1" s="14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4"/>
      <c r="CQL1" s="14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4"/>
      <c r="CRB1" s="14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4"/>
      <c r="CRR1" s="14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4"/>
      <c r="CSH1" s="14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4"/>
      <c r="CSX1" s="14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4"/>
      <c r="CTN1" s="14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4"/>
      <c r="CUD1" s="14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4"/>
      <c r="CUT1" s="14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4"/>
      <c r="CVJ1" s="14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4"/>
      <c r="CVZ1" s="14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4"/>
      <c r="CWP1" s="14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4"/>
      <c r="CXF1" s="14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4"/>
      <c r="CXV1" s="14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4"/>
      <c r="CYL1" s="14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4"/>
      <c r="CZB1" s="14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4"/>
      <c r="CZR1" s="14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4"/>
      <c r="DAH1" s="14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4"/>
      <c r="DAX1" s="14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4"/>
      <c r="DBN1" s="14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4"/>
      <c r="DCD1" s="14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4"/>
      <c r="DCT1" s="14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4"/>
      <c r="DDJ1" s="14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4"/>
      <c r="DDZ1" s="14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4"/>
      <c r="DEP1" s="14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4"/>
      <c r="DFF1" s="14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4"/>
      <c r="DFV1" s="14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4"/>
      <c r="DGL1" s="14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4"/>
      <c r="DHB1" s="14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4"/>
      <c r="DHR1" s="14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4"/>
      <c r="DIH1" s="14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4"/>
      <c r="DIX1" s="14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4"/>
      <c r="DJN1" s="14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4"/>
      <c r="DKD1" s="14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4"/>
      <c r="DKT1" s="14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4"/>
      <c r="DLJ1" s="14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4"/>
      <c r="DLZ1" s="14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4"/>
      <c r="DMP1" s="14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4"/>
      <c r="DNF1" s="14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4"/>
      <c r="DNV1" s="14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4"/>
      <c r="DOL1" s="14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4"/>
      <c r="DPB1" s="14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4"/>
      <c r="DPR1" s="14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4"/>
      <c r="DQH1" s="14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4"/>
      <c r="DQX1" s="14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4"/>
      <c r="DRN1" s="14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4"/>
      <c r="DSD1" s="14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4"/>
      <c r="DST1" s="14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4"/>
      <c r="DTJ1" s="14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4"/>
      <c r="DTZ1" s="14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4"/>
      <c r="DUP1" s="14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4"/>
      <c r="DVF1" s="14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4"/>
      <c r="DVV1" s="14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4"/>
      <c r="DWL1" s="14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4"/>
      <c r="DXB1" s="14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4"/>
      <c r="DXR1" s="14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4"/>
      <c r="DYH1" s="14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4"/>
      <c r="DYX1" s="14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4"/>
      <c r="DZN1" s="14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4"/>
      <c r="EAD1" s="14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4"/>
      <c r="EAT1" s="14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4"/>
      <c r="EBJ1" s="14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4"/>
      <c r="EBZ1" s="14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4"/>
      <c r="ECP1" s="14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4"/>
      <c r="EDF1" s="14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4"/>
      <c r="EDV1" s="14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4"/>
      <c r="EEL1" s="14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4"/>
      <c r="EFB1" s="14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4"/>
      <c r="EFR1" s="14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4"/>
      <c r="EGH1" s="14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4"/>
      <c r="EGX1" s="14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4"/>
      <c r="EHN1" s="14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4"/>
      <c r="EID1" s="14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4"/>
      <c r="EIT1" s="14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4"/>
      <c r="EJJ1" s="14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4"/>
      <c r="EJZ1" s="14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4"/>
      <c r="EKP1" s="14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4"/>
      <c r="ELF1" s="14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4"/>
      <c r="ELV1" s="14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4"/>
      <c r="EML1" s="14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4"/>
      <c r="ENB1" s="14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4"/>
      <c r="ENR1" s="14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4"/>
      <c r="EOH1" s="14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4"/>
      <c r="EOX1" s="14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4"/>
      <c r="EPN1" s="14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4"/>
      <c r="EQD1" s="14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4"/>
      <c r="EQT1" s="14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4"/>
      <c r="ERJ1" s="14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4"/>
      <c r="ERZ1" s="14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4"/>
      <c r="ESP1" s="14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4"/>
      <c r="ETF1" s="14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4"/>
      <c r="ETV1" s="14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4"/>
      <c r="EUL1" s="14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4"/>
      <c r="EVB1" s="14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4"/>
      <c r="EVR1" s="14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4"/>
      <c r="EWH1" s="14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4"/>
      <c r="EWX1" s="14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4"/>
      <c r="EXN1" s="14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4"/>
      <c r="EYD1" s="14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4"/>
      <c r="EYT1" s="14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4"/>
      <c r="EZJ1" s="14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4"/>
      <c r="EZZ1" s="14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4"/>
      <c r="FAP1" s="14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4"/>
      <c r="FBF1" s="14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4"/>
      <c r="FBV1" s="14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4"/>
      <c r="FCL1" s="14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4"/>
      <c r="FDB1" s="14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4"/>
      <c r="FDR1" s="14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4"/>
      <c r="FEH1" s="14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4"/>
      <c r="FEX1" s="14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4"/>
      <c r="FFN1" s="14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4"/>
      <c r="FGD1" s="14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4"/>
      <c r="FGT1" s="14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4"/>
      <c r="FHJ1" s="14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4"/>
      <c r="FHZ1" s="14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4"/>
      <c r="FIP1" s="14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4"/>
      <c r="FJF1" s="14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4"/>
      <c r="FJV1" s="14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4"/>
      <c r="FKL1" s="14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4"/>
      <c r="FLB1" s="14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4"/>
      <c r="FLR1" s="14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4"/>
      <c r="FMH1" s="14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4"/>
      <c r="FMX1" s="14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4"/>
      <c r="FNN1" s="14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4"/>
      <c r="FOD1" s="14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4"/>
      <c r="FOT1" s="14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4"/>
      <c r="FPJ1" s="14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4"/>
      <c r="FPZ1" s="14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4"/>
      <c r="FQP1" s="14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4"/>
      <c r="FRF1" s="14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4"/>
      <c r="FRV1" s="14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4"/>
      <c r="FSL1" s="14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4"/>
      <c r="FTB1" s="14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4"/>
      <c r="FTR1" s="14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4"/>
      <c r="FUH1" s="14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4"/>
      <c r="FUX1" s="14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4"/>
      <c r="FVN1" s="14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4"/>
      <c r="FWD1" s="14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4"/>
      <c r="FWT1" s="14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4"/>
      <c r="FXJ1" s="14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4"/>
      <c r="FXZ1" s="14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4"/>
      <c r="FYP1" s="14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4"/>
      <c r="FZF1" s="14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4"/>
      <c r="FZV1" s="14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4"/>
      <c r="GAL1" s="14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4"/>
      <c r="GBB1" s="14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4"/>
      <c r="GBR1" s="14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4"/>
      <c r="GCH1" s="14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4"/>
      <c r="GCX1" s="14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4"/>
      <c r="GDN1" s="14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4"/>
      <c r="GED1" s="14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4"/>
      <c r="GET1" s="14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4"/>
      <c r="GFJ1" s="14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4"/>
      <c r="GFZ1" s="14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4"/>
      <c r="GGP1" s="14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4"/>
      <c r="GHF1" s="14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4"/>
      <c r="GHV1" s="14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4"/>
      <c r="GIL1" s="14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4"/>
      <c r="GJB1" s="14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4"/>
      <c r="GJR1" s="14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4"/>
      <c r="GKH1" s="14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4"/>
      <c r="GKX1" s="14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4"/>
      <c r="GLN1" s="14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4"/>
      <c r="GMD1" s="14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4"/>
      <c r="GMT1" s="14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4"/>
      <c r="GNJ1" s="14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4"/>
      <c r="GNZ1" s="14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4"/>
      <c r="GOP1" s="14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4"/>
      <c r="GPF1" s="14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4"/>
      <c r="GPV1" s="14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4"/>
      <c r="GQL1" s="14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4"/>
      <c r="GRB1" s="14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4"/>
      <c r="GRR1" s="14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4"/>
      <c r="GSH1" s="14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4"/>
      <c r="GSX1" s="14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4"/>
      <c r="GTN1" s="14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4"/>
      <c r="GUD1" s="14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4"/>
      <c r="GUT1" s="14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4"/>
      <c r="GVJ1" s="14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4"/>
      <c r="GVZ1" s="14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4"/>
      <c r="GWP1" s="14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4"/>
      <c r="GXF1" s="14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4"/>
      <c r="GXV1" s="14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4"/>
      <c r="GYL1" s="14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4"/>
      <c r="GZB1" s="14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4"/>
      <c r="GZR1" s="14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4"/>
      <c r="HAH1" s="14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4"/>
      <c r="HAX1" s="14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4"/>
      <c r="HBN1" s="14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4"/>
      <c r="HCD1" s="14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4"/>
      <c r="HCT1" s="14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4"/>
      <c r="HDJ1" s="14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4"/>
      <c r="HDZ1" s="14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4"/>
      <c r="HEP1" s="14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4"/>
      <c r="HFF1" s="14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4"/>
      <c r="HFV1" s="14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4"/>
      <c r="HGL1" s="14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4"/>
      <c r="HHB1" s="14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4"/>
      <c r="HHR1" s="14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4"/>
      <c r="HIH1" s="14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4"/>
      <c r="HIX1" s="14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4"/>
      <c r="HJN1" s="14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4"/>
      <c r="HKD1" s="14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4"/>
      <c r="HKT1" s="14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4"/>
      <c r="HLJ1" s="14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4"/>
      <c r="HLZ1" s="14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4"/>
      <c r="HMP1" s="14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4"/>
      <c r="HNF1" s="14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4"/>
      <c r="HNV1" s="14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4"/>
      <c r="HOL1" s="14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4"/>
      <c r="HPB1" s="14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4"/>
      <c r="HPR1" s="14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4"/>
      <c r="HQH1" s="14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4"/>
      <c r="HQX1" s="14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4"/>
      <c r="HRN1" s="14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4"/>
      <c r="HSD1" s="14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4"/>
      <c r="HST1" s="14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4"/>
      <c r="HTJ1" s="14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4"/>
      <c r="HTZ1" s="14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4"/>
      <c r="HUP1" s="14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4"/>
      <c r="HVF1" s="14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4"/>
      <c r="HVV1" s="14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4"/>
      <c r="HWL1" s="14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4"/>
      <c r="HXB1" s="14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4"/>
      <c r="HXR1" s="14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4"/>
      <c r="HYH1" s="14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4"/>
      <c r="HYX1" s="14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4"/>
      <c r="HZN1" s="14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4"/>
      <c r="IAD1" s="14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4"/>
      <c r="IAT1" s="14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4"/>
      <c r="IBJ1" s="14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4"/>
      <c r="IBZ1" s="14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4"/>
      <c r="ICP1" s="14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4"/>
      <c r="IDF1" s="14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4"/>
      <c r="IDV1" s="14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4"/>
      <c r="IEL1" s="14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4"/>
      <c r="IFB1" s="14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4"/>
      <c r="IFR1" s="14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4"/>
      <c r="IGH1" s="14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4"/>
      <c r="IGX1" s="14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4"/>
      <c r="IHN1" s="14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4"/>
      <c r="IID1" s="14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4"/>
      <c r="IIT1" s="14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4"/>
      <c r="IJJ1" s="14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4"/>
      <c r="IJZ1" s="14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4"/>
      <c r="IKP1" s="14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4"/>
      <c r="ILF1" s="14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4"/>
      <c r="ILV1" s="14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4"/>
      <c r="IML1" s="14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4"/>
      <c r="INB1" s="14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4"/>
      <c r="INR1" s="14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4"/>
      <c r="IOH1" s="14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4"/>
      <c r="IOX1" s="14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4"/>
      <c r="IPN1" s="14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4"/>
      <c r="IQD1" s="14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4"/>
      <c r="IQT1" s="14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4"/>
      <c r="IRJ1" s="14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4"/>
      <c r="IRZ1" s="14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4"/>
      <c r="ISP1" s="14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4"/>
      <c r="ITF1" s="14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4"/>
      <c r="ITV1" s="14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4"/>
      <c r="IUL1" s="14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4"/>
      <c r="IVB1" s="14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4"/>
      <c r="IVR1" s="14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4"/>
      <c r="IWH1" s="14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4"/>
      <c r="IWX1" s="14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4"/>
      <c r="IXN1" s="14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4"/>
      <c r="IYD1" s="14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4"/>
      <c r="IYT1" s="14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4"/>
      <c r="IZJ1" s="14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4"/>
      <c r="IZZ1" s="14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4"/>
      <c r="JAP1" s="14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4"/>
      <c r="JBF1" s="14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4"/>
      <c r="JBV1" s="14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4"/>
      <c r="JCL1" s="14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4"/>
      <c r="JDB1" s="14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4"/>
      <c r="JDR1" s="14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4"/>
      <c r="JEH1" s="14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4"/>
      <c r="JEX1" s="14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4"/>
      <c r="JFN1" s="14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4"/>
      <c r="JGD1" s="14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4"/>
      <c r="JGT1" s="14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4"/>
      <c r="JHJ1" s="14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4"/>
      <c r="JHZ1" s="14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4"/>
      <c r="JIP1" s="14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4"/>
      <c r="JJF1" s="14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4"/>
      <c r="JJV1" s="14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4"/>
      <c r="JKL1" s="14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4"/>
      <c r="JLB1" s="14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4"/>
      <c r="JLR1" s="14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4"/>
      <c r="JMH1" s="14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4"/>
      <c r="JMX1" s="14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4"/>
      <c r="JNN1" s="14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4"/>
      <c r="JOD1" s="14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4"/>
      <c r="JOT1" s="14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4"/>
      <c r="JPJ1" s="14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4"/>
      <c r="JPZ1" s="14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4"/>
      <c r="JQP1" s="14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4"/>
      <c r="JRF1" s="14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4"/>
      <c r="JRV1" s="14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4"/>
      <c r="JSL1" s="14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4"/>
      <c r="JTB1" s="14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4"/>
      <c r="JTR1" s="14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4"/>
      <c r="JUH1" s="14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4"/>
      <c r="JUX1" s="14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4"/>
      <c r="JVN1" s="14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4"/>
      <c r="JWD1" s="14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4"/>
      <c r="JWT1" s="14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4"/>
      <c r="JXJ1" s="14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4"/>
      <c r="JXZ1" s="14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4"/>
      <c r="JYP1" s="14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4"/>
      <c r="JZF1" s="14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4"/>
      <c r="JZV1" s="14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4"/>
      <c r="KAL1" s="14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4"/>
      <c r="KBB1" s="14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4"/>
      <c r="KBR1" s="14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4"/>
      <c r="KCH1" s="14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4"/>
      <c r="KCX1" s="14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4"/>
      <c r="KDN1" s="14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4"/>
      <c r="KED1" s="14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4"/>
      <c r="KET1" s="14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4"/>
      <c r="KFJ1" s="14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4"/>
      <c r="KFZ1" s="14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4"/>
      <c r="KGP1" s="14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4"/>
      <c r="KHF1" s="14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4"/>
      <c r="KHV1" s="14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4"/>
      <c r="KIL1" s="14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4"/>
      <c r="KJB1" s="14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4"/>
      <c r="KJR1" s="14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4"/>
      <c r="KKH1" s="14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4"/>
      <c r="KKX1" s="14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4"/>
      <c r="KLN1" s="14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4"/>
      <c r="KMD1" s="14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4"/>
      <c r="KMT1" s="14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4"/>
      <c r="KNJ1" s="14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4"/>
      <c r="KNZ1" s="14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4"/>
      <c r="KOP1" s="14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4"/>
      <c r="KPF1" s="14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4"/>
      <c r="KPV1" s="14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4"/>
      <c r="KQL1" s="14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4"/>
      <c r="KRB1" s="14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4"/>
      <c r="KRR1" s="14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4"/>
      <c r="KSH1" s="14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4"/>
      <c r="KSX1" s="14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4"/>
      <c r="KTN1" s="14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4"/>
      <c r="KUD1" s="14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4"/>
      <c r="KUT1" s="14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4"/>
      <c r="KVJ1" s="14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4"/>
      <c r="KVZ1" s="14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4"/>
      <c r="KWP1" s="14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4"/>
      <c r="KXF1" s="14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4"/>
      <c r="KXV1" s="14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4"/>
      <c r="KYL1" s="14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4"/>
      <c r="KZB1" s="14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4"/>
      <c r="KZR1" s="14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4"/>
      <c r="LAH1" s="14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4"/>
      <c r="LAX1" s="14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4"/>
      <c r="LBN1" s="14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4"/>
      <c r="LCD1" s="14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4"/>
      <c r="LCT1" s="14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4"/>
      <c r="LDJ1" s="14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4"/>
      <c r="LDZ1" s="14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4"/>
      <c r="LEP1" s="14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4"/>
      <c r="LFF1" s="14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4"/>
      <c r="LFV1" s="14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4"/>
      <c r="LGL1" s="14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4"/>
      <c r="LHB1" s="14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4"/>
      <c r="LHR1" s="14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4"/>
      <c r="LIH1" s="14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4"/>
      <c r="LIX1" s="14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4"/>
      <c r="LJN1" s="14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4"/>
      <c r="LKD1" s="14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4"/>
      <c r="LKT1" s="14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4"/>
      <c r="LLJ1" s="14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4"/>
      <c r="LLZ1" s="14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4"/>
      <c r="LMP1" s="14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4"/>
      <c r="LNF1" s="14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4"/>
      <c r="LNV1" s="14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4"/>
      <c r="LOL1" s="14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4"/>
      <c r="LPB1" s="14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4"/>
      <c r="LPR1" s="14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4"/>
      <c r="LQH1" s="14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4"/>
      <c r="LQX1" s="14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4"/>
      <c r="LRN1" s="14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4"/>
      <c r="LSD1" s="14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4"/>
      <c r="LST1" s="14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4"/>
      <c r="LTJ1" s="14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4"/>
      <c r="LTZ1" s="14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4"/>
      <c r="LUP1" s="14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4"/>
      <c r="LVF1" s="14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4"/>
      <c r="LVV1" s="14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4"/>
      <c r="LWL1" s="14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4"/>
      <c r="LXB1" s="14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4"/>
      <c r="LXR1" s="14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4"/>
      <c r="LYH1" s="14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4"/>
      <c r="LYX1" s="14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4"/>
      <c r="LZN1" s="14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4"/>
      <c r="MAD1" s="14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4"/>
      <c r="MAT1" s="14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4"/>
      <c r="MBJ1" s="14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4"/>
      <c r="MBZ1" s="14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4"/>
      <c r="MCP1" s="14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4"/>
      <c r="MDF1" s="14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4"/>
      <c r="MDV1" s="14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4"/>
      <c r="MEL1" s="14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4"/>
      <c r="MFB1" s="14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4"/>
      <c r="MFR1" s="14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4"/>
      <c r="MGH1" s="14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4"/>
      <c r="MGX1" s="14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4"/>
      <c r="MHN1" s="14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4"/>
      <c r="MID1" s="14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4"/>
      <c r="MIT1" s="14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4"/>
      <c r="MJJ1" s="14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4"/>
      <c r="MJZ1" s="14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4"/>
      <c r="MKP1" s="14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4"/>
      <c r="MLF1" s="14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4"/>
      <c r="MLV1" s="14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4"/>
      <c r="MML1" s="14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4"/>
      <c r="MNB1" s="14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4"/>
      <c r="MNR1" s="14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4"/>
      <c r="MOH1" s="14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4"/>
      <c r="MOX1" s="14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4"/>
      <c r="MPN1" s="14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4"/>
      <c r="MQD1" s="14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4"/>
      <c r="MQT1" s="14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4"/>
      <c r="MRJ1" s="14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4"/>
      <c r="MRZ1" s="14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4"/>
      <c r="MSP1" s="14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4"/>
      <c r="MTF1" s="14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4"/>
      <c r="MTV1" s="14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4"/>
      <c r="MUL1" s="14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4"/>
      <c r="MVB1" s="14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4"/>
      <c r="MVR1" s="14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4"/>
      <c r="MWH1" s="14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4"/>
      <c r="MWX1" s="14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4"/>
      <c r="MXN1" s="14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4"/>
      <c r="MYD1" s="14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4"/>
      <c r="MYT1" s="14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4"/>
      <c r="MZJ1" s="14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4"/>
      <c r="MZZ1" s="14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4"/>
      <c r="NAP1" s="14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4"/>
      <c r="NBF1" s="14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4"/>
      <c r="NBV1" s="14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4"/>
      <c r="NCL1" s="14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4"/>
      <c r="NDB1" s="14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4"/>
      <c r="NDR1" s="14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4"/>
      <c r="NEH1" s="14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4"/>
      <c r="NEX1" s="14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4"/>
      <c r="NFN1" s="14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4"/>
      <c r="NGD1" s="14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4"/>
      <c r="NGT1" s="14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4"/>
      <c r="NHJ1" s="14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4"/>
      <c r="NHZ1" s="14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4"/>
      <c r="NIP1" s="14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4"/>
      <c r="NJF1" s="14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4"/>
      <c r="NJV1" s="14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4"/>
      <c r="NKL1" s="14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4"/>
      <c r="NLB1" s="14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4"/>
      <c r="NLR1" s="14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4"/>
      <c r="NMH1" s="14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4"/>
      <c r="NMX1" s="14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4"/>
      <c r="NNN1" s="14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4"/>
      <c r="NOD1" s="14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4"/>
      <c r="NOT1" s="14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4"/>
      <c r="NPJ1" s="14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4"/>
      <c r="NPZ1" s="14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4"/>
      <c r="NQP1" s="14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4"/>
      <c r="NRF1" s="14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4"/>
      <c r="NRV1" s="14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4"/>
      <c r="NSL1" s="14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4"/>
      <c r="NTB1" s="14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4"/>
      <c r="NTR1" s="14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4"/>
      <c r="NUH1" s="14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4"/>
      <c r="NUX1" s="14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4"/>
      <c r="NVN1" s="14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4"/>
      <c r="NWD1" s="14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4"/>
      <c r="NWT1" s="14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4"/>
      <c r="NXJ1" s="14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4"/>
      <c r="NXZ1" s="14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4"/>
      <c r="NYP1" s="14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4"/>
      <c r="NZF1" s="14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4"/>
      <c r="NZV1" s="14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4"/>
      <c r="OAL1" s="14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4"/>
      <c r="OBB1" s="14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4"/>
      <c r="OBR1" s="14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4"/>
      <c r="OCH1" s="14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4"/>
      <c r="OCX1" s="14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4"/>
      <c r="ODN1" s="14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4"/>
      <c r="OED1" s="14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4"/>
      <c r="OET1" s="14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4"/>
      <c r="OFJ1" s="14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4"/>
      <c r="OFZ1" s="14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4"/>
      <c r="OGP1" s="14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4"/>
      <c r="OHF1" s="14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4"/>
      <c r="OHV1" s="14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4"/>
      <c r="OIL1" s="14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4"/>
      <c r="OJB1" s="14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4"/>
      <c r="OJR1" s="14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4"/>
      <c r="OKH1" s="14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4"/>
      <c r="OKX1" s="14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4"/>
      <c r="OLN1" s="14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4"/>
      <c r="OMD1" s="14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4"/>
      <c r="OMT1" s="14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4"/>
      <c r="ONJ1" s="14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4"/>
      <c r="ONZ1" s="14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4"/>
      <c r="OOP1" s="14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4"/>
      <c r="OPF1" s="14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4"/>
      <c r="OPV1" s="14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4"/>
      <c r="OQL1" s="14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4"/>
      <c r="ORB1" s="14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4"/>
      <c r="ORR1" s="14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4"/>
      <c r="OSH1" s="14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4"/>
      <c r="OSX1" s="14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4"/>
      <c r="OTN1" s="14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4"/>
      <c r="OUD1" s="14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4"/>
      <c r="OUT1" s="14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4"/>
      <c r="OVJ1" s="14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4"/>
      <c r="OVZ1" s="14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4"/>
      <c r="OWP1" s="14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4"/>
      <c r="OXF1" s="14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4"/>
      <c r="OXV1" s="14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4"/>
      <c r="OYL1" s="14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4"/>
      <c r="OZB1" s="14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4"/>
      <c r="OZR1" s="14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4"/>
      <c r="PAH1" s="14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4"/>
      <c r="PAX1" s="14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4"/>
      <c r="PBN1" s="14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4"/>
      <c r="PCD1" s="14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4"/>
      <c r="PCT1" s="14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4"/>
      <c r="PDJ1" s="14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4"/>
      <c r="PDZ1" s="14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4"/>
      <c r="PEP1" s="14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4"/>
      <c r="PFF1" s="14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4"/>
      <c r="PFV1" s="14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4"/>
      <c r="PGL1" s="14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4"/>
      <c r="PHB1" s="14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4"/>
      <c r="PHR1" s="14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4"/>
      <c r="PIH1" s="14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4"/>
      <c r="PIX1" s="14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4"/>
      <c r="PJN1" s="14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4"/>
      <c r="PKD1" s="14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4"/>
      <c r="PKT1" s="14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4"/>
      <c r="PLJ1" s="14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4"/>
      <c r="PLZ1" s="14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4"/>
      <c r="PMP1" s="14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4"/>
      <c r="PNF1" s="14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4"/>
      <c r="PNV1" s="14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4"/>
      <c r="POL1" s="14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4"/>
      <c r="PPB1" s="14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4"/>
      <c r="PPR1" s="14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4"/>
      <c r="PQH1" s="14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4"/>
      <c r="PQX1" s="14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4"/>
      <c r="PRN1" s="14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4"/>
      <c r="PSD1" s="14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4"/>
      <c r="PST1" s="14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4"/>
      <c r="PTJ1" s="14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4"/>
      <c r="PTZ1" s="14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4"/>
      <c r="PUP1" s="14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4"/>
      <c r="PVF1" s="14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4"/>
      <c r="PVV1" s="14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4"/>
      <c r="PWL1" s="14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4"/>
      <c r="PXB1" s="14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4"/>
      <c r="PXR1" s="14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4"/>
      <c r="PYH1" s="14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4"/>
      <c r="PYX1" s="14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4"/>
      <c r="PZN1" s="14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4"/>
      <c r="QAD1" s="14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4"/>
      <c r="QAT1" s="14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4"/>
      <c r="QBJ1" s="14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4"/>
      <c r="QBZ1" s="14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4"/>
      <c r="QCP1" s="14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4"/>
      <c r="QDF1" s="14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4"/>
      <c r="QDV1" s="14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4"/>
      <c r="QEL1" s="14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4"/>
      <c r="QFB1" s="14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4"/>
      <c r="QFR1" s="14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4"/>
      <c r="QGH1" s="14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4"/>
      <c r="QGX1" s="14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4"/>
      <c r="QHN1" s="14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4"/>
      <c r="QID1" s="14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4"/>
      <c r="QIT1" s="14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4"/>
      <c r="QJJ1" s="14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4"/>
      <c r="QJZ1" s="14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4"/>
      <c r="QKP1" s="14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4"/>
      <c r="QLF1" s="14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4"/>
      <c r="QLV1" s="14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4"/>
      <c r="QML1" s="14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4"/>
      <c r="QNB1" s="14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4"/>
      <c r="QNR1" s="14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4"/>
      <c r="QOH1" s="14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4"/>
      <c r="QOX1" s="14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4"/>
      <c r="QPN1" s="14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4"/>
      <c r="QQD1" s="14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4"/>
      <c r="QQT1" s="14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4"/>
      <c r="QRJ1" s="14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4"/>
      <c r="QRZ1" s="14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4"/>
      <c r="QSP1" s="14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4"/>
      <c r="QTF1" s="14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4"/>
      <c r="QTV1" s="14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4"/>
      <c r="QUL1" s="14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4"/>
      <c r="QVB1" s="14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4"/>
      <c r="QVR1" s="14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4"/>
      <c r="QWH1" s="14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4"/>
      <c r="QWX1" s="14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4"/>
      <c r="QXN1" s="14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4"/>
      <c r="QYD1" s="14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4"/>
      <c r="QYT1" s="14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4"/>
      <c r="QZJ1" s="14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4"/>
      <c r="QZZ1" s="14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4"/>
      <c r="RAP1" s="14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4"/>
      <c r="RBF1" s="14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4"/>
      <c r="RBV1" s="14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4"/>
      <c r="RCL1" s="14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4"/>
      <c r="RDB1" s="14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4"/>
      <c r="RDR1" s="14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4"/>
      <c r="REH1" s="14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4"/>
      <c r="REX1" s="14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4"/>
      <c r="RFN1" s="14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4"/>
      <c r="RGD1" s="14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4"/>
      <c r="RGT1" s="14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4"/>
      <c r="RHJ1" s="14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4"/>
      <c r="RHZ1" s="14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4"/>
      <c r="RIP1" s="14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4"/>
      <c r="RJF1" s="14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4"/>
      <c r="RJV1" s="14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4"/>
      <c r="RKL1" s="14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4"/>
      <c r="RLB1" s="14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4"/>
      <c r="RLR1" s="14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4"/>
      <c r="RMH1" s="14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4"/>
      <c r="RMX1" s="14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4"/>
      <c r="RNN1" s="14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4"/>
      <c r="ROD1" s="14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4"/>
      <c r="ROT1" s="14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4"/>
      <c r="RPJ1" s="14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4"/>
      <c r="RPZ1" s="14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4"/>
      <c r="RQP1" s="14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4"/>
      <c r="RRF1" s="14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4"/>
      <c r="RRV1" s="14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4"/>
      <c r="RSL1" s="14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4"/>
      <c r="RTB1" s="14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4"/>
      <c r="RTR1" s="14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4"/>
      <c r="RUH1" s="14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4"/>
      <c r="RUX1" s="14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4"/>
      <c r="RVN1" s="14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4"/>
      <c r="RWD1" s="14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4"/>
      <c r="RWT1" s="14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4"/>
      <c r="RXJ1" s="14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4"/>
      <c r="RXZ1" s="14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4"/>
      <c r="RYP1" s="14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4"/>
      <c r="RZF1" s="14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4"/>
      <c r="RZV1" s="14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4"/>
      <c r="SAL1" s="14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4"/>
      <c r="SBB1" s="14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4"/>
      <c r="SBR1" s="14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4"/>
      <c r="SCH1" s="14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4"/>
      <c r="SCX1" s="14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4"/>
      <c r="SDN1" s="14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4"/>
      <c r="SED1" s="14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4"/>
      <c r="SET1" s="14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4"/>
      <c r="SFJ1" s="14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4"/>
      <c r="SFZ1" s="14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4"/>
      <c r="SGP1" s="14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4"/>
      <c r="SHF1" s="14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4"/>
      <c r="SHV1" s="14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4"/>
      <c r="SIL1" s="14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4"/>
      <c r="SJB1" s="14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4"/>
      <c r="SJR1" s="14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4"/>
      <c r="SKH1" s="14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4"/>
      <c r="SKX1" s="14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4"/>
      <c r="SLN1" s="14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4"/>
      <c r="SMD1" s="14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4"/>
      <c r="SMT1" s="14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4"/>
      <c r="SNJ1" s="14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4"/>
      <c r="SNZ1" s="14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4"/>
      <c r="SOP1" s="14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4"/>
      <c r="SPF1" s="14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4"/>
      <c r="SPV1" s="14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4"/>
      <c r="SQL1" s="14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4"/>
      <c r="SRB1" s="14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4"/>
      <c r="SRR1" s="14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4"/>
      <c r="SSH1" s="14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4"/>
      <c r="SSX1" s="14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4"/>
      <c r="STN1" s="14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4"/>
      <c r="SUD1" s="14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4"/>
      <c r="SUT1" s="14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4"/>
      <c r="SVJ1" s="14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4"/>
      <c r="SVZ1" s="14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4"/>
      <c r="SWP1" s="14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4"/>
      <c r="SXF1" s="14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4"/>
      <c r="SXV1" s="14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4"/>
      <c r="SYL1" s="14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4"/>
      <c r="SZB1" s="14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4"/>
      <c r="SZR1" s="14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4"/>
      <c r="TAH1" s="14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4"/>
      <c r="TAX1" s="14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4"/>
      <c r="TBN1" s="14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4"/>
      <c r="TCD1" s="14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4"/>
      <c r="TCT1" s="14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4"/>
      <c r="TDJ1" s="14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4"/>
      <c r="TDZ1" s="14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4"/>
      <c r="TEP1" s="14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4"/>
      <c r="TFF1" s="14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4"/>
      <c r="TFV1" s="14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4"/>
      <c r="TGL1" s="14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4"/>
      <c r="THB1" s="14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4"/>
      <c r="THR1" s="14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4"/>
      <c r="TIH1" s="14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4"/>
      <c r="TIX1" s="14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4"/>
      <c r="TJN1" s="14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4"/>
      <c r="TKD1" s="14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4"/>
      <c r="TKT1" s="14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4"/>
      <c r="TLJ1" s="14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4"/>
      <c r="TLZ1" s="14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4"/>
      <c r="TMP1" s="14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4"/>
      <c r="TNF1" s="14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4"/>
      <c r="TNV1" s="14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4"/>
      <c r="TOL1" s="14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4"/>
      <c r="TPB1" s="14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4"/>
      <c r="TPR1" s="14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4"/>
      <c r="TQH1" s="14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4"/>
      <c r="TQX1" s="14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4"/>
      <c r="TRN1" s="14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4"/>
      <c r="TSD1" s="14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4"/>
      <c r="TST1" s="14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4"/>
      <c r="TTJ1" s="14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4"/>
      <c r="TTZ1" s="14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4"/>
      <c r="TUP1" s="14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4"/>
      <c r="TVF1" s="14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4"/>
      <c r="TVV1" s="14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4"/>
      <c r="TWL1" s="14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4"/>
      <c r="TXB1" s="14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4"/>
      <c r="TXR1" s="14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4"/>
      <c r="TYH1" s="14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4"/>
      <c r="TYX1" s="14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4"/>
      <c r="TZN1" s="14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4"/>
      <c r="UAD1" s="14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4"/>
      <c r="UAT1" s="14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4"/>
      <c r="UBJ1" s="14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4"/>
      <c r="UBZ1" s="14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4"/>
      <c r="UCP1" s="14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4"/>
      <c r="UDF1" s="14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4"/>
      <c r="UDV1" s="14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4"/>
      <c r="UEL1" s="14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4"/>
      <c r="UFB1" s="14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4"/>
      <c r="UFR1" s="14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4"/>
      <c r="UGH1" s="14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4"/>
      <c r="UGX1" s="14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4"/>
      <c r="UHN1" s="14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4"/>
      <c r="UID1" s="14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4"/>
      <c r="UIT1" s="14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4"/>
      <c r="UJJ1" s="14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4"/>
      <c r="UJZ1" s="14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4"/>
      <c r="UKP1" s="14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4"/>
      <c r="ULF1" s="14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4"/>
      <c r="ULV1" s="14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4"/>
      <c r="UML1" s="14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4"/>
      <c r="UNB1" s="14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4"/>
      <c r="UNR1" s="14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4"/>
      <c r="UOH1" s="14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4"/>
      <c r="UOX1" s="14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4"/>
      <c r="UPN1" s="14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4"/>
      <c r="UQD1" s="14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4"/>
      <c r="UQT1" s="14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4"/>
      <c r="URJ1" s="14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4"/>
      <c r="URZ1" s="14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4"/>
      <c r="USP1" s="14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4"/>
      <c r="UTF1" s="14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4"/>
      <c r="UTV1" s="14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4"/>
      <c r="UUL1" s="14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4"/>
      <c r="UVB1" s="14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4"/>
      <c r="UVR1" s="14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4"/>
      <c r="UWH1" s="14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4"/>
      <c r="UWX1" s="14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4"/>
      <c r="UXN1" s="14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4"/>
      <c r="UYD1" s="14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4"/>
      <c r="UYT1" s="14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4"/>
      <c r="UZJ1" s="14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4"/>
      <c r="UZZ1" s="14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4"/>
      <c r="VAP1" s="14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4"/>
      <c r="VBF1" s="14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4"/>
      <c r="VBV1" s="14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4"/>
      <c r="VCL1" s="14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4"/>
      <c r="VDB1" s="14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4"/>
      <c r="VDR1" s="14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4"/>
      <c r="VEH1" s="14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4"/>
      <c r="VEX1" s="14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4"/>
      <c r="VFN1" s="14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4"/>
      <c r="VGD1" s="14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4"/>
      <c r="VGT1" s="14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4"/>
      <c r="VHJ1" s="14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4"/>
      <c r="VHZ1" s="14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4"/>
      <c r="VIP1" s="14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4"/>
      <c r="VJF1" s="14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4"/>
      <c r="VJV1" s="14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4"/>
      <c r="VKL1" s="14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4"/>
      <c r="VLB1" s="14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4"/>
      <c r="VLR1" s="14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4"/>
      <c r="VMH1" s="14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4"/>
      <c r="VMX1" s="14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4"/>
      <c r="VNN1" s="14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4"/>
      <c r="VOD1" s="14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4"/>
      <c r="VOT1" s="14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4"/>
      <c r="VPJ1" s="14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4"/>
      <c r="VPZ1" s="14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4"/>
      <c r="VQP1" s="14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4"/>
      <c r="VRF1" s="14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4"/>
      <c r="VRV1" s="14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4"/>
      <c r="VSL1" s="14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4"/>
      <c r="VTB1" s="14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4"/>
      <c r="VTR1" s="14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4"/>
      <c r="VUH1" s="14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4"/>
      <c r="VUX1" s="14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4"/>
      <c r="VVN1" s="14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4"/>
      <c r="VWD1" s="14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4"/>
      <c r="VWT1" s="14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4"/>
      <c r="VXJ1" s="14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4"/>
      <c r="VXZ1" s="14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4"/>
      <c r="VYP1" s="14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4"/>
      <c r="VZF1" s="14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4"/>
      <c r="VZV1" s="14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4"/>
      <c r="WAL1" s="14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4"/>
      <c r="WBB1" s="14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4"/>
      <c r="WBR1" s="14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4"/>
      <c r="WCH1" s="14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4"/>
      <c r="WCX1" s="14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4"/>
      <c r="WDN1" s="14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4"/>
      <c r="WED1" s="14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4"/>
      <c r="WET1" s="14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4"/>
      <c r="WFJ1" s="14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4"/>
      <c r="WFZ1" s="14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4"/>
      <c r="WGP1" s="14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4"/>
      <c r="WHF1" s="14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4"/>
      <c r="WHV1" s="14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4"/>
      <c r="WIL1" s="14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4"/>
      <c r="WJB1" s="14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4"/>
      <c r="WJR1" s="14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4"/>
      <c r="WKH1" s="14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4"/>
      <c r="WKX1" s="14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4"/>
      <c r="WLN1" s="14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4"/>
      <c r="WMD1" s="14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4"/>
      <c r="WMT1" s="14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4"/>
      <c r="WNJ1" s="14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4"/>
      <c r="WNZ1" s="14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4"/>
      <c r="WOP1" s="14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4"/>
      <c r="WPF1" s="14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4"/>
      <c r="WPV1" s="14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4"/>
      <c r="WQL1" s="14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4"/>
      <c r="WRB1" s="14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4"/>
      <c r="WRR1" s="14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4"/>
      <c r="WSH1" s="14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4"/>
      <c r="WSX1" s="14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4"/>
      <c r="WTN1" s="14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4"/>
      <c r="WUD1" s="14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4"/>
      <c r="WUT1" s="14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4"/>
      <c r="WVJ1" s="14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4"/>
      <c r="WVZ1" s="14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4"/>
      <c r="WWP1" s="14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4"/>
      <c r="WXF1" s="14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4"/>
      <c r="WXV1" s="14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4"/>
      <c r="WYL1" s="14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4"/>
      <c r="WZB1" s="14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4"/>
      <c r="WZR1" s="14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4"/>
      <c r="XAH1" s="14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4"/>
      <c r="XAX1" s="14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4"/>
      <c r="XBN1" s="14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4"/>
      <c r="XCD1" s="14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4"/>
      <c r="XCT1" s="14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4"/>
      <c r="XDJ1" s="14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4"/>
      <c r="XDZ1" s="14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4"/>
      <c r="XEP1" s="14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  <c r="XFD1" s="11"/>
    </row>
    <row r="2" spans="1:16384" ht="15.75" customHeight="1" x14ac:dyDescent="0.2">
      <c r="A2" s="1" t="s">
        <v>0</v>
      </c>
      <c r="B2" s="7"/>
      <c r="C2" s="7"/>
      <c r="D2" s="9">
        <v>45.44</v>
      </c>
      <c r="E2" s="9">
        <v>50.32</v>
      </c>
      <c r="F2" s="9">
        <v>42.28</v>
      </c>
      <c r="G2" s="9">
        <v>17.84</v>
      </c>
      <c r="H2" s="9">
        <v>42.44</v>
      </c>
      <c r="I2" s="9">
        <v>26.6</v>
      </c>
      <c r="J2" s="9">
        <v>22.32</v>
      </c>
      <c r="K2" s="9">
        <v>21.8</v>
      </c>
      <c r="L2" s="9">
        <v>39.159999999999997</v>
      </c>
      <c r="M2" s="9">
        <v>22.84</v>
      </c>
      <c r="N2" s="9">
        <v>22.88</v>
      </c>
      <c r="O2" s="15">
        <f>AVERAGE(D2:N2)</f>
        <v>32.174545454545445</v>
      </c>
      <c r="P2" s="16">
        <f>_xlfn.STDEV.S(D2:N2)</f>
        <v>11.731779373681038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16384" ht="15.75" customHeight="1" x14ac:dyDescent="0.2">
      <c r="A3" s="1" t="s">
        <v>13</v>
      </c>
      <c r="B3" s="7"/>
      <c r="C3" s="7"/>
      <c r="D3" s="9">
        <v>31.36</v>
      </c>
      <c r="E3" s="9">
        <v>28.04</v>
      </c>
      <c r="F3" s="9">
        <v>20.2</v>
      </c>
      <c r="G3" s="9">
        <v>17.28</v>
      </c>
      <c r="H3" s="9">
        <v>20.16</v>
      </c>
      <c r="I3" s="9">
        <v>16.52</v>
      </c>
      <c r="J3" s="9">
        <v>15.92</v>
      </c>
      <c r="K3" s="9">
        <v>20.84</v>
      </c>
      <c r="L3" s="9">
        <v>16.88</v>
      </c>
      <c r="M3" s="9">
        <v>17.760000000000002</v>
      </c>
      <c r="N3" s="9">
        <v>24.56</v>
      </c>
      <c r="O3" s="15">
        <f t="shared" ref="O3:O62" si="0">AVERAGE(D3:N3)</f>
        <v>20.865454545454543</v>
      </c>
      <c r="P3" s="16">
        <f t="shared" ref="P3:P62" si="1">_xlfn.STDEV.S(D3:N3)</f>
        <v>5.0786225763219672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16384" ht="15.75" customHeight="1" x14ac:dyDescent="0.2">
      <c r="A4" s="1" t="s">
        <v>106</v>
      </c>
      <c r="B4" s="7"/>
      <c r="C4" s="7"/>
      <c r="D4" s="9">
        <v>24.52</v>
      </c>
      <c r="E4" s="9">
        <v>19.68</v>
      </c>
      <c r="F4" s="9">
        <v>22.8</v>
      </c>
      <c r="G4" s="9">
        <v>15.68</v>
      </c>
      <c r="H4" s="9">
        <v>18.600000000000001</v>
      </c>
      <c r="I4" s="9">
        <v>15.36</v>
      </c>
      <c r="J4" s="9">
        <v>27.88</v>
      </c>
      <c r="K4" s="9">
        <v>22.36</v>
      </c>
      <c r="L4" s="9">
        <v>17.04</v>
      </c>
      <c r="M4" s="9">
        <v>16.2</v>
      </c>
      <c r="N4" s="9">
        <v>17.04</v>
      </c>
      <c r="O4" s="15">
        <f t="shared" si="0"/>
        <v>19.741818181818179</v>
      </c>
      <c r="P4" s="16">
        <f t="shared" si="1"/>
        <v>4.1160510642649228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16384" ht="15.75" customHeight="1" x14ac:dyDescent="0.2">
      <c r="A5" s="1" t="s">
        <v>107</v>
      </c>
      <c r="B5" s="13" t="s">
        <v>113</v>
      </c>
      <c r="C5" s="13" t="s">
        <v>115</v>
      </c>
      <c r="D5" s="9">
        <v>17.28</v>
      </c>
      <c r="E5" s="9">
        <v>25.16</v>
      </c>
      <c r="F5" s="9">
        <v>19.28</v>
      </c>
      <c r="G5" s="9">
        <v>18.32</v>
      </c>
      <c r="H5" s="9">
        <v>20.8</v>
      </c>
      <c r="I5" s="9">
        <v>16.2</v>
      </c>
      <c r="J5" s="9">
        <v>16</v>
      </c>
      <c r="K5" s="9">
        <v>15.96</v>
      </c>
      <c r="L5" s="9">
        <v>20.440000000000001</v>
      </c>
      <c r="M5" s="9">
        <v>16.559999999999999</v>
      </c>
      <c r="N5" s="9">
        <v>19.72</v>
      </c>
      <c r="O5" s="15">
        <f t="shared" si="0"/>
        <v>18.701818181818183</v>
      </c>
      <c r="P5" s="16">
        <f t="shared" si="1"/>
        <v>2.7988205308015721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16384" ht="15.75" customHeight="1" x14ac:dyDescent="0.2">
      <c r="A6" s="1" t="s">
        <v>26</v>
      </c>
      <c r="B6" s="13" t="s">
        <v>113</v>
      </c>
      <c r="C6" s="13" t="s">
        <v>116</v>
      </c>
      <c r="D6" s="9">
        <v>26.36</v>
      </c>
      <c r="E6" s="9">
        <v>23.96</v>
      </c>
      <c r="F6" s="9">
        <v>23.32</v>
      </c>
      <c r="G6" s="9">
        <v>17.16</v>
      </c>
      <c r="H6" s="9">
        <v>15.44</v>
      </c>
      <c r="I6" s="9">
        <v>15.8</v>
      </c>
      <c r="J6" s="9">
        <v>27.52</v>
      </c>
      <c r="K6" s="9">
        <v>18.52</v>
      </c>
      <c r="L6" s="9">
        <v>16</v>
      </c>
      <c r="M6" s="9">
        <v>16.760000000000002</v>
      </c>
      <c r="N6" s="9">
        <v>17.52</v>
      </c>
      <c r="O6" s="15">
        <f t="shared" si="0"/>
        <v>19.850909090909092</v>
      </c>
      <c r="P6" s="16">
        <f t="shared" si="1"/>
        <v>4.5254512582624189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16384" ht="15.75" customHeight="1" x14ac:dyDescent="0.2">
      <c r="A7" s="1" t="s">
        <v>33</v>
      </c>
      <c r="B7" s="13" t="s">
        <v>113</v>
      </c>
      <c r="C7" s="13" t="s">
        <v>117</v>
      </c>
      <c r="D7" s="9">
        <v>18.68</v>
      </c>
      <c r="E7" s="9">
        <v>22.52</v>
      </c>
      <c r="F7" s="9">
        <v>19</v>
      </c>
      <c r="G7" s="9">
        <v>17.84</v>
      </c>
      <c r="H7" s="9">
        <v>33.479999999999997</v>
      </c>
      <c r="I7" s="9">
        <v>14.24</v>
      </c>
      <c r="J7" s="9">
        <v>16.28</v>
      </c>
      <c r="K7" s="9">
        <v>17.920000000000002</v>
      </c>
      <c r="L7" s="9">
        <v>18.440000000000001</v>
      </c>
      <c r="M7" s="9">
        <v>19.64</v>
      </c>
      <c r="N7" s="9">
        <v>18</v>
      </c>
      <c r="O7" s="15">
        <f t="shared" si="0"/>
        <v>19.64</v>
      </c>
      <c r="P7" s="16">
        <f t="shared" si="1"/>
        <v>5.0194501690922202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16384" ht="15.75" customHeight="1" x14ac:dyDescent="0.2">
      <c r="A8" s="1" t="s">
        <v>39</v>
      </c>
      <c r="B8" s="13" t="s">
        <v>113</v>
      </c>
      <c r="C8" s="13" t="s">
        <v>118</v>
      </c>
      <c r="D8" s="9">
        <v>19.04</v>
      </c>
      <c r="E8" s="9">
        <v>23</v>
      </c>
      <c r="F8" s="9">
        <v>32.44</v>
      </c>
      <c r="G8" s="9">
        <v>18.88</v>
      </c>
      <c r="H8" s="9">
        <v>16.920000000000002</v>
      </c>
      <c r="I8" s="9">
        <v>21.28</v>
      </c>
      <c r="J8" s="9">
        <v>21.88</v>
      </c>
      <c r="K8" s="9">
        <v>15.56</v>
      </c>
      <c r="L8" s="9">
        <v>16.239999999999998</v>
      </c>
      <c r="M8" s="9">
        <v>24.4</v>
      </c>
      <c r="N8" s="9">
        <v>18.32</v>
      </c>
      <c r="O8" s="15">
        <f t="shared" si="0"/>
        <v>20.723636363636363</v>
      </c>
      <c r="P8" s="16">
        <f t="shared" si="1"/>
        <v>4.8048127387594786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16384" ht="15.75" customHeight="1" x14ac:dyDescent="0.2">
      <c r="A9" s="1" t="s">
        <v>44</v>
      </c>
      <c r="B9" s="13" t="s">
        <v>113</v>
      </c>
      <c r="C9" s="13" t="s">
        <v>119</v>
      </c>
      <c r="D9" s="9">
        <v>15.32</v>
      </c>
      <c r="E9" s="9">
        <v>23.52</v>
      </c>
      <c r="F9" s="9">
        <v>19.52</v>
      </c>
      <c r="G9" s="9">
        <v>19.2</v>
      </c>
      <c r="H9" s="9">
        <v>14.44</v>
      </c>
      <c r="I9" s="9">
        <v>13.8</v>
      </c>
      <c r="J9" s="9">
        <v>25.2</v>
      </c>
      <c r="K9" s="9">
        <v>34.200000000000003</v>
      </c>
      <c r="L9" s="9">
        <v>15.32</v>
      </c>
      <c r="M9" s="9">
        <v>14.36</v>
      </c>
      <c r="N9" s="9">
        <v>20.04</v>
      </c>
      <c r="O9" s="15">
        <f t="shared" si="0"/>
        <v>19.538181818181815</v>
      </c>
      <c r="P9" s="16">
        <f t="shared" si="1"/>
        <v>6.2013253715344172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16384" ht="15.75" customHeight="1" x14ac:dyDescent="0.2">
      <c r="A10" s="1" t="s">
        <v>49</v>
      </c>
      <c r="B10" s="13" t="s">
        <v>113</v>
      </c>
      <c r="C10" s="13" t="s">
        <v>120</v>
      </c>
      <c r="D10" s="9">
        <v>18.600000000000001</v>
      </c>
      <c r="E10" s="9">
        <v>24.48</v>
      </c>
      <c r="F10" s="9">
        <v>20.440000000000001</v>
      </c>
      <c r="G10" s="9">
        <v>20.239999999999998</v>
      </c>
      <c r="H10" s="9">
        <v>20.36</v>
      </c>
      <c r="I10" s="9">
        <v>22.24</v>
      </c>
      <c r="J10" s="9">
        <v>15.4</v>
      </c>
      <c r="K10" s="9">
        <v>15.24</v>
      </c>
      <c r="L10" s="9">
        <v>20.52</v>
      </c>
      <c r="M10" s="9">
        <v>16.04</v>
      </c>
      <c r="N10" s="9">
        <v>15.72</v>
      </c>
      <c r="O10" s="15">
        <f t="shared" si="0"/>
        <v>19.025454545454547</v>
      </c>
      <c r="P10" s="16">
        <f t="shared" si="1"/>
        <v>3.0833370352148095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16384" ht="15.75" customHeight="1" x14ac:dyDescent="0.2">
      <c r="A11" s="1" t="s">
        <v>54</v>
      </c>
      <c r="B11" s="13" t="s">
        <v>113</v>
      </c>
      <c r="C11" s="13" t="s">
        <v>121</v>
      </c>
      <c r="D11" s="9">
        <v>18.88</v>
      </c>
      <c r="E11" s="9">
        <v>19.72</v>
      </c>
      <c r="F11" s="9">
        <v>17</v>
      </c>
      <c r="G11" s="9">
        <v>15.92</v>
      </c>
      <c r="H11" s="9">
        <v>27.08</v>
      </c>
      <c r="I11" s="9">
        <v>23.8</v>
      </c>
      <c r="J11" s="9">
        <v>20.079999999999998</v>
      </c>
      <c r="K11" s="9">
        <v>19.96</v>
      </c>
      <c r="L11" s="9">
        <v>20.56</v>
      </c>
      <c r="M11" s="9">
        <v>21.88</v>
      </c>
      <c r="N11" s="9">
        <v>21.8</v>
      </c>
      <c r="O11" s="15">
        <f t="shared" si="0"/>
        <v>20.607272727272729</v>
      </c>
      <c r="P11" s="16">
        <f t="shared" si="1"/>
        <v>3.0754677397400507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16384" ht="15.75" customHeight="1" x14ac:dyDescent="0.2">
      <c r="A12" s="1" t="s">
        <v>56</v>
      </c>
      <c r="B12" s="13" t="s">
        <v>113</v>
      </c>
      <c r="C12" s="13" t="s">
        <v>122</v>
      </c>
      <c r="D12" s="9">
        <v>22.16</v>
      </c>
      <c r="E12" s="9">
        <v>21.52</v>
      </c>
      <c r="F12" s="9">
        <v>28.88</v>
      </c>
      <c r="G12" s="9">
        <v>21.36</v>
      </c>
      <c r="H12" s="9">
        <v>24.96</v>
      </c>
      <c r="I12" s="9">
        <v>25.44</v>
      </c>
      <c r="J12" s="9">
        <v>33.04</v>
      </c>
      <c r="K12" s="9">
        <v>21.72</v>
      </c>
      <c r="L12" s="9">
        <v>27.12</v>
      </c>
      <c r="M12" s="9">
        <v>24.04</v>
      </c>
      <c r="N12" s="9">
        <v>24.4</v>
      </c>
      <c r="O12" s="15">
        <f t="shared" si="0"/>
        <v>24.967272727272725</v>
      </c>
      <c r="P12" s="16">
        <f t="shared" si="1"/>
        <v>3.6033237182054485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16384" ht="15.75" customHeight="1" x14ac:dyDescent="0.2">
      <c r="A13" s="1" t="s">
        <v>57</v>
      </c>
      <c r="B13" s="13" t="s">
        <v>113</v>
      </c>
      <c r="C13" s="13" t="s">
        <v>123</v>
      </c>
      <c r="D13" s="9">
        <v>36.24</v>
      </c>
      <c r="E13" s="9">
        <v>48.88</v>
      </c>
      <c r="F13" s="9">
        <v>44.56</v>
      </c>
      <c r="G13" s="9">
        <v>33.28</v>
      </c>
      <c r="H13" s="9">
        <v>28.84</v>
      </c>
      <c r="I13" s="9">
        <v>34.24</v>
      </c>
      <c r="J13" s="9">
        <v>32.36</v>
      </c>
      <c r="K13" s="9">
        <v>37.04</v>
      </c>
      <c r="L13" s="9">
        <v>30.56</v>
      </c>
      <c r="M13" s="9">
        <v>34.64</v>
      </c>
      <c r="N13" s="9">
        <v>30.6</v>
      </c>
      <c r="O13" s="15">
        <f t="shared" si="0"/>
        <v>35.56727272727273</v>
      </c>
      <c r="P13" s="16">
        <f t="shared" si="1"/>
        <v>6.1144240790266968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16384" ht="15.75" customHeight="1" x14ac:dyDescent="0.2">
      <c r="A14" s="1" t="s">
        <v>58</v>
      </c>
      <c r="B14" s="13" t="s">
        <v>113</v>
      </c>
      <c r="C14" s="13" t="s">
        <v>124</v>
      </c>
      <c r="D14" s="9">
        <v>41.76</v>
      </c>
      <c r="E14" s="9">
        <v>51.88</v>
      </c>
      <c r="F14" s="9">
        <v>44.8</v>
      </c>
      <c r="G14" s="9">
        <v>46.52</v>
      </c>
      <c r="H14" s="9">
        <v>38.92</v>
      </c>
      <c r="I14" s="9">
        <v>47.96</v>
      </c>
      <c r="J14" s="9">
        <v>48.84</v>
      </c>
      <c r="K14" s="9">
        <v>55.64</v>
      </c>
      <c r="L14" s="9">
        <v>51.36</v>
      </c>
      <c r="M14" s="9">
        <v>53.28</v>
      </c>
      <c r="N14" s="9">
        <v>64.8</v>
      </c>
      <c r="O14" s="15">
        <f t="shared" si="0"/>
        <v>49.614545454545443</v>
      </c>
      <c r="P14" s="16">
        <f t="shared" si="1"/>
        <v>7.0758693651542757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16384" ht="15.75" customHeight="1" x14ac:dyDescent="0.2">
      <c r="A15" s="1" t="s">
        <v>59</v>
      </c>
      <c r="B15" s="13" t="s">
        <v>113</v>
      </c>
      <c r="C15" s="13" t="s">
        <v>125</v>
      </c>
      <c r="D15" s="9">
        <v>76.84</v>
      </c>
      <c r="E15" s="9">
        <v>78.400000000000006</v>
      </c>
      <c r="F15" s="9">
        <v>74.040000000000006</v>
      </c>
      <c r="G15" s="9">
        <v>76.92</v>
      </c>
      <c r="H15" s="9">
        <v>75.8</v>
      </c>
      <c r="I15" s="9">
        <v>75.64</v>
      </c>
      <c r="J15" s="9">
        <v>74.52</v>
      </c>
      <c r="K15" s="9">
        <v>75.040000000000006</v>
      </c>
      <c r="L15" s="9">
        <v>78.56</v>
      </c>
      <c r="M15" s="9">
        <v>87.68</v>
      </c>
      <c r="N15" s="9">
        <v>86.36</v>
      </c>
      <c r="O15" s="15">
        <f t="shared" si="0"/>
        <v>78.163636363636371</v>
      </c>
      <c r="P15" s="16">
        <f t="shared" si="1"/>
        <v>4.6178594017732344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16384" ht="15.75" customHeight="1" x14ac:dyDescent="0.2">
      <c r="A16" s="1" t="s">
        <v>60</v>
      </c>
      <c r="B16" s="13" t="s">
        <v>113</v>
      </c>
      <c r="C16" s="13" t="s">
        <v>126</v>
      </c>
      <c r="D16" s="9">
        <v>158.47999999999999</v>
      </c>
      <c r="E16" s="9">
        <v>150.72</v>
      </c>
      <c r="F16" s="9">
        <v>161.52000000000001</v>
      </c>
      <c r="G16" s="9">
        <v>143.36000000000001</v>
      </c>
      <c r="H16" s="9">
        <v>183.92</v>
      </c>
      <c r="I16" s="9">
        <v>164.92</v>
      </c>
      <c r="J16" s="9">
        <v>149.47999999999999</v>
      </c>
      <c r="K16" s="9">
        <v>173.44</v>
      </c>
      <c r="L16" s="9">
        <v>187.24</v>
      </c>
      <c r="M16" s="9">
        <v>170.12</v>
      </c>
      <c r="N16" s="9">
        <v>166.72</v>
      </c>
      <c r="O16" s="15">
        <f t="shared" si="0"/>
        <v>164.53818181818181</v>
      </c>
      <c r="P16" s="16">
        <f t="shared" si="1"/>
        <v>13.850451124914175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.75" customHeight="1" x14ac:dyDescent="0.2">
      <c r="A17" s="1" t="s">
        <v>61</v>
      </c>
      <c r="B17" s="13" t="s">
        <v>113</v>
      </c>
      <c r="C17" s="13" t="s">
        <v>127</v>
      </c>
      <c r="D17" s="9">
        <v>331.28</v>
      </c>
      <c r="E17" s="9">
        <v>337.04</v>
      </c>
      <c r="F17" s="9">
        <v>337.36</v>
      </c>
      <c r="G17" s="9">
        <v>343.56</v>
      </c>
      <c r="H17" s="9">
        <v>295.16000000000003</v>
      </c>
      <c r="I17" s="9">
        <v>306.72000000000003</v>
      </c>
      <c r="J17" s="9">
        <v>332.36</v>
      </c>
      <c r="K17" s="9">
        <v>297.83999999999997</v>
      </c>
      <c r="L17" s="9">
        <v>299.56</v>
      </c>
      <c r="M17" s="9">
        <v>293.16000000000003</v>
      </c>
      <c r="N17" s="9">
        <v>330.32</v>
      </c>
      <c r="O17" s="15">
        <f t="shared" si="0"/>
        <v>318.5781818181818</v>
      </c>
      <c r="P17" s="16">
        <f t="shared" si="1"/>
        <v>19.833574472687374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.75" customHeight="1" x14ac:dyDescent="0.2">
      <c r="A18" s="1" t="s">
        <v>62</v>
      </c>
      <c r="B18" s="13" t="s">
        <v>113</v>
      </c>
      <c r="C18" s="13" t="s">
        <v>128</v>
      </c>
      <c r="D18" s="9">
        <v>577.6</v>
      </c>
      <c r="E18" s="9">
        <v>610.28</v>
      </c>
      <c r="F18" s="9">
        <v>720.4</v>
      </c>
      <c r="G18" s="9">
        <v>594.20000000000005</v>
      </c>
      <c r="H18" s="9">
        <v>591.55999999999995</v>
      </c>
      <c r="I18" s="9">
        <v>592.72</v>
      </c>
      <c r="J18" s="9">
        <v>658.12</v>
      </c>
      <c r="K18" s="9">
        <v>659</v>
      </c>
      <c r="L18" s="9">
        <v>652.4</v>
      </c>
      <c r="M18" s="9">
        <v>654.88</v>
      </c>
      <c r="N18" s="9">
        <v>731.6</v>
      </c>
      <c r="O18" s="15">
        <f t="shared" si="0"/>
        <v>640.25090909090909</v>
      </c>
      <c r="P18" s="16">
        <f t="shared" si="1"/>
        <v>52.321168460680504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.75" customHeight="1" x14ac:dyDescent="0.2">
      <c r="A19" s="1" t="s">
        <v>63</v>
      </c>
      <c r="B19" s="13" t="s">
        <v>113</v>
      </c>
      <c r="C19" s="13" t="s">
        <v>129</v>
      </c>
      <c r="D19" s="9">
        <v>1207.8</v>
      </c>
      <c r="E19" s="9">
        <v>1187.56</v>
      </c>
      <c r="F19" s="9">
        <v>1111.4000000000001</v>
      </c>
      <c r="G19" s="9">
        <v>1163.56</v>
      </c>
      <c r="H19" s="9">
        <v>1161.68</v>
      </c>
      <c r="I19" s="9">
        <v>1327.08</v>
      </c>
      <c r="J19" s="9">
        <v>1226.76</v>
      </c>
      <c r="K19" s="9">
        <v>1294.6400000000001</v>
      </c>
      <c r="L19" s="9">
        <v>1269.6400000000001</v>
      </c>
      <c r="M19" s="9">
        <v>1308</v>
      </c>
      <c r="N19" s="9">
        <v>1232.04</v>
      </c>
      <c r="O19" s="15">
        <f t="shared" si="0"/>
        <v>1226.3781818181817</v>
      </c>
      <c r="P19" s="16">
        <f t="shared" si="1"/>
        <v>68.242509598956246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customHeight="1" x14ac:dyDescent="0.2">
      <c r="A20" s="1" t="s">
        <v>64</v>
      </c>
      <c r="B20" s="13" t="s">
        <v>113</v>
      </c>
      <c r="C20" s="13" t="s">
        <v>130</v>
      </c>
      <c r="D20" s="9">
        <v>2578.56</v>
      </c>
      <c r="E20" s="9">
        <v>4688.5600000000004</v>
      </c>
      <c r="F20" s="9">
        <v>6424.92</v>
      </c>
      <c r="G20" s="9">
        <v>4323.88</v>
      </c>
      <c r="H20" s="9">
        <v>2808.4</v>
      </c>
      <c r="I20" s="9">
        <v>2322.04</v>
      </c>
      <c r="J20" s="9">
        <v>2583.96</v>
      </c>
      <c r="K20" s="9">
        <v>2787.04</v>
      </c>
      <c r="L20" s="9">
        <v>3151.84</v>
      </c>
      <c r="M20" s="9">
        <v>2231.44</v>
      </c>
      <c r="N20" s="9">
        <v>2430.96</v>
      </c>
      <c r="O20" s="15">
        <f t="shared" si="0"/>
        <v>3302.8727272727278</v>
      </c>
      <c r="P20" s="16">
        <f t="shared" si="1"/>
        <v>1309.7655887760291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.75" customHeight="1" x14ac:dyDescent="0.2">
      <c r="A21" s="7" t="s">
        <v>65</v>
      </c>
      <c r="B21" s="13" t="s">
        <v>113</v>
      </c>
      <c r="C21" s="13" t="s">
        <v>131</v>
      </c>
      <c r="D21" s="9">
        <v>5177.8</v>
      </c>
      <c r="E21" s="9">
        <v>4332.8999999999996</v>
      </c>
      <c r="F21" s="9">
        <v>4540.6000000000004</v>
      </c>
      <c r="G21" s="9">
        <v>4664.7</v>
      </c>
      <c r="H21" s="9">
        <v>4498.3999999999996</v>
      </c>
      <c r="I21" s="9">
        <v>4571.2</v>
      </c>
      <c r="J21" s="9">
        <v>4642.3</v>
      </c>
      <c r="K21" s="9">
        <v>4568</v>
      </c>
      <c r="L21" s="9">
        <v>4668.3</v>
      </c>
      <c r="M21" s="9">
        <v>4474.8</v>
      </c>
      <c r="N21" s="9">
        <v>4442.1000000000004</v>
      </c>
      <c r="O21" s="15">
        <f t="shared" si="0"/>
        <v>4598.2818181818184</v>
      </c>
      <c r="P21" s="16">
        <f t="shared" si="1"/>
        <v>217.28204167938884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2.75" x14ac:dyDescent="0.2">
      <c r="A22" s="7" t="s">
        <v>108</v>
      </c>
      <c r="B22" s="13" t="s">
        <v>13</v>
      </c>
      <c r="C22" s="13" t="s">
        <v>115</v>
      </c>
      <c r="D22" s="9">
        <v>17.5</v>
      </c>
      <c r="E22" s="9">
        <v>14.4</v>
      </c>
      <c r="F22" s="9">
        <v>11.4</v>
      </c>
      <c r="G22" s="9">
        <v>14.5</v>
      </c>
      <c r="H22" s="9">
        <v>27</v>
      </c>
      <c r="I22" s="9">
        <v>20.8</v>
      </c>
      <c r="J22" s="9">
        <v>16.5</v>
      </c>
      <c r="K22" s="9">
        <v>10.7</v>
      </c>
      <c r="L22" s="9">
        <v>10.5</v>
      </c>
      <c r="M22" s="9">
        <v>26.6</v>
      </c>
      <c r="N22" s="9">
        <v>46.4</v>
      </c>
      <c r="O22" s="15">
        <f t="shared" si="0"/>
        <v>19.66363636363636</v>
      </c>
      <c r="P22" s="16">
        <f t="shared" si="1"/>
        <v>10.581708059408246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2.75" x14ac:dyDescent="0.2">
      <c r="A23" s="7" t="s">
        <v>88</v>
      </c>
      <c r="B23" s="13" t="s">
        <v>13</v>
      </c>
      <c r="C23" s="13" t="s">
        <v>116</v>
      </c>
      <c r="D23" s="9">
        <v>20.399999999999999</v>
      </c>
      <c r="E23" s="9">
        <v>36</v>
      </c>
      <c r="F23" s="9">
        <v>19.399999999999999</v>
      </c>
      <c r="G23" s="9">
        <v>47</v>
      </c>
      <c r="H23" s="9">
        <v>37.1</v>
      </c>
      <c r="I23" s="9">
        <v>23</v>
      </c>
      <c r="J23" s="9">
        <v>30.6</v>
      </c>
      <c r="K23" s="9">
        <v>23.7</v>
      </c>
      <c r="L23" s="9">
        <v>17.899999999999999</v>
      </c>
      <c r="M23" s="9">
        <v>17.7</v>
      </c>
      <c r="N23" s="9">
        <v>17.899999999999999</v>
      </c>
      <c r="O23" s="15">
        <f t="shared" si="0"/>
        <v>26.427272727272726</v>
      </c>
      <c r="P23" s="16">
        <f t="shared" si="1"/>
        <v>9.8624632733502171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2.75" x14ac:dyDescent="0.2">
      <c r="A24" s="7" t="s">
        <v>89</v>
      </c>
      <c r="B24" s="13" t="s">
        <v>13</v>
      </c>
      <c r="C24" s="13" t="s">
        <v>117</v>
      </c>
      <c r="D24" s="9">
        <v>15.1</v>
      </c>
      <c r="E24" s="9">
        <v>16.8</v>
      </c>
      <c r="F24" s="9">
        <v>16.100000000000001</v>
      </c>
      <c r="G24" s="9">
        <v>13.7</v>
      </c>
      <c r="H24" s="9">
        <v>13.1</v>
      </c>
      <c r="I24" s="9">
        <v>16.2</v>
      </c>
      <c r="J24" s="9">
        <v>11.8</v>
      </c>
      <c r="K24" s="9">
        <v>27.2</v>
      </c>
      <c r="L24" s="9">
        <v>22.3</v>
      </c>
      <c r="M24" s="9">
        <v>12</v>
      </c>
      <c r="N24" s="9">
        <v>28.5</v>
      </c>
      <c r="O24" s="15">
        <f t="shared" si="0"/>
        <v>17.527272727272727</v>
      </c>
      <c r="P24" s="16">
        <f t="shared" si="1"/>
        <v>5.8699388257614551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2.75" x14ac:dyDescent="0.2">
      <c r="A25" s="7" t="s">
        <v>90</v>
      </c>
      <c r="B25" s="13" t="s">
        <v>13</v>
      </c>
      <c r="C25" s="13" t="s">
        <v>118</v>
      </c>
      <c r="D25" s="9">
        <v>24.1</v>
      </c>
      <c r="E25" s="9">
        <v>21.1</v>
      </c>
      <c r="F25" s="9">
        <v>16.899999999999999</v>
      </c>
      <c r="G25" s="9">
        <v>11.9</v>
      </c>
      <c r="H25" s="9">
        <v>14.4</v>
      </c>
      <c r="I25" s="9">
        <v>15.4</v>
      </c>
      <c r="J25" s="9">
        <v>19.5</v>
      </c>
      <c r="K25" s="9">
        <v>26.8</v>
      </c>
      <c r="L25" s="9">
        <v>11.2</v>
      </c>
      <c r="M25" s="9">
        <v>17.600000000000001</v>
      </c>
      <c r="N25" s="9">
        <v>20.5</v>
      </c>
      <c r="O25" s="15">
        <f t="shared" si="0"/>
        <v>18.127272727272729</v>
      </c>
      <c r="P25" s="16">
        <f t="shared" si="1"/>
        <v>4.8695155629879503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2.75" x14ac:dyDescent="0.2">
      <c r="A26" s="7" t="s">
        <v>91</v>
      </c>
      <c r="B26" s="13" t="s">
        <v>13</v>
      </c>
      <c r="C26" s="13" t="s">
        <v>119</v>
      </c>
      <c r="D26" s="9">
        <v>20.7</v>
      </c>
      <c r="E26" s="9">
        <v>15.2</v>
      </c>
      <c r="F26" s="9">
        <v>12.9</v>
      </c>
      <c r="G26" s="9">
        <v>24.5</v>
      </c>
      <c r="H26" s="9">
        <v>23.9</v>
      </c>
      <c r="I26" s="9">
        <v>11.9</v>
      </c>
      <c r="J26" s="9">
        <v>13.9</v>
      </c>
      <c r="K26" s="9">
        <v>19.2</v>
      </c>
      <c r="L26" s="9">
        <v>12.3</v>
      </c>
      <c r="M26" s="9">
        <v>24</v>
      </c>
      <c r="N26" s="9">
        <v>14.5</v>
      </c>
      <c r="O26" s="15">
        <f t="shared" si="0"/>
        <v>17.545454545454547</v>
      </c>
      <c r="P26" s="16">
        <f t="shared" si="1"/>
        <v>5.0212276658928001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2.75" x14ac:dyDescent="0.2">
      <c r="A27" s="7" t="s">
        <v>92</v>
      </c>
      <c r="B27" s="13" t="s">
        <v>13</v>
      </c>
      <c r="C27" s="13" t="s">
        <v>120</v>
      </c>
      <c r="D27" s="9">
        <v>14.7</v>
      </c>
      <c r="E27" s="9">
        <v>12.6</v>
      </c>
      <c r="F27" s="9">
        <v>11.8</v>
      </c>
      <c r="G27" s="9">
        <v>10.6</v>
      </c>
      <c r="H27" s="9">
        <v>12.8</v>
      </c>
      <c r="I27" s="9">
        <v>18.5</v>
      </c>
      <c r="J27" s="9">
        <v>16.899999999999999</v>
      </c>
      <c r="K27" s="9">
        <v>19.7</v>
      </c>
      <c r="L27" s="9">
        <v>11.2</v>
      </c>
      <c r="M27" s="9">
        <v>17</v>
      </c>
      <c r="N27" s="9">
        <v>13.2</v>
      </c>
      <c r="O27" s="15">
        <f t="shared" si="0"/>
        <v>14.454545454545455</v>
      </c>
      <c r="P27" s="16">
        <f t="shared" si="1"/>
        <v>3.1088144481019149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2.75" x14ac:dyDescent="0.2">
      <c r="A28" s="7" t="s">
        <v>93</v>
      </c>
      <c r="B28" s="13" t="s">
        <v>13</v>
      </c>
      <c r="C28" s="13" t="s">
        <v>121</v>
      </c>
      <c r="D28" s="9">
        <v>13.9</v>
      </c>
      <c r="E28" s="9">
        <v>22.5</v>
      </c>
      <c r="F28" s="9">
        <v>15.1</v>
      </c>
      <c r="G28" s="9">
        <v>13.7</v>
      </c>
      <c r="H28" s="9">
        <v>12</v>
      </c>
      <c r="I28" s="9">
        <v>17.100000000000001</v>
      </c>
      <c r="J28" s="9">
        <v>13.7</v>
      </c>
      <c r="K28" s="9">
        <v>26.1</v>
      </c>
      <c r="L28" s="9">
        <v>20</v>
      </c>
      <c r="M28" s="9">
        <v>11.9</v>
      </c>
      <c r="N28" s="9">
        <v>12.6</v>
      </c>
      <c r="O28" s="15">
        <f t="shared" si="0"/>
        <v>16.236363636363638</v>
      </c>
      <c r="P28" s="16">
        <f t="shared" si="1"/>
        <v>4.7013344333864833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2.75" x14ac:dyDescent="0.2">
      <c r="A29" s="7" t="s">
        <v>94</v>
      </c>
      <c r="B29" s="13" t="s">
        <v>13</v>
      </c>
      <c r="C29" s="13" t="s">
        <v>122</v>
      </c>
      <c r="D29" s="9">
        <v>12.2</v>
      </c>
      <c r="E29" s="9">
        <v>14.1</v>
      </c>
      <c r="F29" s="9">
        <v>16.100000000000001</v>
      </c>
      <c r="G29" s="9">
        <v>11.2</v>
      </c>
      <c r="H29" s="9">
        <v>14.6</v>
      </c>
      <c r="I29" s="9">
        <v>13.6</v>
      </c>
      <c r="J29" s="9">
        <v>16.7</v>
      </c>
      <c r="K29" s="9">
        <v>23.6</v>
      </c>
      <c r="L29" s="9">
        <v>22.1</v>
      </c>
      <c r="M29" s="9">
        <v>15.5</v>
      </c>
      <c r="N29" s="9">
        <v>12.1</v>
      </c>
      <c r="O29" s="15">
        <f t="shared" si="0"/>
        <v>15.618181818181817</v>
      </c>
      <c r="P29" s="16">
        <f t="shared" si="1"/>
        <v>3.9766363127191355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2.75" x14ac:dyDescent="0.2">
      <c r="A30" s="7" t="s">
        <v>95</v>
      </c>
      <c r="B30" s="13" t="s">
        <v>13</v>
      </c>
      <c r="C30" s="13" t="s">
        <v>123</v>
      </c>
      <c r="D30" s="9">
        <v>24.6</v>
      </c>
      <c r="E30" s="9">
        <v>14.5</v>
      </c>
      <c r="F30" s="9">
        <v>15.1</v>
      </c>
      <c r="G30" s="9">
        <v>13.7</v>
      </c>
      <c r="H30" s="9">
        <v>18.399999999999999</v>
      </c>
      <c r="I30" s="9">
        <v>17.5</v>
      </c>
      <c r="J30" s="9">
        <v>20.8</v>
      </c>
      <c r="K30" s="9">
        <v>21</v>
      </c>
      <c r="L30" s="9">
        <v>24.1</v>
      </c>
      <c r="M30" s="9">
        <v>24.9</v>
      </c>
      <c r="N30" s="9">
        <v>17.5</v>
      </c>
      <c r="O30" s="15">
        <f t="shared" si="0"/>
        <v>19.281818181818185</v>
      </c>
      <c r="P30" s="16">
        <f t="shared" si="1"/>
        <v>4.08602941296758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2.75" x14ac:dyDescent="0.2">
      <c r="A31" s="7" t="s">
        <v>96</v>
      </c>
      <c r="B31" s="13" t="s">
        <v>13</v>
      </c>
      <c r="C31" s="13" t="s">
        <v>124</v>
      </c>
      <c r="D31" s="9">
        <v>23.5</v>
      </c>
      <c r="E31" s="9">
        <v>28.7</v>
      </c>
      <c r="F31" s="9">
        <v>26.8</v>
      </c>
      <c r="G31" s="9">
        <v>18.7</v>
      </c>
      <c r="H31" s="9">
        <v>20.3</v>
      </c>
      <c r="I31" s="9">
        <v>25</v>
      </c>
      <c r="J31" s="9">
        <v>29.4</v>
      </c>
      <c r="K31" s="9">
        <v>23.5</v>
      </c>
      <c r="L31" s="9">
        <v>22.7</v>
      </c>
      <c r="M31" s="9">
        <v>38.200000000000003</v>
      </c>
      <c r="N31" s="9">
        <v>24.5</v>
      </c>
      <c r="O31" s="15">
        <f t="shared" si="0"/>
        <v>25.572727272727274</v>
      </c>
      <c r="P31" s="16">
        <f t="shared" si="1"/>
        <v>5.2796005358532421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2.75" x14ac:dyDescent="0.2">
      <c r="A32" s="7" t="s">
        <v>97</v>
      </c>
      <c r="B32" s="13" t="s">
        <v>13</v>
      </c>
      <c r="C32" s="13" t="s">
        <v>125</v>
      </c>
      <c r="D32" s="9">
        <v>22.4</v>
      </c>
      <c r="E32" s="9">
        <v>28.4</v>
      </c>
      <c r="F32" s="9">
        <v>40.700000000000003</v>
      </c>
      <c r="G32" s="9">
        <v>42</v>
      </c>
      <c r="H32" s="9">
        <v>32.200000000000003</v>
      </c>
      <c r="I32" s="9">
        <v>27</v>
      </c>
      <c r="J32" s="9">
        <v>26.7</v>
      </c>
      <c r="K32" s="9">
        <v>35.200000000000003</v>
      </c>
      <c r="L32" s="9">
        <v>29.8</v>
      </c>
      <c r="M32" s="9">
        <v>39.9</v>
      </c>
      <c r="N32" s="9">
        <v>29.6</v>
      </c>
      <c r="O32" s="15">
        <f t="shared" si="0"/>
        <v>32.172727272727272</v>
      </c>
      <c r="P32" s="16">
        <f t="shared" si="1"/>
        <v>6.4564837038578808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2.75" x14ac:dyDescent="0.2">
      <c r="A33" s="7" t="s">
        <v>98</v>
      </c>
      <c r="B33" s="13" t="s">
        <v>13</v>
      </c>
      <c r="C33" s="13" t="s">
        <v>126</v>
      </c>
      <c r="D33" s="9">
        <v>48.6</v>
      </c>
      <c r="E33" s="9">
        <v>50.8</v>
      </c>
      <c r="F33" s="9">
        <v>61.5</v>
      </c>
      <c r="G33" s="9">
        <v>39.700000000000003</v>
      </c>
      <c r="H33" s="9">
        <v>41.5</v>
      </c>
      <c r="I33" s="9">
        <v>50.4</v>
      </c>
      <c r="J33" s="9">
        <v>52.4</v>
      </c>
      <c r="K33" s="9">
        <v>53.1</v>
      </c>
      <c r="L33" s="9">
        <v>44.6</v>
      </c>
      <c r="M33" s="9">
        <v>87.5</v>
      </c>
      <c r="N33" s="9">
        <v>47.6</v>
      </c>
      <c r="O33" s="15">
        <f t="shared" si="0"/>
        <v>52.518181818181823</v>
      </c>
      <c r="P33" s="16">
        <f t="shared" si="1"/>
        <v>13.038927730593342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2.75" x14ac:dyDescent="0.2">
      <c r="A34" s="7" t="s">
        <v>99</v>
      </c>
      <c r="B34" s="13" t="s">
        <v>13</v>
      </c>
      <c r="C34" s="13" t="s">
        <v>127</v>
      </c>
      <c r="D34" s="9">
        <v>78.099999999999994</v>
      </c>
      <c r="E34" s="9">
        <v>82.2</v>
      </c>
      <c r="F34" s="9">
        <v>76.7</v>
      </c>
      <c r="G34" s="9">
        <v>85.5</v>
      </c>
      <c r="H34" s="9">
        <v>79.900000000000006</v>
      </c>
      <c r="I34" s="9">
        <v>89.5</v>
      </c>
      <c r="J34" s="9">
        <v>83</v>
      </c>
      <c r="K34" s="9">
        <v>91.5</v>
      </c>
      <c r="L34" s="9">
        <v>104.9</v>
      </c>
      <c r="M34" s="9">
        <v>96.5</v>
      </c>
      <c r="N34" s="9">
        <v>91.9</v>
      </c>
      <c r="O34" s="15">
        <f t="shared" si="0"/>
        <v>87.245454545454535</v>
      </c>
      <c r="P34" s="16">
        <f t="shared" si="1"/>
        <v>8.5878243620096981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2.75" x14ac:dyDescent="0.2">
      <c r="A35" s="7" t="s">
        <v>100</v>
      </c>
      <c r="B35" s="13" t="s">
        <v>13</v>
      </c>
      <c r="C35" s="13" t="s">
        <v>128</v>
      </c>
      <c r="D35" s="9">
        <v>145.4</v>
      </c>
      <c r="E35" s="9">
        <v>157</v>
      </c>
      <c r="F35" s="9">
        <v>187.4</v>
      </c>
      <c r="G35" s="9">
        <v>186.4</v>
      </c>
      <c r="H35" s="9">
        <v>187.3</v>
      </c>
      <c r="I35" s="9">
        <v>136.6</v>
      </c>
      <c r="J35" s="9">
        <v>152.4</v>
      </c>
      <c r="K35" s="9">
        <v>138.4</v>
      </c>
      <c r="L35" s="9">
        <v>177.9</v>
      </c>
      <c r="M35" s="9">
        <v>146.30000000000001</v>
      </c>
      <c r="N35" s="9">
        <v>135.19999999999999</v>
      </c>
      <c r="O35" s="15">
        <f t="shared" si="0"/>
        <v>159.11818181818182</v>
      </c>
      <c r="P35" s="16">
        <f t="shared" si="1"/>
        <v>21.451425042724541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2.75" x14ac:dyDescent="0.2">
      <c r="A36" s="7" t="s">
        <v>101</v>
      </c>
      <c r="B36" s="13" t="s">
        <v>13</v>
      </c>
      <c r="C36" s="13" t="s">
        <v>129</v>
      </c>
      <c r="D36" s="9">
        <v>285.10000000000002</v>
      </c>
      <c r="E36" s="9">
        <v>306.39999999999998</v>
      </c>
      <c r="F36" s="9">
        <v>274.3</v>
      </c>
      <c r="G36" s="9">
        <v>317</v>
      </c>
      <c r="H36" s="9">
        <v>281.89999999999998</v>
      </c>
      <c r="I36" s="9">
        <v>296.39999999999998</v>
      </c>
      <c r="J36" s="9">
        <v>309.2</v>
      </c>
      <c r="K36" s="9">
        <v>302.89999999999998</v>
      </c>
      <c r="L36" s="9">
        <v>299.3</v>
      </c>
      <c r="M36" s="9">
        <v>270.39999999999998</v>
      </c>
      <c r="N36" s="9">
        <v>318.2</v>
      </c>
      <c r="O36" s="15">
        <f t="shared" si="0"/>
        <v>296.46363636363634</v>
      </c>
      <c r="P36" s="16">
        <f t="shared" si="1"/>
        <v>16.481521333133827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2.75" x14ac:dyDescent="0.2">
      <c r="A37" s="7" t="s">
        <v>102</v>
      </c>
      <c r="B37" s="13" t="s">
        <v>13</v>
      </c>
      <c r="C37" s="13" t="s">
        <v>130</v>
      </c>
      <c r="D37" s="9">
        <v>572.5</v>
      </c>
      <c r="E37" s="9">
        <v>579.70000000000005</v>
      </c>
      <c r="F37" s="9">
        <v>542.29999999999995</v>
      </c>
      <c r="G37" s="9">
        <v>653.9</v>
      </c>
      <c r="H37" s="9">
        <v>582.5</v>
      </c>
      <c r="I37" s="9">
        <v>620.6</v>
      </c>
      <c r="J37" s="9">
        <v>582.9</v>
      </c>
      <c r="K37" s="9">
        <v>629.70000000000005</v>
      </c>
      <c r="L37" s="9">
        <v>574.4</v>
      </c>
      <c r="M37" s="9">
        <v>531.70000000000005</v>
      </c>
      <c r="N37" s="9">
        <v>588.79999999999995</v>
      </c>
      <c r="O37" s="15">
        <f t="shared" si="0"/>
        <v>587.18181818181813</v>
      </c>
      <c r="P37" s="16">
        <f t="shared" si="1"/>
        <v>35.98093434533957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2.75" x14ac:dyDescent="0.2">
      <c r="A38" s="7" t="s">
        <v>103</v>
      </c>
      <c r="B38" s="13" t="s">
        <v>13</v>
      </c>
      <c r="C38" s="13" t="s">
        <v>131</v>
      </c>
      <c r="D38" s="9">
        <v>1222.7</v>
      </c>
      <c r="E38" s="9">
        <v>1192.2</v>
      </c>
      <c r="F38" s="9">
        <v>1152.0999999999999</v>
      </c>
      <c r="G38" s="9">
        <v>1279.7</v>
      </c>
      <c r="H38" s="9">
        <v>1247.9000000000001</v>
      </c>
      <c r="I38" s="9">
        <v>1126.9000000000001</v>
      </c>
      <c r="J38" s="9">
        <v>1216.9000000000001</v>
      </c>
      <c r="K38" s="9">
        <v>1203.8</v>
      </c>
      <c r="L38" s="9">
        <v>1894.8</v>
      </c>
      <c r="M38" s="9">
        <v>2354.9</v>
      </c>
      <c r="N38" s="9">
        <v>1275.2</v>
      </c>
      <c r="O38" s="15">
        <f t="shared" si="0"/>
        <v>1378.8272727272727</v>
      </c>
      <c r="P38" s="16">
        <f t="shared" si="1"/>
        <v>385.69232061556323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2.75" x14ac:dyDescent="0.2">
      <c r="A39" s="7" t="s">
        <v>104</v>
      </c>
      <c r="B39" s="13" t="s">
        <v>13</v>
      </c>
      <c r="C39" s="13" t="s">
        <v>132</v>
      </c>
      <c r="D39" s="9">
        <v>2429.5</v>
      </c>
      <c r="E39" s="9">
        <v>2524.5</v>
      </c>
      <c r="F39" s="9">
        <v>2529.1999999999998</v>
      </c>
      <c r="G39" s="9">
        <v>2459.1</v>
      </c>
      <c r="H39" s="9">
        <v>2501</v>
      </c>
      <c r="I39" s="9">
        <v>2410.6999999999998</v>
      </c>
      <c r="J39" s="9">
        <v>2605.6</v>
      </c>
      <c r="K39" s="9">
        <v>2301</v>
      </c>
      <c r="L39" s="9">
        <v>2449.5</v>
      </c>
      <c r="M39" s="9">
        <v>2411.6999999999998</v>
      </c>
      <c r="N39" s="9">
        <v>2369.6</v>
      </c>
      <c r="O39" s="15">
        <f t="shared" si="0"/>
        <v>2453.7636363636361</v>
      </c>
      <c r="P39" s="16">
        <f t="shared" si="1"/>
        <v>84.059077709992422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2.75" x14ac:dyDescent="0.2">
      <c r="A40" s="7" t="s">
        <v>105</v>
      </c>
      <c r="B40" s="13" t="s">
        <v>13</v>
      </c>
      <c r="C40" s="13" t="s">
        <v>133</v>
      </c>
      <c r="D40" s="9">
        <v>4641.7</v>
      </c>
      <c r="E40" s="9">
        <v>4868.5</v>
      </c>
      <c r="F40" s="9">
        <v>4756.8</v>
      </c>
      <c r="G40" s="9">
        <v>4783.1000000000004</v>
      </c>
      <c r="H40" s="9">
        <v>4646.8</v>
      </c>
      <c r="I40" s="9">
        <v>4617.2</v>
      </c>
      <c r="J40" s="9">
        <v>5755</v>
      </c>
      <c r="K40" s="9">
        <v>4673.2</v>
      </c>
      <c r="L40" s="9">
        <v>4510.7</v>
      </c>
      <c r="M40" s="9">
        <v>4546.7</v>
      </c>
      <c r="N40" s="9">
        <v>4432.2</v>
      </c>
      <c r="O40" s="15">
        <f t="shared" si="0"/>
        <v>4748.3545454545447</v>
      </c>
      <c r="P40" s="16">
        <f t="shared" si="1"/>
        <v>356.46665303682022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2.75" x14ac:dyDescent="0.2">
      <c r="A41" s="7" t="s">
        <v>109</v>
      </c>
      <c r="B41" s="13" t="s">
        <v>114</v>
      </c>
      <c r="C41" s="13" t="s">
        <v>115</v>
      </c>
      <c r="D41" s="9">
        <v>15.3</v>
      </c>
      <c r="E41" s="9">
        <v>29.7</v>
      </c>
      <c r="F41" s="9">
        <v>12.7</v>
      </c>
      <c r="G41" s="9">
        <v>24.2</v>
      </c>
      <c r="H41" s="9">
        <v>12</v>
      </c>
      <c r="I41" s="9">
        <v>13.7</v>
      </c>
      <c r="J41" s="9">
        <v>19.7</v>
      </c>
      <c r="K41" s="9">
        <v>15.9</v>
      </c>
      <c r="L41" s="9">
        <v>12.4</v>
      </c>
      <c r="M41" s="9">
        <v>21.5</v>
      </c>
      <c r="N41" s="9">
        <v>19.7</v>
      </c>
      <c r="O41" s="15">
        <f t="shared" si="0"/>
        <v>17.890909090909091</v>
      </c>
      <c r="P41" s="16">
        <f t="shared" si="1"/>
        <v>5.6468494836421002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2.75" x14ac:dyDescent="0.2">
      <c r="A42" s="7" t="s">
        <v>67</v>
      </c>
      <c r="B42" s="13" t="s">
        <v>114</v>
      </c>
      <c r="C42" s="13" t="s">
        <v>116</v>
      </c>
      <c r="D42" s="9">
        <v>26.2</v>
      </c>
      <c r="E42" s="9">
        <v>19.7</v>
      </c>
      <c r="F42" s="9">
        <v>10.6</v>
      </c>
      <c r="G42" s="9">
        <v>10.5</v>
      </c>
      <c r="H42" s="9">
        <v>11.3</v>
      </c>
      <c r="I42" s="9">
        <v>11.3</v>
      </c>
      <c r="J42" s="9">
        <v>11.7</v>
      </c>
      <c r="K42" s="9">
        <v>14.4</v>
      </c>
      <c r="L42" s="9">
        <v>11.5</v>
      </c>
      <c r="M42" s="9">
        <v>12.4</v>
      </c>
      <c r="N42" s="9">
        <v>12</v>
      </c>
      <c r="O42" s="15">
        <f t="shared" si="0"/>
        <v>13.781818181818181</v>
      </c>
      <c r="P42" s="16">
        <f t="shared" si="1"/>
        <v>4.8729494521938577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2.75" x14ac:dyDescent="0.2">
      <c r="A43" s="7" t="s">
        <v>68</v>
      </c>
      <c r="B43" s="13" t="s">
        <v>114</v>
      </c>
      <c r="C43" s="13" t="s">
        <v>117</v>
      </c>
      <c r="D43" s="9">
        <v>14.3</v>
      </c>
      <c r="E43" s="9">
        <v>13.6</v>
      </c>
      <c r="F43" s="9">
        <v>14.9</v>
      </c>
      <c r="G43" s="9">
        <v>19</v>
      </c>
      <c r="H43" s="9">
        <v>16.7</v>
      </c>
      <c r="I43" s="9">
        <v>14.5</v>
      </c>
      <c r="J43" s="9">
        <v>11.4</v>
      </c>
      <c r="K43" s="9">
        <v>14.2</v>
      </c>
      <c r="L43" s="9">
        <v>20.399999999999999</v>
      </c>
      <c r="M43" s="9">
        <v>11.1</v>
      </c>
      <c r="N43" s="9">
        <v>15.3</v>
      </c>
      <c r="O43" s="15">
        <f t="shared" si="0"/>
        <v>15.036363636363637</v>
      </c>
      <c r="P43" s="16">
        <f t="shared" si="1"/>
        <v>2.8221526277906013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2.75" x14ac:dyDescent="0.2">
      <c r="A44" s="7" t="s">
        <v>69</v>
      </c>
      <c r="B44" s="13" t="s">
        <v>114</v>
      </c>
      <c r="C44" s="13" t="s">
        <v>118</v>
      </c>
      <c r="D44" s="9">
        <v>15.2</v>
      </c>
      <c r="E44" s="9">
        <v>11.2</v>
      </c>
      <c r="F44" s="9">
        <v>12.7</v>
      </c>
      <c r="G44" s="9">
        <v>13.6</v>
      </c>
      <c r="H44" s="9">
        <v>10.3</v>
      </c>
      <c r="I44" s="9">
        <v>11.1</v>
      </c>
      <c r="J44" s="9">
        <v>10.9</v>
      </c>
      <c r="K44" s="9">
        <v>17.7</v>
      </c>
      <c r="L44" s="9">
        <v>11.6</v>
      </c>
      <c r="M44" s="9">
        <v>12.9</v>
      </c>
      <c r="N44" s="9">
        <v>20.9</v>
      </c>
      <c r="O44" s="15">
        <f t="shared" si="0"/>
        <v>13.463636363636363</v>
      </c>
      <c r="P44" s="16">
        <f t="shared" si="1"/>
        <v>3.2855053575584776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2.75" x14ac:dyDescent="0.2">
      <c r="A45" s="7" t="s">
        <v>70</v>
      </c>
      <c r="B45" s="13" t="s">
        <v>114</v>
      </c>
      <c r="C45" s="13" t="s">
        <v>119</v>
      </c>
      <c r="D45" s="9">
        <v>17.7</v>
      </c>
      <c r="E45" s="9">
        <v>19.7</v>
      </c>
      <c r="F45" s="9">
        <v>14.1</v>
      </c>
      <c r="G45" s="9">
        <v>13.6</v>
      </c>
      <c r="H45" s="9">
        <v>14.2</v>
      </c>
      <c r="I45" s="9">
        <v>11.7</v>
      </c>
      <c r="J45" s="9">
        <v>11.1</v>
      </c>
      <c r="K45" s="9">
        <v>13.3</v>
      </c>
      <c r="L45" s="9">
        <v>14.4</v>
      </c>
      <c r="M45" s="9">
        <v>11.6</v>
      </c>
      <c r="N45" s="9">
        <v>14.6</v>
      </c>
      <c r="O45" s="15">
        <f t="shared" si="0"/>
        <v>14.18181818181818</v>
      </c>
      <c r="P45" s="16">
        <f t="shared" si="1"/>
        <v>2.5786888846148948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2.75" x14ac:dyDescent="0.2">
      <c r="A46" s="7" t="s">
        <v>71</v>
      </c>
      <c r="B46" s="13" t="s">
        <v>114</v>
      </c>
      <c r="C46" s="13" t="s">
        <v>120</v>
      </c>
      <c r="D46" s="9">
        <v>14</v>
      </c>
      <c r="E46" s="9">
        <v>12.9</v>
      </c>
      <c r="F46" s="9">
        <v>15.9</v>
      </c>
      <c r="G46" s="9">
        <v>13</v>
      </c>
      <c r="H46" s="9">
        <v>15.4</v>
      </c>
      <c r="I46" s="9">
        <v>23.1</v>
      </c>
      <c r="J46" s="9">
        <v>21</v>
      </c>
      <c r="K46" s="9">
        <v>20.7</v>
      </c>
      <c r="L46" s="9">
        <v>10.7</v>
      </c>
      <c r="M46" s="9">
        <v>18</v>
      </c>
      <c r="N46" s="9">
        <v>14.8</v>
      </c>
      <c r="O46" s="15">
        <f t="shared" si="0"/>
        <v>16.318181818181817</v>
      </c>
      <c r="P46" s="16">
        <f t="shared" si="1"/>
        <v>3.9101964610024811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2.75" x14ac:dyDescent="0.2">
      <c r="A47" s="7" t="s">
        <v>72</v>
      </c>
      <c r="B47" s="13" t="s">
        <v>114</v>
      </c>
      <c r="C47" s="13" t="s">
        <v>121</v>
      </c>
      <c r="D47" s="9">
        <v>14.2</v>
      </c>
      <c r="E47" s="9">
        <v>14.3</v>
      </c>
      <c r="F47" s="9">
        <v>12</v>
      </c>
      <c r="G47" s="9">
        <v>14.1</v>
      </c>
      <c r="H47" s="9">
        <v>13.1</v>
      </c>
      <c r="I47" s="9">
        <v>19.8</v>
      </c>
      <c r="J47" s="9">
        <v>10.4</v>
      </c>
      <c r="K47" s="9">
        <v>13.9</v>
      </c>
      <c r="L47" s="9">
        <v>11.2</v>
      </c>
      <c r="M47" s="9">
        <v>11.4</v>
      </c>
      <c r="N47" s="9">
        <v>12.2</v>
      </c>
      <c r="O47" s="15">
        <f t="shared" si="0"/>
        <v>13.327272727272726</v>
      </c>
      <c r="P47" s="16">
        <f t="shared" si="1"/>
        <v>2.5381453500896813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2.75" x14ac:dyDescent="0.2">
      <c r="A48" s="7" t="s">
        <v>73</v>
      </c>
      <c r="B48" s="13" t="s">
        <v>114</v>
      </c>
      <c r="C48" s="13" t="s">
        <v>122</v>
      </c>
      <c r="D48" s="9">
        <v>12.1</v>
      </c>
      <c r="E48" s="9">
        <v>16.2</v>
      </c>
      <c r="F48" s="9">
        <v>16</v>
      </c>
      <c r="G48" s="9">
        <v>12.5</v>
      </c>
      <c r="H48" s="9">
        <v>11.6</v>
      </c>
      <c r="I48" s="9">
        <v>10.4</v>
      </c>
      <c r="J48" s="9">
        <v>12.2</v>
      </c>
      <c r="K48" s="9">
        <v>13.7</v>
      </c>
      <c r="L48" s="9">
        <v>11</v>
      </c>
      <c r="M48" s="9">
        <v>16.8</v>
      </c>
      <c r="N48" s="9">
        <v>18.600000000000001</v>
      </c>
      <c r="O48" s="15">
        <f t="shared" si="0"/>
        <v>13.736363636363636</v>
      </c>
      <c r="P48" s="16">
        <f t="shared" si="1"/>
        <v>2.7200267378365055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2.75" x14ac:dyDescent="0.2">
      <c r="A49" s="7" t="s">
        <v>74</v>
      </c>
      <c r="B49" s="13" t="s">
        <v>114</v>
      </c>
      <c r="C49" s="13" t="s">
        <v>123</v>
      </c>
      <c r="D49" s="9">
        <v>11</v>
      </c>
      <c r="E49" s="9">
        <v>14.7</v>
      </c>
      <c r="F49" s="9">
        <v>11.9</v>
      </c>
      <c r="G49" s="9">
        <v>12.7</v>
      </c>
      <c r="H49" s="9">
        <v>14.8</v>
      </c>
      <c r="I49" s="9">
        <v>18.899999999999999</v>
      </c>
      <c r="J49" s="9">
        <v>18.8</v>
      </c>
      <c r="K49" s="9">
        <v>12.9</v>
      </c>
      <c r="L49" s="9">
        <v>14.6</v>
      </c>
      <c r="M49" s="9">
        <v>16.399999999999999</v>
      </c>
      <c r="N49" s="9">
        <v>13</v>
      </c>
      <c r="O49" s="15">
        <f t="shared" si="0"/>
        <v>14.518181818181819</v>
      </c>
      <c r="P49" s="16">
        <f t="shared" si="1"/>
        <v>2.6202359366355448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2.75" x14ac:dyDescent="0.2">
      <c r="A50" s="7" t="s">
        <v>75</v>
      </c>
      <c r="B50" s="13" t="s">
        <v>114</v>
      </c>
      <c r="C50" s="13" t="s">
        <v>124</v>
      </c>
      <c r="D50" s="9">
        <v>15.2</v>
      </c>
      <c r="E50" s="9">
        <v>10</v>
      </c>
      <c r="F50" s="9">
        <v>12.7</v>
      </c>
      <c r="G50" s="9">
        <v>12.4</v>
      </c>
      <c r="H50" s="9">
        <v>15.2</v>
      </c>
      <c r="I50" s="9">
        <v>12.9</v>
      </c>
      <c r="J50" s="9">
        <v>10.7</v>
      </c>
      <c r="K50" s="9">
        <v>16.5</v>
      </c>
      <c r="L50" s="9">
        <v>13.2</v>
      </c>
      <c r="M50" s="9">
        <v>20</v>
      </c>
      <c r="N50" s="9">
        <v>18.600000000000001</v>
      </c>
      <c r="O50" s="15">
        <f t="shared" si="0"/>
        <v>14.30909090909091</v>
      </c>
      <c r="P50" s="16">
        <f t="shared" si="1"/>
        <v>3.1341520529337865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2.75" x14ac:dyDescent="0.2">
      <c r="A51" s="7" t="s">
        <v>76</v>
      </c>
      <c r="B51" s="13" t="s">
        <v>114</v>
      </c>
      <c r="C51" s="13" t="s">
        <v>125</v>
      </c>
      <c r="D51" s="9">
        <v>24.8</v>
      </c>
      <c r="E51" s="9">
        <v>16.399999999999999</v>
      </c>
      <c r="F51" s="9">
        <v>11.8</v>
      </c>
      <c r="G51" s="9">
        <v>12.8</v>
      </c>
      <c r="H51" s="9">
        <v>12.9</v>
      </c>
      <c r="I51" s="9">
        <v>18.899999999999999</v>
      </c>
      <c r="J51" s="9">
        <v>11.6</v>
      </c>
      <c r="K51" s="9">
        <v>19.899999999999999</v>
      </c>
      <c r="L51" s="9">
        <v>12.9</v>
      </c>
      <c r="M51" s="9">
        <v>16.8</v>
      </c>
      <c r="N51" s="9">
        <v>11.6</v>
      </c>
      <c r="O51" s="15">
        <f t="shared" si="0"/>
        <v>15.490909090909092</v>
      </c>
      <c r="P51" s="16">
        <f t="shared" si="1"/>
        <v>4.2991753966207247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2.75" x14ac:dyDescent="0.2">
      <c r="A52" s="7" t="s">
        <v>77</v>
      </c>
      <c r="B52" s="13" t="s">
        <v>114</v>
      </c>
      <c r="C52" s="13" t="s">
        <v>126</v>
      </c>
      <c r="D52" s="9">
        <v>17</v>
      </c>
      <c r="E52" s="9">
        <v>14.5</v>
      </c>
      <c r="F52" s="9">
        <v>46.2</v>
      </c>
      <c r="G52" s="9">
        <v>28.2</v>
      </c>
      <c r="H52" s="9">
        <v>13.9</v>
      </c>
      <c r="I52" s="9">
        <v>21.8</v>
      </c>
      <c r="J52" s="9">
        <v>16.3</v>
      </c>
      <c r="K52" s="9">
        <v>13.6</v>
      </c>
      <c r="L52" s="9">
        <v>23.9</v>
      </c>
      <c r="M52" s="9">
        <v>15.5</v>
      </c>
      <c r="N52" s="9">
        <v>13.2</v>
      </c>
      <c r="O52" s="15">
        <f t="shared" si="0"/>
        <v>20.372727272727275</v>
      </c>
      <c r="P52" s="16">
        <f t="shared" si="1"/>
        <v>9.8397246820315889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2.75" x14ac:dyDescent="0.2">
      <c r="A53" s="7" t="s">
        <v>78</v>
      </c>
      <c r="B53" s="13" t="s">
        <v>114</v>
      </c>
      <c r="C53" s="13" t="s">
        <v>127</v>
      </c>
      <c r="D53" s="9">
        <v>15.2</v>
      </c>
      <c r="E53" s="9">
        <v>24.5</v>
      </c>
      <c r="F53" s="9">
        <v>23.4</v>
      </c>
      <c r="G53" s="9">
        <v>21.7</v>
      </c>
      <c r="H53" s="9">
        <v>15.7</v>
      </c>
      <c r="I53" s="9">
        <v>16.2</v>
      </c>
      <c r="J53" s="9">
        <v>21.7</v>
      </c>
      <c r="K53" s="9">
        <v>17.8</v>
      </c>
      <c r="L53" s="9">
        <v>19.5</v>
      </c>
      <c r="M53" s="9">
        <v>21.7</v>
      </c>
      <c r="N53" s="9">
        <v>26.8</v>
      </c>
      <c r="O53" s="15">
        <f t="shared" si="0"/>
        <v>20.381818181818183</v>
      </c>
      <c r="P53" s="16">
        <f t="shared" si="1"/>
        <v>3.8233017620423713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2.75" x14ac:dyDescent="0.2">
      <c r="A54" s="7" t="s">
        <v>79</v>
      </c>
      <c r="B54" s="13" t="s">
        <v>114</v>
      </c>
      <c r="C54" s="13" t="s">
        <v>128</v>
      </c>
      <c r="D54" s="9">
        <v>34.9</v>
      </c>
      <c r="E54" s="9">
        <v>32</v>
      </c>
      <c r="F54" s="9">
        <v>23.1</v>
      </c>
      <c r="G54" s="9">
        <v>25.4</v>
      </c>
      <c r="H54" s="9">
        <v>23.3</v>
      </c>
      <c r="I54" s="9">
        <v>22.9</v>
      </c>
      <c r="J54" s="9">
        <v>28.1</v>
      </c>
      <c r="K54" s="9">
        <v>22.7</v>
      </c>
      <c r="L54" s="9">
        <v>26.1</v>
      </c>
      <c r="M54" s="9">
        <v>27.5</v>
      </c>
      <c r="N54" s="9">
        <v>40.1</v>
      </c>
      <c r="O54" s="15">
        <f t="shared" si="0"/>
        <v>27.827272727272728</v>
      </c>
      <c r="P54" s="16">
        <f t="shared" si="1"/>
        <v>5.6614646354262108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2.75" x14ac:dyDescent="0.2">
      <c r="A55" s="7" t="s">
        <v>80</v>
      </c>
      <c r="B55" s="13" t="s">
        <v>114</v>
      </c>
      <c r="C55" s="13" t="s">
        <v>129</v>
      </c>
      <c r="D55" s="9">
        <v>37.799999999999997</v>
      </c>
      <c r="E55" s="9">
        <v>46.6</v>
      </c>
      <c r="F55" s="9">
        <v>55.5</v>
      </c>
      <c r="G55" s="9">
        <v>34.9</v>
      </c>
      <c r="H55" s="9">
        <v>44.2</v>
      </c>
      <c r="I55" s="9">
        <v>69.400000000000006</v>
      </c>
      <c r="J55" s="9">
        <v>79.3</v>
      </c>
      <c r="K55" s="9">
        <v>38.9</v>
      </c>
      <c r="L55" s="9">
        <v>44.9</v>
      </c>
      <c r="M55" s="9">
        <v>42.1</v>
      </c>
      <c r="N55" s="9">
        <v>48.2</v>
      </c>
      <c r="O55" s="15">
        <f t="shared" si="0"/>
        <v>49.25454545454545</v>
      </c>
      <c r="P55" s="16">
        <f t="shared" si="1"/>
        <v>13.769194866539147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2.75" x14ac:dyDescent="0.2">
      <c r="A56" s="7" t="s">
        <v>81</v>
      </c>
      <c r="B56" s="13" t="s">
        <v>114</v>
      </c>
      <c r="C56" s="13" t="s">
        <v>130</v>
      </c>
      <c r="D56" s="9">
        <v>73.099999999999994</v>
      </c>
      <c r="E56" s="9">
        <v>84.5</v>
      </c>
      <c r="F56" s="9">
        <v>79.8</v>
      </c>
      <c r="G56" s="9">
        <v>67.3</v>
      </c>
      <c r="H56" s="9">
        <v>71.099999999999994</v>
      </c>
      <c r="I56" s="9">
        <v>79.5</v>
      </c>
      <c r="J56" s="9">
        <v>69.599999999999994</v>
      </c>
      <c r="K56" s="9">
        <v>71</v>
      </c>
      <c r="L56" s="9">
        <v>87</v>
      </c>
      <c r="M56" s="9">
        <v>102.6</v>
      </c>
      <c r="N56" s="9">
        <v>76.3</v>
      </c>
      <c r="O56" s="15">
        <f t="shared" si="0"/>
        <v>78.345454545454544</v>
      </c>
      <c r="P56" s="16">
        <f t="shared" si="1"/>
        <v>10.203662444079956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2.75" x14ac:dyDescent="0.2">
      <c r="A57" s="7" t="s">
        <v>82</v>
      </c>
      <c r="B57" s="13" t="s">
        <v>114</v>
      </c>
      <c r="C57" s="13" t="s">
        <v>131</v>
      </c>
      <c r="D57" s="9">
        <v>134.4</v>
      </c>
      <c r="E57" s="9">
        <v>129.69999999999999</v>
      </c>
      <c r="F57" s="9">
        <v>133.6</v>
      </c>
      <c r="G57" s="9">
        <v>135.4</v>
      </c>
      <c r="H57" s="9">
        <v>109.5</v>
      </c>
      <c r="I57" s="9">
        <v>153</v>
      </c>
      <c r="J57" s="9">
        <v>136.19999999999999</v>
      </c>
      <c r="K57" s="9">
        <v>138.80000000000001</v>
      </c>
      <c r="L57" s="9">
        <v>142.4</v>
      </c>
      <c r="M57" s="9">
        <v>125</v>
      </c>
      <c r="N57" s="9">
        <v>129.19999999999999</v>
      </c>
      <c r="O57" s="15">
        <f t="shared" si="0"/>
        <v>133.38181818181818</v>
      </c>
      <c r="P57" s="16">
        <f t="shared" si="1"/>
        <v>10.864144529765627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2.75" x14ac:dyDescent="0.2">
      <c r="A58" s="7" t="s">
        <v>83</v>
      </c>
      <c r="B58" s="13" t="s">
        <v>114</v>
      </c>
      <c r="C58" s="13" t="s">
        <v>132</v>
      </c>
      <c r="D58" s="9">
        <v>242.8</v>
      </c>
      <c r="E58" s="9">
        <v>286.7</v>
      </c>
      <c r="F58" s="9">
        <v>226.6</v>
      </c>
      <c r="G58" s="9">
        <v>286.39999999999998</v>
      </c>
      <c r="H58" s="9">
        <v>262.39999999999998</v>
      </c>
      <c r="I58" s="9">
        <v>317.60000000000002</v>
      </c>
      <c r="J58" s="9">
        <v>256.8</v>
      </c>
      <c r="K58" s="9">
        <v>275.89999999999998</v>
      </c>
      <c r="L58" s="9">
        <v>310.60000000000002</v>
      </c>
      <c r="M58" s="9">
        <v>281.60000000000002</v>
      </c>
      <c r="N58" s="9">
        <v>294.10000000000002</v>
      </c>
      <c r="O58" s="15">
        <f t="shared" si="0"/>
        <v>276.49999999999994</v>
      </c>
      <c r="P58" s="16">
        <f t="shared" si="1"/>
        <v>27.573175370276097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2.75" x14ac:dyDescent="0.2">
      <c r="A59" s="7" t="s">
        <v>84</v>
      </c>
      <c r="B59" s="13" t="s">
        <v>114</v>
      </c>
      <c r="C59" s="13" t="s">
        <v>133</v>
      </c>
      <c r="D59" s="9">
        <v>665.8</v>
      </c>
      <c r="E59" s="9">
        <v>517.79999999999995</v>
      </c>
      <c r="F59" s="9">
        <v>580</v>
      </c>
      <c r="G59" s="9">
        <v>602.5</v>
      </c>
      <c r="H59" s="9">
        <v>528.70000000000005</v>
      </c>
      <c r="I59" s="9">
        <v>447.3</v>
      </c>
      <c r="J59" s="9">
        <v>576.79999999999995</v>
      </c>
      <c r="K59" s="9">
        <v>487.9</v>
      </c>
      <c r="L59" s="9">
        <v>473.8</v>
      </c>
      <c r="M59" s="9">
        <v>519.5</v>
      </c>
      <c r="N59" s="9">
        <v>512.70000000000005</v>
      </c>
      <c r="O59" s="15">
        <f t="shared" si="0"/>
        <v>537.5272727272727</v>
      </c>
      <c r="P59" s="16">
        <f t="shared" si="1"/>
        <v>63.320677363860817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2.75" x14ac:dyDescent="0.2">
      <c r="A60" s="7" t="s">
        <v>85</v>
      </c>
      <c r="B60" s="13" t="s">
        <v>114</v>
      </c>
      <c r="C60" s="13" t="s">
        <v>134</v>
      </c>
      <c r="D60" s="9">
        <v>1097</v>
      </c>
      <c r="E60" s="9">
        <v>990.6</v>
      </c>
      <c r="F60" s="9">
        <v>1085.8</v>
      </c>
      <c r="G60" s="9">
        <v>1162.2</v>
      </c>
      <c r="H60" s="9">
        <v>1016.9</v>
      </c>
      <c r="I60" s="9">
        <v>1012.1</v>
      </c>
      <c r="J60" s="9">
        <v>1065.0999999999999</v>
      </c>
      <c r="K60" s="9">
        <v>978.5</v>
      </c>
      <c r="L60" s="9">
        <v>991.6</v>
      </c>
      <c r="M60" s="9">
        <v>1041.9000000000001</v>
      </c>
      <c r="N60" s="9">
        <v>999.8</v>
      </c>
      <c r="O60" s="15">
        <f t="shared" si="0"/>
        <v>1040.1363636363635</v>
      </c>
      <c r="P60" s="16">
        <f t="shared" si="1"/>
        <v>56.926378292093602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2.75" x14ac:dyDescent="0.2">
      <c r="A61" s="7" t="s">
        <v>86</v>
      </c>
      <c r="B61" s="13" t="s">
        <v>114</v>
      </c>
      <c r="C61" s="13" t="s">
        <v>135</v>
      </c>
      <c r="D61" s="9">
        <v>1975</v>
      </c>
      <c r="E61" s="9">
        <v>2201.8000000000002</v>
      </c>
      <c r="F61" s="9">
        <v>1957</v>
      </c>
      <c r="G61" s="9">
        <v>1992.5</v>
      </c>
      <c r="H61" s="9">
        <v>2001.7</v>
      </c>
      <c r="I61" s="9">
        <v>2064.8000000000002</v>
      </c>
      <c r="J61" s="9">
        <v>2064.6999999999998</v>
      </c>
      <c r="K61" s="9">
        <v>2005.6</v>
      </c>
      <c r="L61" s="9">
        <v>2077.9</v>
      </c>
      <c r="M61" s="9">
        <v>1992.1</v>
      </c>
      <c r="N61" s="9">
        <v>2087.9</v>
      </c>
      <c r="O61" s="15">
        <f t="shared" si="0"/>
        <v>2038.2727272727273</v>
      </c>
      <c r="P61" s="16">
        <f t="shared" si="1"/>
        <v>70.297426566113998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2.75" x14ac:dyDescent="0.2">
      <c r="A62" s="7" t="s">
        <v>87</v>
      </c>
      <c r="B62" s="13" t="s">
        <v>114</v>
      </c>
      <c r="C62" s="13" t="s">
        <v>136</v>
      </c>
      <c r="D62" s="9">
        <v>4186.6000000000004</v>
      </c>
      <c r="E62" s="9">
        <v>4419</v>
      </c>
      <c r="F62" s="9">
        <v>4258.2</v>
      </c>
      <c r="G62" s="9">
        <v>4265.2</v>
      </c>
      <c r="H62" s="9">
        <v>4134.7</v>
      </c>
      <c r="I62" s="9">
        <v>4314.2</v>
      </c>
      <c r="J62" s="9">
        <v>3907.4</v>
      </c>
      <c r="K62" s="9">
        <v>3964</v>
      </c>
      <c r="L62" s="9">
        <v>3892.9</v>
      </c>
      <c r="M62" s="9">
        <v>4549.2</v>
      </c>
      <c r="N62" s="9">
        <v>4525.2</v>
      </c>
      <c r="O62" s="15">
        <f t="shared" si="0"/>
        <v>4219.6909090909094</v>
      </c>
      <c r="P62" s="16">
        <f t="shared" si="1"/>
        <v>230.68081174881206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2.7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2.7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2.7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2.7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2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2.75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5.75" customHeight="1" x14ac:dyDescent="0.2">
      <c r="B1002" s="8"/>
      <c r="C1002" s="8"/>
    </row>
    <row r="1003" spans="1:28" ht="15.75" customHeight="1" x14ac:dyDescent="0.2">
      <c r="B1003" s="8"/>
      <c r="C1003" s="8"/>
    </row>
    <row r="1004" spans="1:28" ht="15.75" customHeight="1" x14ac:dyDescent="0.2">
      <c r="B1004" s="8"/>
      <c r="C100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998"/>
  <sheetViews>
    <sheetView topLeftCell="A10" zoomScale="70" zoomScaleNormal="70" workbookViewId="0">
      <selection activeCell="N1" sqref="N1:N1048576"/>
    </sheetView>
  </sheetViews>
  <sheetFormatPr defaultColWidth="14.42578125" defaultRowHeight="15.75" customHeight="1" x14ac:dyDescent="0.2"/>
  <cols>
    <col min="1" max="3" width="20.5703125" customWidth="1"/>
    <col min="4" max="13" width="7.7109375" customWidth="1"/>
    <col min="14" max="14" width="14.42578125" style="23"/>
  </cols>
  <sheetData>
    <row r="1" spans="1:16384" ht="15.75" customHeight="1" x14ac:dyDescent="0.2">
      <c r="A1" s="11" t="s">
        <v>110</v>
      </c>
      <c r="B1" s="11"/>
      <c r="C1" s="11"/>
      <c r="D1" s="11">
        <v>1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  <c r="M1" s="11">
        <v>10</v>
      </c>
      <c r="N1" s="20" t="s">
        <v>111</v>
      </c>
      <c r="O1" s="14" t="s">
        <v>112</v>
      </c>
      <c r="R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4"/>
      <c r="AI1" s="14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4"/>
      <c r="AY1" s="14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4"/>
      <c r="BO1" s="14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4"/>
      <c r="CE1" s="14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4"/>
      <c r="CU1" s="14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4"/>
      <c r="DK1" s="14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4"/>
      <c r="EA1" s="14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4"/>
      <c r="EQ1" s="14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4"/>
      <c r="FG1" s="14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4"/>
      <c r="FW1" s="14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4"/>
      <c r="GM1" s="14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4"/>
      <c r="HC1" s="14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4"/>
      <c r="HS1" s="14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4"/>
      <c r="II1" s="14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4"/>
      <c r="IY1" s="14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4"/>
      <c r="JO1" s="14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4"/>
      <c r="KE1" s="14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4"/>
      <c r="KU1" s="14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4"/>
      <c r="LK1" s="14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4"/>
      <c r="MA1" s="14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4"/>
      <c r="MQ1" s="14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4"/>
      <c r="NG1" s="14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4"/>
      <c r="NW1" s="14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4"/>
      <c r="OM1" s="14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4"/>
      <c r="PC1" s="14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4"/>
      <c r="PS1" s="14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4"/>
      <c r="QI1" s="14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4"/>
      <c r="QY1" s="14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4"/>
      <c r="RO1" s="14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4"/>
      <c r="SE1" s="14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4"/>
      <c r="SU1" s="14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4"/>
      <c r="TK1" s="14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4"/>
      <c r="UA1" s="14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4"/>
      <c r="UQ1" s="14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4"/>
      <c r="VG1" s="14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4"/>
      <c r="VW1" s="14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4"/>
      <c r="WM1" s="14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4"/>
      <c r="XC1" s="14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4"/>
      <c r="XS1" s="14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4"/>
      <c r="YI1" s="14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4"/>
      <c r="YY1" s="14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4"/>
      <c r="ZO1" s="14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4"/>
      <c r="AAE1" s="14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4"/>
      <c r="AAU1" s="14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4"/>
      <c r="ABK1" s="14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4"/>
      <c r="ACA1" s="14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4"/>
      <c r="ACQ1" s="14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4"/>
      <c r="ADG1" s="14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4"/>
      <c r="ADW1" s="14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4"/>
      <c r="AEM1" s="14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4"/>
      <c r="AFC1" s="14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4"/>
      <c r="AFS1" s="14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4"/>
      <c r="AGI1" s="14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4"/>
      <c r="AGY1" s="14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4"/>
      <c r="AHO1" s="14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4"/>
      <c r="AIE1" s="14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4"/>
      <c r="AIU1" s="14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4"/>
      <c r="AJK1" s="14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4"/>
      <c r="AKA1" s="14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4"/>
      <c r="AKQ1" s="14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4"/>
      <c r="ALG1" s="14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4"/>
      <c r="ALW1" s="14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4"/>
      <c r="AMM1" s="14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4"/>
      <c r="ANC1" s="14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4"/>
      <c r="ANS1" s="14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4"/>
      <c r="AOI1" s="14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4"/>
      <c r="AOY1" s="14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4"/>
      <c r="APO1" s="14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4"/>
      <c r="AQE1" s="14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4"/>
      <c r="AQU1" s="14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4"/>
      <c r="ARK1" s="14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4"/>
      <c r="ASA1" s="14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4"/>
      <c r="ASQ1" s="14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4"/>
      <c r="ATG1" s="14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4"/>
      <c r="ATW1" s="14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4"/>
      <c r="AUM1" s="14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4"/>
      <c r="AVC1" s="14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4"/>
      <c r="AVS1" s="14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4"/>
      <c r="AWI1" s="14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4"/>
      <c r="AWY1" s="14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4"/>
      <c r="AXO1" s="14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4"/>
      <c r="AYE1" s="14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4"/>
      <c r="AYU1" s="14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4"/>
      <c r="AZK1" s="14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4"/>
      <c r="BAA1" s="14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4"/>
      <c r="BAQ1" s="14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4"/>
      <c r="BBG1" s="14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4"/>
      <c r="BBW1" s="14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4"/>
      <c r="BCM1" s="14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4"/>
      <c r="BDC1" s="14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4"/>
      <c r="BDS1" s="14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4"/>
      <c r="BEI1" s="14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4"/>
      <c r="BEY1" s="14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4"/>
      <c r="BFO1" s="14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4"/>
      <c r="BGE1" s="14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4"/>
      <c r="BGU1" s="14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4"/>
      <c r="BHK1" s="14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4"/>
      <c r="BIA1" s="14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4"/>
      <c r="BIQ1" s="14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4"/>
      <c r="BJG1" s="14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4"/>
      <c r="BJW1" s="14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4"/>
      <c r="BKM1" s="14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4"/>
      <c r="BLC1" s="14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4"/>
      <c r="BLS1" s="14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4"/>
      <c r="BMI1" s="14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4"/>
      <c r="BMY1" s="14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4"/>
      <c r="BNO1" s="14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4"/>
      <c r="BOE1" s="14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4"/>
      <c r="BOU1" s="14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4"/>
      <c r="BPK1" s="14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4"/>
      <c r="BQA1" s="14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4"/>
      <c r="BQQ1" s="14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4"/>
      <c r="BRG1" s="14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4"/>
      <c r="BRW1" s="14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4"/>
      <c r="BSM1" s="14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4"/>
      <c r="BTC1" s="14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4"/>
      <c r="BTS1" s="14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4"/>
      <c r="BUI1" s="14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4"/>
      <c r="BUY1" s="14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4"/>
      <c r="BVO1" s="14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4"/>
      <c r="BWE1" s="14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4"/>
      <c r="BWU1" s="14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4"/>
      <c r="BXK1" s="14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4"/>
      <c r="BYA1" s="14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4"/>
      <c r="BYQ1" s="14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4"/>
      <c r="BZG1" s="14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4"/>
      <c r="BZW1" s="14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4"/>
      <c r="CAM1" s="14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4"/>
      <c r="CBC1" s="14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4"/>
      <c r="CBS1" s="14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4"/>
      <c r="CCI1" s="14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4"/>
      <c r="CCY1" s="14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4"/>
      <c r="CDO1" s="14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4"/>
      <c r="CEE1" s="14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4"/>
      <c r="CEU1" s="14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4"/>
      <c r="CFK1" s="14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4"/>
      <c r="CGA1" s="14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4"/>
      <c r="CGQ1" s="14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4"/>
      <c r="CHG1" s="14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4"/>
      <c r="CHW1" s="14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4"/>
      <c r="CIM1" s="14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4"/>
      <c r="CJC1" s="14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4"/>
      <c r="CJS1" s="14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4"/>
      <c r="CKI1" s="14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4"/>
      <c r="CKY1" s="14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4"/>
      <c r="CLO1" s="14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4"/>
      <c r="CME1" s="14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4"/>
      <c r="CMU1" s="14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4"/>
      <c r="CNK1" s="14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4"/>
      <c r="COA1" s="14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4"/>
      <c r="COQ1" s="14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4"/>
      <c r="CPG1" s="14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4"/>
      <c r="CPW1" s="14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4"/>
      <c r="CQM1" s="14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4"/>
      <c r="CRC1" s="14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4"/>
      <c r="CRS1" s="14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4"/>
      <c r="CSI1" s="14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4"/>
      <c r="CSY1" s="14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4"/>
      <c r="CTO1" s="14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4"/>
      <c r="CUE1" s="14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4"/>
      <c r="CUU1" s="14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4"/>
      <c r="CVK1" s="14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4"/>
      <c r="CWA1" s="14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4"/>
      <c r="CWQ1" s="14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4"/>
      <c r="CXG1" s="14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4"/>
      <c r="CXW1" s="14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4"/>
      <c r="CYM1" s="14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4"/>
      <c r="CZC1" s="14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4"/>
      <c r="CZS1" s="14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4"/>
      <c r="DAI1" s="14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4"/>
      <c r="DAY1" s="14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4"/>
      <c r="DBO1" s="14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4"/>
      <c r="DCE1" s="14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4"/>
      <c r="DCU1" s="14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4"/>
      <c r="DDK1" s="14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4"/>
      <c r="DEA1" s="14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4"/>
      <c r="DEQ1" s="14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4"/>
      <c r="DFG1" s="14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4"/>
      <c r="DFW1" s="14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4"/>
      <c r="DGM1" s="14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4"/>
      <c r="DHC1" s="14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4"/>
      <c r="DHS1" s="14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4"/>
      <c r="DII1" s="14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4"/>
      <c r="DIY1" s="14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4"/>
      <c r="DJO1" s="14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4"/>
      <c r="DKE1" s="14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4"/>
      <c r="DKU1" s="14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4"/>
      <c r="DLK1" s="14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4"/>
      <c r="DMA1" s="14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4"/>
      <c r="DMQ1" s="14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4"/>
      <c r="DNG1" s="14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4"/>
      <c r="DNW1" s="14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4"/>
      <c r="DOM1" s="14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4"/>
      <c r="DPC1" s="14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4"/>
      <c r="DPS1" s="14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4"/>
      <c r="DQI1" s="14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4"/>
      <c r="DQY1" s="14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4"/>
      <c r="DRO1" s="14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4"/>
      <c r="DSE1" s="14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4"/>
      <c r="DSU1" s="14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4"/>
      <c r="DTK1" s="14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4"/>
      <c r="DUA1" s="14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4"/>
      <c r="DUQ1" s="14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4"/>
      <c r="DVG1" s="14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4"/>
      <c r="DVW1" s="14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4"/>
      <c r="DWM1" s="14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4"/>
      <c r="DXC1" s="14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4"/>
      <c r="DXS1" s="14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4"/>
      <c r="DYI1" s="14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4"/>
      <c r="DYY1" s="14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4"/>
      <c r="DZO1" s="14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4"/>
      <c r="EAE1" s="14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4"/>
      <c r="EAU1" s="14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4"/>
      <c r="EBK1" s="14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4"/>
      <c r="ECA1" s="14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4"/>
      <c r="ECQ1" s="14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4"/>
      <c r="EDG1" s="14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4"/>
      <c r="EDW1" s="14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4"/>
      <c r="EEM1" s="14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4"/>
      <c r="EFC1" s="14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4"/>
      <c r="EFS1" s="14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4"/>
      <c r="EGI1" s="14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4"/>
      <c r="EGY1" s="14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4"/>
      <c r="EHO1" s="14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4"/>
      <c r="EIE1" s="14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4"/>
      <c r="EIU1" s="14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4"/>
      <c r="EJK1" s="14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4"/>
      <c r="EKA1" s="14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4"/>
      <c r="EKQ1" s="14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4"/>
      <c r="ELG1" s="14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4"/>
      <c r="ELW1" s="14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4"/>
      <c r="EMM1" s="14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4"/>
      <c r="ENC1" s="14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4"/>
      <c r="ENS1" s="14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4"/>
      <c r="EOI1" s="14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4"/>
      <c r="EOY1" s="14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4"/>
      <c r="EPO1" s="14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4"/>
      <c r="EQE1" s="14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4"/>
      <c r="EQU1" s="14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4"/>
      <c r="ERK1" s="14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4"/>
      <c r="ESA1" s="14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4"/>
      <c r="ESQ1" s="14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4"/>
      <c r="ETG1" s="14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4"/>
      <c r="ETW1" s="14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4"/>
      <c r="EUM1" s="14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4"/>
      <c r="EVC1" s="14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4"/>
      <c r="EVS1" s="14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4"/>
      <c r="EWI1" s="14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4"/>
      <c r="EWY1" s="14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4"/>
      <c r="EXO1" s="14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4"/>
      <c r="EYE1" s="14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4"/>
      <c r="EYU1" s="14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4"/>
      <c r="EZK1" s="14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4"/>
      <c r="FAA1" s="14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4"/>
      <c r="FAQ1" s="14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4"/>
      <c r="FBG1" s="14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4"/>
      <c r="FBW1" s="14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4"/>
      <c r="FCM1" s="14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4"/>
      <c r="FDC1" s="14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4"/>
      <c r="FDS1" s="14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4"/>
      <c r="FEI1" s="14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4"/>
      <c r="FEY1" s="14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4"/>
      <c r="FFO1" s="14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4"/>
      <c r="FGE1" s="14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4"/>
      <c r="FGU1" s="14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4"/>
      <c r="FHK1" s="14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4"/>
      <c r="FIA1" s="14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4"/>
      <c r="FIQ1" s="14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4"/>
      <c r="FJG1" s="14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4"/>
      <c r="FJW1" s="14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4"/>
      <c r="FKM1" s="14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4"/>
      <c r="FLC1" s="14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4"/>
      <c r="FLS1" s="14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4"/>
      <c r="FMI1" s="14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4"/>
      <c r="FMY1" s="14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4"/>
      <c r="FNO1" s="14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4"/>
      <c r="FOE1" s="14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4"/>
      <c r="FOU1" s="14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4"/>
      <c r="FPK1" s="14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4"/>
      <c r="FQA1" s="14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4"/>
      <c r="FQQ1" s="14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4"/>
      <c r="FRG1" s="14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4"/>
      <c r="FRW1" s="14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4"/>
      <c r="FSM1" s="14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4"/>
      <c r="FTC1" s="14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4"/>
      <c r="FTS1" s="14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4"/>
      <c r="FUI1" s="14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4"/>
      <c r="FUY1" s="14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4"/>
      <c r="FVO1" s="14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4"/>
      <c r="FWE1" s="14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4"/>
      <c r="FWU1" s="14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4"/>
      <c r="FXK1" s="14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4"/>
      <c r="FYA1" s="14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4"/>
      <c r="FYQ1" s="14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4"/>
      <c r="FZG1" s="14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4"/>
      <c r="FZW1" s="14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4"/>
      <c r="GAM1" s="14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4"/>
      <c r="GBC1" s="14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4"/>
      <c r="GBS1" s="14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4"/>
      <c r="GCI1" s="14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4"/>
      <c r="GCY1" s="14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4"/>
      <c r="GDO1" s="14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4"/>
      <c r="GEE1" s="14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4"/>
      <c r="GEU1" s="14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4"/>
      <c r="GFK1" s="14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4"/>
      <c r="GGA1" s="14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4"/>
      <c r="GGQ1" s="14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4"/>
      <c r="GHG1" s="14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4"/>
      <c r="GHW1" s="14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4"/>
      <c r="GIM1" s="14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4"/>
      <c r="GJC1" s="14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4"/>
      <c r="GJS1" s="14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4"/>
      <c r="GKI1" s="14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4"/>
      <c r="GKY1" s="14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4"/>
      <c r="GLO1" s="14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4"/>
      <c r="GME1" s="14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4"/>
      <c r="GMU1" s="14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4"/>
      <c r="GNK1" s="14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4"/>
      <c r="GOA1" s="14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4"/>
      <c r="GOQ1" s="14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4"/>
      <c r="GPG1" s="14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4"/>
      <c r="GPW1" s="14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4"/>
      <c r="GQM1" s="14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4"/>
      <c r="GRC1" s="14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4"/>
      <c r="GRS1" s="14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4"/>
      <c r="GSI1" s="14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4"/>
      <c r="GSY1" s="14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4"/>
      <c r="GTO1" s="14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4"/>
      <c r="GUE1" s="14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4"/>
      <c r="GUU1" s="14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4"/>
      <c r="GVK1" s="14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4"/>
      <c r="GWA1" s="14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4"/>
      <c r="GWQ1" s="14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4"/>
      <c r="GXG1" s="14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4"/>
      <c r="GXW1" s="14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4"/>
      <c r="GYM1" s="14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4"/>
      <c r="GZC1" s="14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4"/>
      <c r="GZS1" s="14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4"/>
      <c r="HAI1" s="14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4"/>
      <c r="HAY1" s="14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4"/>
      <c r="HBO1" s="14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4"/>
      <c r="HCE1" s="14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4"/>
      <c r="HCU1" s="14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4"/>
      <c r="HDK1" s="14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4"/>
      <c r="HEA1" s="14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4"/>
      <c r="HEQ1" s="14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4"/>
      <c r="HFG1" s="14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4"/>
      <c r="HFW1" s="14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4"/>
      <c r="HGM1" s="14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4"/>
      <c r="HHC1" s="14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4"/>
      <c r="HHS1" s="14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4"/>
      <c r="HII1" s="14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4"/>
      <c r="HIY1" s="14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4"/>
      <c r="HJO1" s="14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4"/>
      <c r="HKE1" s="14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4"/>
      <c r="HKU1" s="14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4"/>
      <c r="HLK1" s="14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4"/>
      <c r="HMA1" s="14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4"/>
      <c r="HMQ1" s="14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4"/>
      <c r="HNG1" s="14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4"/>
      <c r="HNW1" s="14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4"/>
      <c r="HOM1" s="14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4"/>
      <c r="HPC1" s="14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4"/>
      <c r="HPS1" s="14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4"/>
      <c r="HQI1" s="14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4"/>
      <c r="HQY1" s="14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4"/>
      <c r="HRO1" s="14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4"/>
      <c r="HSE1" s="14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4"/>
      <c r="HSU1" s="14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4"/>
      <c r="HTK1" s="14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4"/>
      <c r="HUA1" s="14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4"/>
      <c r="HUQ1" s="14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4"/>
      <c r="HVG1" s="14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4"/>
      <c r="HVW1" s="14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4"/>
      <c r="HWM1" s="14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4"/>
      <c r="HXC1" s="14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4"/>
      <c r="HXS1" s="14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4"/>
      <c r="HYI1" s="14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4"/>
      <c r="HYY1" s="14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4"/>
      <c r="HZO1" s="14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4"/>
      <c r="IAE1" s="14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4"/>
      <c r="IAU1" s="14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4"/>
      <c r="IBK1" s="14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4"/>
      <c r="ICA1" s="14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4"/>
      <c r="ICQ1" s="14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4"/>
      <c r="IDG1" s="14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4"/>
      <c r="IDW1" s="14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4"/>
      <c r="IEM1" s="14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4"/>
      <c r="IFC1" s="14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4"/>
      <c r="IFS1" s="14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4"/>
      <c r="IGI1" s="14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4"/>
      <c r="IGY1" s="14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4"/>
      <c r="IHO1" s="14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4"/>
      <c r="IIE1" s="14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4"/>
      <c r="IIU1" s="14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4"/>
      <c r="IJK1" s="14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4"/>
      <c r="IKA1" s="14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4"/>
      <c r="IKQ1" s="14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4"/>
      <c r="ILG1" s="14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4"/>
      <c r="ILW1" s="14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4"/>
      <c r="IMM1" s="14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4"/>
      <c r="INC1" s="14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4"/>
      <c r="INS1" s="14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4"/>
      <c r="IOI1" s="14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4"/>
      <c r="IOY1" s="14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4"/>
      <c r="IPO1" s="14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4"/>
      <c r="IQE1" s="14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4"/>
      <c r="IQU1" s="14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4"/>
      <c r="IRK1" s="14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4"/>
      <c r="ISA1" s="14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4"/>
      <c r="ISQ1" s="14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4"/>
      <c r="ITG1" s="14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4"/>
      <c r="ITW1" s="14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4"/>
      <c r="IUM1" s="14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4"/>
      <c r="IVC1" s="14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4"/>
      <c r="IVS1" s="14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4"/>
      <c r="IWI1" s="14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4"/>
      <c r="IWY1" s="14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4"/>
      <c r="IXO1" s="14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4"/>
      <c r="IYE1" s="14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4"/>
      <c r="IYU1" s="14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4"/>
      <c r="IZK1" s="14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4"/>
      <c r="JAA1" s="14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4"/>
      <c r="JAQ1" s="14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4"/>
      <c r="JBG1" s="14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4"/>
      <c r="JBW1" s="14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4"/>
      <c r="JCM1" s="14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4"/>
      <c r="JDC1" s="14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4"/>
      <c r="JDS1" s="14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4"/>
      <c r="JEI1" s="14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4"/>
      <c r="JEY1" s="14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4"/>
      <c r="JFO1" s="14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4"/>
      <c r="JGE1" s="14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4"/>
      <c r="JGU1" s="14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4"/>
      <c r="JHK1" s="14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4"/>
      <c r="JIA1" s="14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4"/>
      <c r="JIQ1" s="14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4"/>
      <c r="JJG1" s="14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4"/>
      <c r="JJW1" s="14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4"/>
      <c r="JKM1" s="14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4"/>
      <c r="JLC1" s="14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4"/>
      <c r="JLS1" s="14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4"/>
      <c r="JMI1" s="14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4"/>
      <c r="JMY1" s="14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4"/>
      <c r="JNO1" s="14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4"/>
      <c r="JOE1" s="14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4"/>
      <c r="JOU1" s="14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4"/>
      <c r="JPK1" s="14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4"/>
      <c r="JQA1" s="14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4"/>
      <c r="JQQ1" s="14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4"/>
      <c r="JRG1" s="14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4"/>
      <c r="JRW1" s="14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4"/>
      <c r="JSM1" s="14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4"/>
      <c r="JTC1" s="14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4"/>
      <c r="JTS1" s="14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4"/>
      <c r="JUI1" s="14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4"/>
      <c r="JUY1" s="14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4"/>
      <c r="JVO1" s="14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4"/>
      <c r="JWE1" s="14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4"/>
      <c r="JWU1" s="14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4"/>
      <c r="JXK1" s="14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4"/>
      <c r="JYA1" s="14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4"/>
      <c r="JYQ1" s="14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4"/>
      <c r="JZG1" s="14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4"/>
      <c r="JZW1" s="14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4"/>
      <c r="KAM1" s="14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4"/>
      <c r="KBC1" s="14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4"/>
      <c r="KBS1" s="14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4"/>
      <c r="KCI1" s="14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4"/>
      <c r="KCY1" s="14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4"/>
      <c r="KDO1" s="14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4"/>
      <c r="KEE1" s="14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4"/>
      <c r="KEU1" s="14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4"/>
      <c r="KFK1" s="14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4"/>
      <c r="KGA1" s="14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4"/>
      <c r="KGQ1" s="14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4"/>
      <c r="KHG1" s="14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4"/>
      <c r="KHW1" s="14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4"/>
      <c r="KIM1" s="14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4"/>
      <c r="KJC1" s="14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4"/>
      <c r="KJS1" s="14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4"/>
      <c r="KKI1" s="14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4"/>
      <c r="KKY1" s="14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4"/>
      <c r="KLO1" s="14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4"/>
      <c r="KME1" s="14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4"/>
      <c r="KMU1" s="14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4"/>
      <c r="KNK1" s="14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4"/>
      <c r="KOA1" s="14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4"/>
      <c r="KOQ1" s="14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4"/>
      <c r="KPG1" s="14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4"/>
      <c r="KPW1" s="14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4"/>
      <c r="KQM1" s="14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4"/>
      <c r="KRC1" s="14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4"/>
      <c r="KRS1" s="14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4"/>
      <c r="KSI1" s="14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4"/>
      <c r="KSY1" s="14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4"/>
      <c r="KTO1" s="14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4"/>
      <c r="KUE1" s="14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4"/>
      <c r="KUU1" s="14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4"/>
      <c r="KVK1" s="14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4"/>
      <c r="KWA1" s="14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4"/>
      <c r="KWQ1" s="14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4"/>
      <c r="KXG1" s="14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4"/>
      <c r="KXW1" s="14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4"/>
      <c r="KYM1" s="14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4"/>
      <c r="KZC1" s="14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4"/>
      <c r="KZS1" s="14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4"/>
      <c r="LAI1" s="14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4"/>
      <c r="LAY1" s="14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4"/>
      <c r="LBO1" s="14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4"/>
      <c r="LCE1" s="14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4"/>
      <c r="LCU1" s="14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4"/>
      <c r="LDK1" s="14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4"/>
      <c r="LEA1" s="14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4"/>
      <c r="LEQ1" s="14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4"/>
      <c r="LFG1" s="14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4"/>
      <c r="LFW1" s="14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4"/>
      <c r="LGM1" s="14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4"/>
      <c r="LHC1" s="14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4"/>
      <c r="LHS1" s="14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4"/>
      <c r="LII1" s="14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4"/>
      <c r="LIY1" s="14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4"/>
      <c r="LJO1" s="14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4"/>
      <c r="LKE1" s="14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4"/>
      <c r="LKU1" s="14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4"/>
      <c r="LLK1" s="14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4"/>
      <c r="LMA1" s="14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4"/>
      <c r="LMQ1" s="14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4"/>
      <c r="LNG1" s="14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4"/>
      <c r="LNW1" s="14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4"/>
      <c r="LOM1" s="14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4"/>
      <c r="LPC1" s="14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4"/>
      <c r="LPS1" s="14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4"/>
      <c r="LQI1" s="14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4"/>
      <c r="LQY1" s="14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4"/>
      <c r="LRO1" s="14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4"/>
      <c r="LSE1" s="14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4"/>
      <c r="LSU1" s="14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4"/>
      <c r="LTK1" s="14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4"/>
      <c r="LUA1" s="14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4"/>
      <c r="LUQ1" s="14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4"/>
      <c r="LVG1" s="14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4"/>
      <c r="LVW1" s="14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4"/>
      <c r="LWM1" s="14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4"/>
      <c r="LXC1" s="14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4"/>
      <c r="LXS1" s="14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4"/>
      <c r="LYI1" s="14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4"/>
      <c r="LYY1" s="14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4"/>
      <c r="LZO1" s="14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4"/>
      <c r="MAE1" s="14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4"/>
      <c r="MAU1" s="14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4"/>
      <c r="MBK1" s="14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4"/>
      <c r="MCA1" s="14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4"/>
      <c r="MCQ1" s="14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4"/>
      <c r="MDG1" s="14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4"/>
      <c r="MDW1" s="14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4"/>
      <c r="MEM1" s="14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4"/>
      <c r="MFC1" s="14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4"/>
      <c r="MFS1" s="14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4"/>
      <c r="MGI1" s="14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4"/>
      <c r="MGY1" s="14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4"/>
      <c r="MHO1" s="14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4"/>
      <c r="MIE1" s="14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4"/>
      <c r="MIU1" s="14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4"/>
      <c r="MJK1" s="14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4"/>
      <c r="MKA1" s="14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4"/>
      <c r="MKQ1" s="14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4"/>
      <c r="MLG1" s="14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4"/>
      <c r="MLW1" s="14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4"/>
      <c r="MMM1" s="14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4"/>
      <c r="MNC1" s="14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4"/>
      <c r="MNS1" s="14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4"/>
      <c r="MOI1" s="14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4"/>
      <c r="MOY1" s="14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4"/>
      <c r="MPO1" s="14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4"/>
      <c r="MQE1" s="14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4"/>
      <c r="MQU1" s="14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4"/>
      <c r="MRK1" s="14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4"/>
      <c r="MSA1" s="14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4"/>
      <c r="MSQ1" s="14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4"/>
      <c r="MTG1" s="14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4"/>
      <c r="MTW1" s="14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4"/>
      <c r="MUM1" s="14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4"/>
      <c r="MVC1" s="14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4"/>
      <c r="MVS1" s="14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4"/>
      <c r="MWI1" s="14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4"/>
      <c r="MWY1" s="14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4"/>
      <c r="MXO1" s="14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4"/>
      <c r="MYE1" s="14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4"/>
      <c r="MYU1" s="14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4"/>
      <c r="MZK1" s="14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4"/>
      <c r="NAA1" s="14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4"/>
      <c r="NAQ1" s="14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4"/>
      <c r="NBG1" s="14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4"/>
      <c r="NBW1" s="14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4"/>
      <c r="NCM1" s="14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4"/>
      <c r="NDC1" s="14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4"/>
      <c r="NDS1" s="14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4"/>
      <c r="NEI1" s="14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4"/>
      <c r="NEY1" s="14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4"/>
      <c r="NFO1" s="14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4"/>
      <c r="NGE1" s="14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4"/>
      <c r="NGU1" s="14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4"/>
      <c r="NHK1" s="14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4"/>
      <c r="NIA1" s="14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4"/>
      <c r="NIQ1" s="14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4"/>
      <c r="NJG1" s="14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4"/>
      <c r="NJW1" s="14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4"/>
      <c r="NKM1" s="14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4"/>
      <c r="NLC1" s="14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4"/>
      <c r="NLS1" s="14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4"/>
      <c r="NMI1" s="14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4"/>
      <c r="NMY1" s="14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4"/>
      <c r="NNO1" s="14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4"/>
      <c r="NOE1" s="14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4"/>
      <c r="NOU1" s="14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4"/>
      <c r="NPK1" s="14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4"/>
      <c r="NQA1" s="14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4"/>
      <c r="NQQ1" s="14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4"/>
      <c r="NRG1" s="14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4"/>
      <c r="NRW1" s="14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4"/>
      <c r="NSM1" s="14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4"/>
      <c r="NTC1" s="14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4"/>
      <c r="NTS1" s="14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4"/>
      <c r="NUI1" s="14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4"/>
      <c r="NUY1" s="14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4"/>
      <c r="NVO1" s="14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4"/>
      <c r="NWE1" s="14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4"/>
      <c r="NWU1" s="14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4"/>
      <c r="NXK1" s="14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4"/>
      <c r="NYA1" s="14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4"/>
      <c r="NYQ1" s="14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4"/>
      <c r="NZG1" s="14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4"/>
      <c r="NZW1" s="14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4"/>
      <c r="OAM1" s="14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4"/>
      <c r="OBC1" s="14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4"/>
      <c r="OBS1" s="14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4"/>
      <c r="OCI1" s="14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4"/>
      <c r="OCY1" s="14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4"/>
      <c r="ODO1" s="14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4"/>
      <c r="OEE1" s="14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4"/>
      <c r="OEU1" s="14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4"/>
      <c r="OFK1" s="14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4"/>
      <c r="OGA1" s="14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4"/>
      <c r="OGQ1" s="14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4"/>
      <c r="OHG1" s="14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4"/>
      <c r="OHW1" s="14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4"/>
      <c r="OIM1" s="14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4"/>
      <c r="OJC1" s="14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4"/>
      <c r="OJS1" s="14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4"/>
      <c r="OKI1" s="14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4"/>
      <c r="OKY1" s="14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4"/>
      <c r="OLO1" s="14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4"/>
      <c r="OME1" s="14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4"/>
      <c r="OMU1" s="14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4"/>
      <c r="ONK1" s="14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4"/>
      <c r="OOA1" s="14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4"/>
      <c r="OOQ1" s="14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4"/>
      <c r="OPG1" s="14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4"/>
      <c r="OPW1" s="14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4"/>
      <c r="OQM1" s="14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4"/>
      <c r="ORC1" s="14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4"/>
      <c r="ORS1" s="14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4"/>
      <c r="OSI1" s="14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4"/>
      <c r="OSY1" s="14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4"/>
      <c r="OTO1" s="14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4"/>
      <c r="OUE1" s="14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4"/>
      <c r="OUU1" s="14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4"/>
      <c r="OVK1" s="14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4"/>
      <c r="OWA1" s="14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4"/>
      <c r="OWQ1" s="14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4"/>
      <c r="OXG1" s="14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4"/>
      <c r="OXW1" s="14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4"/>
      <c r="OYM1" s="14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4"/>
      <c r="OZC1" s="14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4"/>
      <c r="OZS1" s="14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4"/>
      <c r="PAI1" s="14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4"/>
      <c r="PAY1" s="14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4"/>
      <c r="PBO1" s="14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4"/>
      <c r="PCE1" s="14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4"/>
      <c r="PCU1" s="14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4"/>
      <c r="PDK1" s="14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4"/>
      <c r="PEA1" s="14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4"/>
      <c r="PEQ1" s="14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4"/>
      <c r="PFG1" s="14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4"/>
      <c r="PFW1" s="14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4"/>
      <c r="PGM1" s="14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4"/>
      <c r="PHC1" s="14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4"/>
      <c r="PHS1" s="14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4"/>
      <c r="PII1" s="14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4"/>
      <c r="PIY1" s="14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4"/>
      <c r="PJO1" s="14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4"/>
      <c r="PKE1" s="14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4"/>
      <c r="PKU1" s="14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4"/>
      <c r="PLK1" s="14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4"/>
      <c r="PMA1" s="14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4"/>
      <c r="PMQ1" s="14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4"/>
      <c r="PNG1" s="14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4"/>
      <c r="PNW1" s="14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4"/>
      <c r="POM1" s="14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4"/>
      <c r="PPC1" s="14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4"/>
      <c r="PPS1" s="14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4"/>
      <c r="PQI1" s="14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4"/>
      <c r="PQY1" s="14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4"/>
      <c r="PRO1" s="14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4"/>
      <c r="PSE1" s="14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4"/>
      <c r="PSU1" s="14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4"/>
      <c r="PTK1" s="14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4"/>
      <c r="PUA1" s="14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4"/>
      <c r="PUQ1" s="14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4"/>
      <c r="PVG1" s="14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4"/>
      <c r="PVW1" s="14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4"/>
      <c r="PWM1" s="14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4"/>
      <c r="PXC1" s="14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4"/>
      <c r="PXS1" s="14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4"/>
      <c r="PYI1" s="14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4"/>
      <c r="PYY1" s="14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4"/>
      <c r="PZO1" s="14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4"/>
      <c r="QAE1" s="14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4"/>
      <c r="QAU1" s="14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4"/>
      <c r="QBK1" s="14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4"/>
      <c r="QCA1" s="14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4"/>
      <c r="QCQ1" s="14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4"/>
      <c r="QDG1" s="14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4"/>
      <c r="QDW1" s="14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4"/>
      <c r="QEM1" s="14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4"/>
      <c r="QFC1" s="14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4"/>
      <c r="QFS1" s="14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4"/>
      <c r="QGI1" s="14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4"/>
      <c r="QGY1" s="14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4"/>
      <c r="QHO1" s="14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4"/>
      <c r="QIE1" s="14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4"/>
      <c r="QIU1" s="14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4"/>
      <c r="QJK1" s="14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4"/>
      <c r="QKA1" s="14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4"/>
      <c r="QKQ1" s="14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4"/>
      <c r="QLG1" s="14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4"/>
      <c r="QLW1" s="14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4"/>
      <c r="QMM1" s="14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4"/>
      <c r="QNC1" s="14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4"/>
      <c r="QNS1" s="14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4"/>
      <c r="QOI1" s="14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4"/>
      <c r="QOY1" s="14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4"/>
      <c r="QPO1" s="14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4"/>
      <c r="QQE1" s="14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4"/>
      <c r="QQU1" s="14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4"/>
      <c r="QRK1" s="14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4"/>
      <c r="QSA1" s="14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4"/>
      <c r="QSQ1" s="14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4"/>
      <c r="QTG1" s="14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4"/>
      <c r="QTW1" s="14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4"/>
      <c r="QUM1" s="14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4"/>
      <c r="QVC1" s="14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4"/>
      <c r="QVS1" s="14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4"/>
      <c r="QWI1" s="14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4"/>
      <c r="QWY1" s="14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4"/>
      <c r="QXO1" s="14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4"/>
      <c r="QYE1" s="14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4"/>
      <c r="QYU1" s="14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4"/>
      <c r="QZK1" s="14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4"/>
      <c r="RAA1" s="14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4"/>
      <c r="RAQ1" s="14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4"/>
      <c r="RBG1" s="14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4"/>
      <c r="RBW1" s="14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4"/>
      <c r="RCM1" s="14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4"/>
      <c r="RDC1" s="14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4"/>
      <c r="RDS1" s="14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4"/>
      <c r="REI1" s="14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4"/>
      <c r="REY1" s="14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4"/>
      <c r="RFO1" s="14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4"/>
      <c r="RGE1" s="14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4"/>
      <c r="RGU1" s="14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4"/>
      <c r="RHK1" s="14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4"/>
      <c r="RIA1" s="14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4"/>
      <c r="RIQ1" s="14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4"/>
      <c r="RJG1" s="14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4"/>
      <c r="RJW1" s="14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4"/>
      <c r="RKM1" s="14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4"/>
      <c r="RLC1" s="14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4"/>
      <c r="RLS1" s="14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4"/>
      <c r="RMI1" s="14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4"/>
      <c r="RMY1" s="14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4"/>
      <c r="RNO1" s="14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4"/>
      <c r="ROE1" s="14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4"/>
      <c r="ROU1" s="14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4"/>
      <c r="RPK1" s="14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4"/>
      <c r="RQA1" s="14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4"/>
      <c r="RQQ1" s="14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4"/>
      <c r="RRG1" s="14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4"/>
      <c r="RRW1" s="14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4"/>
      <c r="RSM1" s="14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4"/>
      <c r="RTC1" s="14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4"/>
      <c r="RTS1" s="14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4"/>
      <c r="RUI1" s="14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4"/>
      <c r="RUY1" s="14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4"/>
      <c r="RVO1" s="14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4"/>
      <c r="RWE1" s="14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4"/>
      <c r="RWU1" s="14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4"/>
      <c r="RXK1" s="14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4"/>
      <c r="RYA1" s="14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4"/>
      <c r="RYQ1" s="14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4"/>
      <c r="RZG1" s="14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4"/>
      <c r="RZW1" s="14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4"/>
      <c r="SAM1" s="14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4"/>
      <c r="SBC1" s="14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4"/>
      <c r="SBS1" s="14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4"/>
      <c r="SCI1" s="14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4"/>
      <c r="SCY1" s="14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4"/>
      <c r="SDO1" s="14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4"/>
      <c r="SEE1" s="14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4"/>
      <c r="SEU1" s="14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4"/>
      <c r="SFK1" s="14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4"/>
      <c r="SGA1" s="14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4"/>
      <c r="SGQ1" s="14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4"/>
      <c r="SHG1" s="14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4"/>
      <c r="SHW1" s="14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4"/>
      <c r="SIM1" s="14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4"/>
      <c r="SJC1" s="14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4"/>
      <c r="SJS1" s="14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4"/>
      <c r="SKI1" s="14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4"/>
      <c r="SKY1" s="14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4"/>
      <c r="SLO1" s="14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4"/>
      <c r="SME1" s="14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4"/>
      <c r="SMU1" s="14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4"/>
      <c r="SNK1" s="14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4"/>
      <c r="SOA1" s="14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4"/>
      <c r="SOQ1" s="14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4"/>
      <c r="SPG1" s="14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4"/>
      <c r="SPW1" s="14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4"/>
      <c r="SQM1" s="14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4"/>
      <c r="SRC1" s="14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4"/>
      <c r="SRS1" s="14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4"/>
      <c r="SSI1" s="14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4"/>
      <c r="SSY1" s="14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4"/>
      <c r="STO1" s="14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4"/>
      <c r="SUE1" s="14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4"/>
      <c r="SUU1" s="14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4"/>
      <c r="SVK1" s="14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4"/>
      <c r="SWA1" s="14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4"/>
      <c r="SWQ1" s="14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4"/>
      <c r="SXG1" s="14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4"/>
      <c r="SXW1" s="14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4"/>
      <c r="SYM1" s="14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4"/>
      <c r="SZC1" s="14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4"/>
      <c r="SZS1" s="14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4"/>
      <c r="TAI1" s="14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4"/>
      <c r="TAY1" s="14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4"/>
      <c r="TBO1" s="14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4"/>
      <c r="TCE1" s="14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4"/>
      <c r="TCU1" s="14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4"/>
      <c r="TDK1" s="14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4"/>
      <c r="TEA1" s="14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4"/>
      <c r="TEQ1" s="14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4"/>
      <c r="TFG1" s="14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4"/>
      <c r="TFW1" s="14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4"/>
      <c r="TGM1" s="14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4"/>
      <c r="THC1" s="14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4"/>
      <c r="THS1" s="14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4"/>
      <c r="TII1" s="14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4"/>
      <c r="TIY1" s="14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4"/>
      <c r="TJO1" s="14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4"/>
      <c r="TKE1" s="14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4"/>
      <c r="TKU1" s="14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4"/>
      <c r="TLK1" s="14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4"/>
      <c r="TMA1" s="14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4"/>
      <c r="TMQ1" s="14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4"/>
      <c r="TNG1" s="14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4"/>
      <c r="TNW1" s="14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4"/>
      <c r="TOM1" s="14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4"/>
      <c r="TPC1" s="14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4"/>
      <c r="TPS1" s="14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4"/>
      <c r="TQI1" s="14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4"/>
      <c r="TQY1" s="14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4"/>
      <c r="TRO1" s="14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4"/>
      <c r="TSE1" s="14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4"/>
      <c r="TSU1" s="14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4"/>
      <c r="TTK1" s="14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4"/>
      <c r="TUA1" s="14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4"/>
      <c r="TUQ1" s="14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4"/>
      <c r="TVG1" s="14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4"/>
      <c r="TVW1" s="14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4"/>
      <c r="TWM1" s="14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4"/>
      <c r="TXC1" s="14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4"/>
      <c r="TXS1" s="14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4"/>
      <c r="TYI1" s="14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4"/>
      <c r="TYY1" s="14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4"/>
      <c r="TZO1" s="14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4"/>
      <c r="UAE1" s="14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4"/>
      <c r="UAU1" s="14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4"/>
      <c r="UBK1" s="14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4"/>
      <c r="UCA1" s="14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4"/>
      <c r="UCQ1" s="14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4"/>
      <c r="UDG1" s="14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4"/>
      <c r="UDW1" s="14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4"/>
      <c r="UEM1" s="14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4"/>
      <c r="UFC1" s="14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4"/>
      <c r="UFS1" s="14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4"/>
      <c r="UGI1" s="14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4"/>
      <c r="UGY1" s="14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4"/>
      <c r="UHO1" s="14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4"/>
      <c r="UIE1" s="14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4"/>
      <c r="UIU1" s="14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4"/>
      <c r="UJK1" s="14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4"/>
      <c r="UKA1" s="14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4"/>
      <c r="UKQ1" s="14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4"/>
      <c r="ULG1" s="14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4"/>
      <c r="ULW1" s="14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4"/>
      <c r="UMM1" s="14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4"/>
      <c r="UNC1" s="14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4"/>
      <c r="UNS1" s="14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4"/>
      <c r="UOI1" s="14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4"/>
      <c r="UOY1" s="14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4"/>
      <c r="UPO1" s="14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4"/>
      <c r="UQE1" s="14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4"/>
      <c r="UQU1" s="14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4"/>
      <c r="URK1" s="14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4"/>
      <c r="USA1" s="14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4"/>
      <c r="USQ1" s="14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4"/>
      <c r="UTG1" s="14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4"/>
      <c r="UTW1" s="14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4"/>
      <c r="UUM1" s="14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4"/>
      <c r="UVC1" s="14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4"/>
      <c r="UVS1" s="14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4"/>
      <c r="UWI1" s="14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4"/>
      <c r="UWY1" s="14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4"/>
      <c r="UXO1" s="14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4"/>
      <c r="UYE1" s="14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4"/>
      <c r="UYU1" s="14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4"/>
      <c r="UZK1" s="14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4"/>
      <c r="VAA1" s="14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4"/>
      <c r="VAQ1" s="14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4"/>
      <c r="VBG1" s="14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4"/>
      <c r="VBW1" s="14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4"/>
      <c r="VCM1" s="14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4"/>
      <c r="VDC1" s="14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4"/>
      <c r="VDS1" s="14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4"/>
      <c r="VEI1" s="14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4"/>
      <c r="VEY1" s="14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4"/>
      <c r="VFO1" s="14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4"/>
      <c r="VGE1" s="14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4"/>
      <c r="VGU1" s="14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4"/>
      <c r="VHK1" s="14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4"/>
      <c r="VIA1" s="14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4"/>
      <c r="VIQ1" s="14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4"/>
      <c r="VJG1" s="14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4"/>
      <c r="VJW1" s="14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4"/>
      <c r="VKM1" s="14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4"/>
      <c r="VLC1" s="14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4"/>
      <c r="VLS1" s="14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4"/>
      <c r="VMI1" s="14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4"/>
      <c r="VMY1" s="14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4"/>
      <c r="VNO1" s="14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4"/>
      <c r="VOE1" s="14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4"/>
      <c r="VOU1" s="14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4"/>
      <c r="VPK1" s="14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4"/>
      <c r="VQA1" s="14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4"/>
      <c r="VQQ1" s="14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4"/>
      <c r="VRG1" s="14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4"/>
      <c r="VRW1" s="14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4"/>
      <c r="VSM1" s="14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4"/>
      <c r="VTC1" s="14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4"/>
      <c r="VTS1" s="14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4"/>
      <c r="VUI1" s="14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4"/>
      <c r="VUY1" s="14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4"/>
      <c r="VVO1" s="14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4"/>
      <c r="VWE1" s="14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4"/>
      <c r="VWU1" s="14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4"/>
      <c r="VXK1" s="14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4"/>
      <c r="VYA1" s="14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4"/>
      <c r="VYQ1" s="14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4"/>
      <c r="VZG1" s="14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4"/>
      <c r="VZW1" s="14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4"/>
      <c r="WAM1" s="14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4"/>
      <c r="WBC1" s="14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4"/>
      <c r="WBS1" s="14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4"/>
      <c r="WCI1" s="14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4"/>
      <c r="WCY1" s="14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4"/>
      <c r="WDO1" s="14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4"/>
      <c r="WEE1" s="14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4"/>
      <c r="WEU1" s="14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4"/>
      <c r="WFK1" s="14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4"/>
      <c r="WGA1" s="14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4"/>
      <c r="WGQ1" s="14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4"/>
      <c r="WHG1" s="14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4"/>
      <c r="WHW1" s="14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4"/>
      <c r="WIM1" s="14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4"/>
      <c r="WJC1" s="14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4"/>
      <c r="WJS1" s="14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4"/>
      <c r="WKI1" s="14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4"/>
      <c r="WKY1" s="14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4"/>
      <c r="WLO1" s="14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4"/>
      <c r="WME1" s="14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4"/>
      <c r="WMU1" s="14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4"/>
      <c r="WNK1" s="14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4"/>
      <c r="WOA1" s="14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4"/>
      <c r="WOQ1" s="14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4"/>
      <c r="WPG1" s="14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4"/>
      <c r="WPW1" s="14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4"/>
      <c r="WQM1" s="14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4"/>
      <c r="WRC1" s="14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4"/>
      <c r="WRS1" s="14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4"/>
      <c r="WSI1" s="14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4"/>
      <c r="WSY1" s="14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4"/>
      <c r="WTO1" s="14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4"/>
      <c r="WUE1" s="14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4"/>
      <c r="WUU1" s="14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4"/>
      <c r="WVK1" s="14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4"/>
      <c r="WWA1" s="14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4"/>
      <c r="WWQ1" s="14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4"/>
      <c r="WXG1" s="14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4"/>
      <c r="WXW1" s="14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4"/>
      <c r="WYM1" s="14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4"/>
      <c r="WZC1" s="14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4"/>
      <c r="WZS1" s="14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4"/>
      <c r="XAI1" s="14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4"/>
      <c r="XAY1" s="14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4"/>
      <c r="XBO1" s="14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4"/>
      <c r="XCE1" s="14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4"/>
      <c r="XCU1" s="14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4"/>
      <c r="XDK1" s="14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4"/>
      <c r="XEA1" s="14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4"/>
      <c r="XEQ1" s="14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  <c r="XFD1" s="11"/>
    </row>
    <row r="2" spans="1:16384" ht="15.75" customHeight="1" x14ac:dyDescent="0.2">
      <c r="A2" s="4" t="s">
        <v>0</v>
      </c>
      <c r="B2" s="4"/>
      <c r="C2" s="4"/>
      <c r="D2" s="9">
        <v>1.7</v>
      </c>
      <c r="E2" s="9">
        <v>1.2</v>
      </c>
      <c r="F2" s="9">
        <v>1</v>
      </c>
      <c r="G2" s="9">
        <v>0.9</v>
      </c>
      <c r="H2" s="9">
        <v>1.2</v>
      </c>
      <c r="I2" s="9">
        <v>1.3</v>
      </c>
      <c r="J2" s="9">
        <v>0.9</v>
      </c>
      <c r="K2" s="9">
        <v>0.8</v>
      </c>
      <c r="L2" s="9">
        <v>0.9</v>
      </c>
      <c r="M2" s="9">
        <v>0.9</v>
      </c>
      <c r="N2" s="21">
        <f>AVERAGE(D2:M2)</f>
        <v>1.08</v>
      </c>
      <c r="O2" s="16">
        <f>_xlfn.STDEV.S(D2:M2)</f>
        <v>0.27406406388125959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16384" ht="15.75" customHeight="1" x14ac:dyDescent="0.2">
      <c r="A3" s="4" t="s">
        <v>13</v>
      </c>
      <c r="B3" s="4"/>
      <c r="C3" s="4"/>
      <c r="D3" s="9">
        <v>1.1000000000000001</v>
      </c>
      <c r="E3" s="9">
        <v>1</v>
      </c>
      <c r="F3" s="9">
        <v>1</v>
      </c>
      <c r="G3" s="9">
        <v>1.1000000000000001</v>
      </c>
      <c r="H3" s="9">
        <v>1.4</v>
      </c>
      <c r="I3" s="9">
        <v>0.9</v>
      </c>
      <c r="J3" s="9">
        <v>0.9</v>
      </c>
      <c r="K3" s="9">
        <v>0.9</v>
      </c>
      <c r="L3" s="9">
        <v>1.1000000000000001</v>
      </c>
      <c r="M3" s="9">
        <v>0.9</v>
      </c>
      <c r="N3" s="21">
        <f t="shared" ref="N3:N57" si="0">AVERAGE(D3:M3)</f>
        <v>1.03</v>
      </c>
      <c r="O3" s="16">
        <f t="shared" ref="O3:O57" si="1">_xlfn.STDEV.S(D3:M3)</f>
        <v>0.15670212364724215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16384" ht="15.75" customHeight="1" x14ac:dyDescent="0.2">
      <c r="A4" s="4" t="s">
        <v>106</v>
      </c>
      <c r="B4" s="4"/>
      <c r="C4" s="4"/>
      <c r="D4" s="9">
        <v>1.7</v>
      </c>
      <c r="E4" s="9">
        <v>1.5</v>
      </c>
      <c r="F4" s="9">
        <v>2</v>
      </c>
      <c r="G4" s="9">
        <v>6.3</v>
      </c>
      <c r="H4" s="9">
        <v>2</v>
      </c>
      <c r="I4" s="9">
        <v>2.4</v>
      </c>
      <c r="J4" s="9">
        <v>2.5</v>
      </c>
      <c r="K4" s="9">
        <v>2.4</v>
      </c>
      <c r="L4" s="9">
        <v>2.5</v>
      </c>
      <c r="M4" s="9">
        <v>2.6</v>
      </c>
      <c r="N4" s="21">
        <f t="shared" si="0"/>
        <v>2.59</v>
      </c>
      <c r="O4" s="16">
        <f t="shared" si="1"/>
        <v>1.3551957628164126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16384" ht="15.75" customHeight="1" x14ac:dyDescent="0.2">
      <c r="A5" s="7" t="s">
        <v>108</v>
      </c>
      <c r="B5" s="18" t="s">
        <v>137</v>
      </c>
      <c r="C5" s="13" t="s">
        <v>115</v>
      </c>
      <c r="D5" s="9">
        <v>12.5</v>
      </c>
      <c r="E5" s="9">
        <v>42.7</v>
      </c>
      <c r="F5" s="9">
        <v>46.6</v>
      </c>
      <c r="G5" s="9">
        <v>51</v>
      </c>
      <c r="H5" s="9">
        <v>37.9</v>
      </c>
      <c r="I5" s="9">
        <v>25.4</v>
      </c>
      <c r="J5" s="9">
        <v>42.7</v>
      </c>
      <c r="K5" s="9">
        <v>46.5</v>
      </c>
      <c r="L5" s="9">
        <v>34.700000000000003</v>
      </c>
      <c r="M5" s="9">
        <v>46.6</v>
      </c>
      <c r="N5" s="21">
        <f t="shared" si="0"/>
        <v>38.660000000000004</v>
      </c>
      <c r="O5" s="16">
        <f t="shared" si="1"/>
        <v>11.779945293213842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16384" ht="15.75" customHeight="1" x14ac:dyDescent="0.2">
      <c r="A6" s="7" t="s">
        <v>88</v>
      </c>
      <c r="B6" s="18" t="s">
        <v>137</v>
      </c>
      <c r="C6" s="13" t="s">
        <v>116</v>
      </c>
      <c r="D6" s="9">
        <v>38.4</v>
      </c>
      <c r="E6" s="9">
        <v>43.1</v>
      </c>
      <c r="F6" s="9">
        <v>34.299999999999997</v>
      </c>
      <c r="G6" s="9">
        <v>47.3</v>
      </c>
      <c r="H6" s="9">
        <v>33.9</v>
      </c>
      <c r="I6" s="9">
        <v>4.5999999999999996</v>
      </c>
      <c r="J6" s="9">
        <v>30.1</v>
      </c>
      <c r="K6" s="9">
        <v>46.7</v>
      </c>
      <c r="L6" s="9">
        <v>42.3</v>
      </c>
      <c r="M6" s="9">
        <v>51.3</v>
      </c>
      <c r="N6" s="21">
        <f t="shared" si="0"/>
        <v>37.200000000000003</v>
      </c>
      <c r="O6" s="16">
        <f t="shared" si="1"/>
        <v>13.274034804836083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16384" ht="15.75" customHeight="1" x14ac:dyDescent="0.2">
      <c r="A7" s="7" t="s">
        <v>89</v>
      </c>
      <c r="B7" s="18" t="s">
        <v>137</v>
      </c>
      <c r="C7" s="13" t="s">
        <v>117</v>
      </c>
      <c r="D7" s="9">
        <v>6.3</v>
      </c>
      <c r="E7" s="9">
        <v>34.5</v>
      </c>
      <c r="F7" s="9">
        <v>47.4</v>
      </c>
      <c r="G7" s="9">
        <v>46.9</v>
      </c>
      <c r="H7" s="9">
        <v>47.4</v>
      </c>
      <c r="I7" s="9">
        <v>38.4</v>
      </c>
      <c r="J7" s="9">
        <v>22.6</v>
      </c>
      <c r="K7" s="9">
        <v>46.9</v>
      </c>
      <c r="L7" s="9">
        <v>47</v>
      </c>
      <c r="M7" s="9">
        <v>39.299999999999997</v>
      </c>
      <c r="N7" s="21">
        <f t="shared" si="0"/>
        <v>37.67</v>
      </c>
      <c r="O7" s="16">
        <f t="shared" si="1"/>
        <v>13.626775113723721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16384" ht="15.75" customHeight="1" x14ac:dyDescent="0.2">
      <c r="A8" s="7" t="s">
        <v>90</v>
      </c>
      <c r="B8" s="18" t="s">
        <v>137</v>
      </c>
      <c r="C8" s="13" t="s">
        <v>118</v>
      </c>
      <c r="D8" s="9">
        <v>25.8</v>
      </c>
      <c r="E8" s="9">
        <v>21.5</v>
      </c>
      <c r="F8" s="9">
        <v>49.9</v>
      </c>
      <c r="G8" s="9">
        <v>16.8</v>
      </c>
      <c r="H8" s="9">
        <v>39</v>
      </c>
      <c r="I8" s="9">
        <v>17</v>
      </c>
      <c r="J8" s="9">
        <v>42.2</v>
      </c>
      <c r="K8" s="9">
        <v>33.299999999999997</v>
      </c>
      <c r="L8" s="9">
        <v>54.7</v>
      </c>
      <c r="M8" s="9">
        <v>29.4</v>
      </c>
      <c r="N8" s="21">
        <f t="shared" si="0"/>
        <v>32.959999999999994</v>
      </c>
      <c r="O8" s="16">
        <f t="shared" si="1"/>
        <v>13.302898598091744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16384" ht="15.75" customHeight="1" x14ac:dyDescent="0.2">
      <c r="A9" s="7" t="s">
        <v>91</v>
      </c>
      <c r="B9" s="18" t="s">
        <v>137</v>
      </c>
      <c r="C9" s="13" t="s">
        <v>119</v>
      </c>
      <c r="D9" s="9">
        <v>26.4</v>
      </c>
      <c r="E9" s="9">
        <v>44.1</v>
      </c>
      <c r="F9" s="9">
        <v>17.600000000000001</v>
      </c>
      <c r="G9" s="9">
        <v>30.4</v>
      </c>
      <c r="H9" s="9">
        <v>52.6</v>
      </c>
      <c r="I9" s="9">
        <v>39.4</v>
      </c>
      <c r="J9" s="9">
        <v>29.6</v>
      </c>
      <c r="K9" s="9">
        <v>39.9</v>
      </c>
      <c r="L9" s="9">
        <v>35.1</v>
      </c>
      <c r="M9" s="9">
        <v>35.1</v>
      </c>
      <c r="N9" s="21">
        <f t="shared" si="0"/>
        <v>35.020000000000003</v>
      </c>
      <c r="O9" s="16">
        <f t="shared" si="1"/>
        <v>9.7922645207553565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16384" ht="15.75" customHeight="1" x14ac:dyDescent="0.2">
      <c r="A10" s="7" t="s">
        <v>92</v>
      </c>
      <c r="B10" s="18" t="s">
        <v>137</v>
      </c>
      <c r="C10" s="13" t="s">
        <v>120</v>
      </c>
      <c r="D10" s="9">
        <v>54.9</v>
      </c>
      <c r="E10" s="9">
        <v>32.299999999999997</v>
      </c>
      <c r="F10" s="9">
        <v>63.1</v>
      </c>
      <c r="G10" s="9">
        <v>53.6</v>
      </c>
      <c r="H10" s="9">
        <v>58.1</v>
      </c>
      <c r="I10" s="9">
        <v>45.2</v>
      </c>
      <c r="J10" s="9">
        <v>45.1</v>
      </c>
      <c r="K10" s="9">
        <v>62.3</v>
      </c>
      <c r="L10" s="9">
        <v>44.6</v>
      </c>
      <c r="M10" s="9">
        <v>24.1</v>
      </c>
      <c r="N10" s="21">
        <f t="shared" si="0"/>
        <v>48.330000000000005</v>
      </c>
      <c r="O10" s="16">
        <f t="shared" si="1"/>
        <v>12.727489933211473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16384" ht="15.75" customHeight="1" x14ac:dyDescent="0.2">
      <c r="A11" s="7" t="s">
        <v>93</v>
      </c>
      <c r="B11" s="18" t="s">
        <v>137</v>
      </c>
      <c r="C11" s="13" t="s">
        <v>121</v>
      </c>
      <c r="D11" s="9">
        <v>60.7</v>
      </c>
      <c r="E11" s="9">
        <v>69.7</v>
      </c>
      <c r="F11" s="9">
        <v>74</v>
      </c>
      <c r="G11" s="9">
        <v>69.7</v>
      </c>
      <c r="H11" s="9">
        <v>78.3</v>
      </c>
      <c r="I11" s="9">
        <v>70.599999999999994</v>
      </c>
      <c r="J11" s="9">
        <v>74.8</v>
      </c>
      <c r="K11" s="9">
        <v>73.900000000000006</v>
      </c>
      <c r="L11" s="9">
        <v>78.400000000000006</v>
      </c>
      <c r="M11" s="9">
        <v>57.4</v>
      </c>
      <c r="N11" s="21">
        <f t="shared" si="0"/>
        <v>70.75</v>
      </c>
      <c r="O11" s="16">
        <f t="shared" si="1"/>
        <v>6.9431421001029658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16384" ht="15.75" customHeight="1" x14ac:dyDescent="0.2">
      <c r="A12" s="7" t="s">
        <v>94</v>
      </c>
      <c r="B12" s="18" t="s">
        <v>137</v>
      </c>
      <c r="C12" s="13" t="s">
        <v>122</v>
      </c>
      <c r="D12" s="9">
        <v>100.9</v>
      </c>
      <c r="E12" s="9">
        <v>109</v>
      </c>
      <c r="F12" s="9">
        <v>127.2</v>
      </c>
      <c r="G12" s="9">
        <v>101</v>
      </c>
      <c r="H12" s="9">
        <v>109.6</v>
      </c>
      <c r="I12" s="9">
        <v>119.1</v>
      </c>
      <c r="J12" s="9">
        <v>118.1</v>
      </c>
      <c r="K12" s="9">
        <v>110.3</v>
      </c>
      <c r="L12" s="9">
        <v>115.7</v>
      </c>
      <c r="M12" s="9">
        <v>117.9</v>
      </c>
      <c r="N12" s="21">
        <f t="shared" si="0"/>
        <v>112.88000000000002</v>
      </c>
      <c r="O12" s="16">
        <f t="shared" si="1"/>
        <v>8.308469574275799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16384" ht="15.75" customHeight="1" x14ac:dyDescent="0.2">
      <c r="A13" s="7" t="s">
        <v>95</v>
      </c>
      <c r="B13" s="18" t="s">
        <v>137</v>
      </c>
      <c r="C13" s="13" t="s">
        <v>123</v>
      </c>
      <c r="D13" s="9">
        <v>191.3</v>
      </c>
      <c r="E13" s="9">
        <v>209.3</v>
      </c>
      <c r="F13" s="9">
        <v>197</v>
      </c>
      <c r="G13" s="9">
        <v>200.7</v>
      </c>
      <c r="H13" s="9">
        <v>193</v>
      </c>
      <c r="I13" s="9">
        <v>196.3</v>
      </c>
      <c r="J13" s="9">
        <v>205.2</v>
      </c>
      <c r="K13" s="9">
        <v>186.5</v>
      </c>
      <c r="L13" s="9">
        <v>196.1</v>
      </c>
      <c r="M13" s="9">
        <v>197.5</v>
      </c>
      <c r="N13" s="21">
        <f t="shared" si="0"/>
        <v>197.29</v>
      </c>
      <c r="O13" s="16">
        <f t="shared" si="1"/>
        <v>6.5968763652032898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16384" ht="15.75" customHeight="1" x14ac:dyDescent="0.2">
      <c r="A14" s="7" t="s">
        <v>96</v>
      </c>
      <c r="B14" s="18" t="s">
        <v>137</v>
      </c>
      <c r="C14" s="13" t="s">
        <v>124</v>
      </c>
      <c r="D14" s="9">
        <v>358.9</v>
      </c>
      <c r="E14" s="9">
        <v>363.4</v>
      </c>
      <c r="F14" s="9">
        <v>366.7</v>
      </c>
      <c r="G14" s="9">
        <v>367.9</v>
      </c>
      <c r="H14" s="9">
        <v>375</v>
      </c>
      <c r="I14" s="9">
        <v>360.2</v>
      </c>
      <c r="J14" s="9">
        <v>361.1</v>
      </c>
      <c r="K14" s="9">
        <v>365.6</v>
      </c>
      <c r="L14" s="9">
        <v>354.9</v>
      </c>
      <c r="M14" s="9">
        <v>344.1</v>
      </c>
      <c r="N14" s="21">
        <f t="shared" si="0"/>
        <v>361.78</v>
      </c>
      <c r="O14" s="16">
        <f t="shared" si="1"/>
        <v>8.3321065763707036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16384" ht="15.75" customHeight="1" x14ac:dyDescent="0.2">
      <c r="A15" s="7" t="s">
        <v>97</v>
      </c>
      <c r="B15" s="18" t="s">
        <v>137</v>
      </c>
      <c r="C15" s="13" t="s">
        <v>125</v>
      </c>
      <c r="D15" s="9">
        <v>687.6</v>
      </c>
      <c r="E15" s="9">
        <v>683.3</v>
      </c>
      <c r="F15" s="9">
        <v>689.7</v>
      </c>
      <c r="G15" s="9">
        <v>692.7</v>
      </c>
      <c r="H15" s="9">
        <v>679.8</v>
      </c>
      <c r="I15" s="9">
        <v>685.2</v>
      </c>
      <c r="J15" s="9">
        <v>673.5</v>
      </c>
      <c r="K15" s="9">
        <v>690.2</v>
      </c>
      <c r="L15" s="9">
        <v>687.4</v>
      </c>
      <c r="M15" s="9">
        <v>691.6</v>
      </c>
      <c r="N15" s="21">
        <f t="shared" si="0"/>
        <v>686.1</v>
      </c>
      <c r="O15" s="16">
        <f t="shared" si="1"/>
        <v>5.9125102771815996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16384" ht="15.75" customHeight="1" x14ac:dyDescent="0.2">
      <c r="A16" s="7" t="s">
        <v>98</v>
      </c>
      <c r="B16" s="18" t="s">
        <v>137</v>
      </c>
      <c r="C16" s="13" t="s">
        <v>126</v>
      </c>
      <c r="D16" s="9">
        <v>1338.8</v>
      </c>
      <c r="E16" s="9">
        <v>1348.8</v>
      </c>
      <c r="F16" s="9">
        <v>1215.5999999999999</v>
      </c>
      <c r="G16" s="9">
        <v>1328.5</v>
      </c>
      <c r="H16" s="9">
        <v>1361.6</v>
      </c>
      <c r="I16" s="9">
        <v>1339.9</v>
      </c>
      <c r="J16" s="9">
        <v>1334.2</v>
      </c>
      <c r="K16" s="9">
        <v>1345.8</v>
      </c>
      <c r="L16" s="9">
        <v>1342.9</v>
      </c>
      <c r="M16" s="9">
        <v>1335.2</v>
      </c>
      <c r="N16" s="21">
        <f t="shared" si="0"/>
        <v>1329.1299999999999</v>
      </c>
      <c r="O16" s="16">
        <f t="shared" si="1"/>
        <v>40.920276147650839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7" t="s">
        <v>99</v>
      </c>
      <c r="B17" s="18" t="s">
        <v>137</v>
      </c>
      <c r="C17" s="13" t="s">
        <v>127</v>
      </c>
      <c r="D17" s="9">
        <v>2642.1</v>
      </c>
      <c r="E17" s="9">
        <v>2643.5</v>
      </c>
      <c r="F17" s="9">
        <v>2651.2</v>
      </c>
      <c r="G17" s="9">
        <v>2642.2</v>
      </c>
      <c r="H17" s="9">
        <v>2640.4</v>
      </c>
      <c r="I17" s="9">
        <v>2633.3</v>
      </c>
      <c r="J17" s="9">
        <v>2640.5</v>
      </c>
      <c r="K17" s="9">
        <v>2628.2</v>
      </c>
      <c r="L17" s="9">
        <v>2640.1</v>
      </c>
      <c r="M17" s="9">
        <v>2634.5</v>
      </c>
      <c r="N17" s="21">
        <f t="shared" si="0"/>
        <v>2639.6</v>
      </c>
      <c r="O17" s="16">
        <f t="shared" si="1"/>
        <v>6.3257849754441668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7" t="s">
        <v>100</v>
      </c>
      <c r="B18" s="18" t="s">
        <v>137</v>
      </c>
      <c r="C18" s="13" t="s">
        <v>128</v>
      </c>
      <c r="D18" s="9">
        <v>5242.3999999999996</v>
      </c>
      <c r="E18" s="9">
        <v>5255.3</v>
      </c>
      <c r="F18" s="9">
        <v>5235</v>
      </c>
      <c r="G18" s="9">
        <v>5243.9</v>
      </c>
      <c r="H18" s="9">
        <v>5242.3</v>
      </c>
      <c r="I18" s="9">
        <v>5241.8999999999996</v>
      </c>
      <c r="J18" s="9">
        <v>5222</v>
      </c>
      <c r="K18" s="9">
        <v>5250.3</v>
      </c>
      <c r="L18" s="9">
        <v>5238.2</v>
      </c>
      <c r="M18" s="9">
        <v>5216.3</v>
      </c>
      <c r="N18" s="21">
        <f t="shared" si="0"/>
        <v>5238.76</v>
      </c>
      <c r="O18" s="16">
        <f t="shared" si="1"/>
        <v>11.872489208249441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7" t="s">
        <v>101</v>
      </c>
      <c r="B19" s="18" t="s">
        <v>137</v>
      </c>
      <c r="C19" s="13" t="s">
        <v>129</v>
      </c>
      <c r="D19" s="9">
        <v>10415.5</v>
      </c>
      <c r="E19" s="9">
        <v>10446.799999999999</v>
      </c>
      <c r="F19" s="9">
        <v>10460.200000000001</v>
      </c>
      <c r="G19" s="9">
        <v>10434.299999999999</v>
      </c>
      <c r="H19" s="9">
        <v>10463</v>
      </c>
      <c r="I19" s="9">
        <v>10427.9</v>
      </c>
      <c r="J19" s="9">
        <v>10462.299999999999</v>
      </c>
      <c r="K19" s="9">
        <v>10452.9</v>
      </c>
      <c r="L19" s="9">
        <v>10318.1</v>
      </c>
      <c r="M19" s="9">
        <v>10478.6</v>
      </c>
      <c r="N19" s="21">
        <f t="shared" si="0"/>
        <v>10435.960000000001</v>
      </c>
      <c r="O19" s="16">
        <f t="shared" si="1"/>
        <v>45.47585928575478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1" t="s">
        <v>16</v>
      </c>
      <c r="B20" s="18" t="s">
        <v>138</v>
      </c>
      <c r="C20" s="13" t="s">
        <v>115</v>
      </c>
      <c r="D20" s="9">
        <v>0.8</v>
      </c>
      <c r="E20" s="9">
        <v>0.9</v>
      </c>
      <c r="F20" s="9">
        <v>0.7</v>
      </c>
      <c r="G20" s="9">
        <v>1.1000000000000001</v>
      </c>
      <c r="H20" s="9">
        <v>0.8</v>
      </c>
      <c r="I20" s="9">
        <v>1</v>
      </c>
      <c r="J20" s="9">
        <v>0.8</v>
      </c>
      <c r="K20" s="9">
        <v>0.9</v>
      </c>
      <c r="L20" s="9">
        <v>0.8</v>
      </c>
      <c r="M20" s="9">
        <v>0.9</v>
      </c>
      <c r="N20" s="21">
        <f t="shared" si="0"/>
        <v>0.87000000000000011</v>
      </c>
      <c r="O20" s="16">
        <f t="shared" si="1"/>
        <v>0.11595018087284163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1" t="s">
        <v>18</v>
      </c>
      <c r="B21" s="18" t="s">
        <v>138</v>
      </c>
      <c r="C21" s="13" t="s">
        <v>116</v>
      </c>
      <c r="D21" s="9">
        <v>1</v>
      </c>
      <c r="E21" s="9">
        <v>0.8</v>
      </c>
      <c r="F21" s="9">
        <v>1.1000000000000001</v>
      </c>
      <c r="G21" s="9">
        <v>0.8</v>
      </c>
      <c r="H21" s="9">
        <v>1</v>
      </c>
      <c r="I21" s="9">
        <v>0.9</v>
      </c>
      <c r="J21" s="9">
        <v>0.8</v>
      </c>
      <c r="K21" s="9">
        <v>0.9</v>
      </c>
      <c r="L21" s="9">
        <v>0.8</v>
      </c>
      <c r="M21" s="9">
        <v>0.9</v>
      </c>
      <c r="N21" s="21">
        <f t="shared" si="0"/>
        <v>0.90000000000000013</v>
      </c>
      <c r="O21" s="16">
        <f t="shared" si="1"/>
        <v>0.1054092553389458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1" t="s">
        <v>19</v>
      </c>
      <c r="B22" s="18" t="s">
        <v>138</v>
      </c>
      <c r="C22" s="13" t="s">
        <v>117</v>
      </c>
      <c r="D22" s="9">
        <v>0.9</v>
      </c>
      <c r="E22" s="9">
        <v>1</v>
      </c>
      <c r="F22" s="9">
        <v>0.9</v>
      </c>
      <c r="G22" s="9">
        <v>0.9</v>
      </c>
      <c r="H22" s="9">
        <v>0.8</v>
      </c>
      <c r="I22" s="9">
        <v>0.8</v>
      </c>
      <c r="J22" s="9">
        <v>0.7</v>
      </c>
      <c r="K22" s="9">
        <v>0.9</v>
      </c>
      <c r="L22" s="9">
        <v>0.8</v>
      </c>
      <c r="M22" s="9">
        <v>0.9</v>
      </c>
      <c r="N22" s="21">
        <f t="shared" si="0"/>
        <v>0.86</v>
      </c>
      <c r="O22" s="16">
        <f t="shared" si="1"/>
        <v>8.43274042711568E-2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1" t="s">
        <v>20</v>
      </c>
      <c r="B23" s="18" t="s">
        <v>138</v>
      </c>
      <c r="C23" s="13" t="s">
        <v>118</v>
      </c>
      <c r="D23" s="9">
        <v>0.9</v>
      </c>
      <c r="E23" s="9">
        <v>0.9</v>
      </c>
      <c r="F23" s="9">
        <v>0.8</v>
      </c>
      <c r="G23" s="9">
        <v>1.1000000000000001</v>
      </c>
      <c r="H23" s="9">
        <v>0.8</v>
      </c>
      <c r="I23" s="9">
        <v>1</v>
      </c>
      <c r="J23" s="9">
        <v>0.9</v>
      </c>
      <c r="K23" s="9">
        <v>0.8</v>
      </c>
      <c r="L23" s="9">
        <v>0.9</v>
      </c>
      <c r="M23" s="9">
        <v>0.8</v>
      </c>
      <c r="N23" s="21">
        <f t="shared" si="0"/>
        <v>0.89</v>
      </c>
      <c r="O23" s="16">
        <f t="shared" si="1"/>
        <v>9.9442892601176544E-2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1" t="s">
        <v>21</v>
      </c>
      <c r="B24" s="18" t="s">
        <v>138</v>
      </c>
      <c r="C24" s="13" t="s">
        <v>119</v>
      </c>
      <c r="D24" s="9">
        <v>1</v>
      </c>
      <c r="E24" s="9">
        <v>0.8</v>
      </c>
      <c r="F24" s="9">
        <v>1.1000000000000001</v>
      </c>
      <c r="G24" s="9">
        <v>0.8</v>
      </c>
      <c r="H24" s="9">
        <v>1</v>
      </c>
      <c r="I24" s="9">
        <v>0.8</v>
      </c>
      <c r="J24" s="9">
        <v>0.9</v>
      </c>
      <c r="K24" s="9">
        <v>0.8</v>
      </c>
      <c r="L24" s="9">
        <v>0.9</v>
      </c>
      <c r="M24" s="9">
        <v>0.9</v>
      </c>
      <c r="N24" s="21">
        <f t="shared" si="0"/>
        <v>0.9</v>
      </c>
      <c r="O24" s="16">
        <f t="shared" si="1"/>
        <v>0.10540925533894767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1" t="s">
        <v>22</v>
      </c>
      <c r="B25" s="18" t="s">
        <v>138</v>
      </c>
      <c r="C25" s="13" t="s">
        <v>120</v>
      </c>
      <c r="D25" s="9">
        <v>0.7</v>
      </c>
      <c r="E25" s="9">
        <v>0.8</v>
      </c>
      <c r="F25" s="9">
        <v>0.9</v>
      </c>
      <c r="G25" s="9">
        <v>0.8</v>
      </c>
      <c r="H25" s="9">
        <v>0.8</v>
      </c>
      <c r="I25" s="9">
        <v>0.8</v>
      </c>
      <c r="J25" s="9">
        <v>0.8</v>
      </c>
      <c r="K25" s="9">
        <v>0.9</v>
      </c>
      <c r="L25" s="9">
        <v>0.8</v>
      </c>
      <c r="M25" s="9">
        <v>0.9</v>
      </c>
      <c r="N25" s="21">
        <f t="shared" si="0"/>
        <v>0.82</v>
      </c>
      <c r="O25" s="16">
        <f t="shared" si="1"/>
        <v>6.3245553203367597E-2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1" t="s">
        <v>23</v>
      </c>
      <c r="B26" s="18" t="s">
        <v>138</v>
      </c>
      <c r="C26" s="13" t="s">
        <v>121</v>
      </c>
      <c r="D26" s="9">
        <v>0.9</v>
      </c>
      <c r="E26" s="9">
        <v>0.8</v>
      </c>
      <c r="F26" s="9">
        <v>0.9</v>
      </c>
      <c r="G26" s="9">
        <v>1.1000000000000001</v>
      </c>
      <c r="H26" s="9">
        <v>0.8</v>
      </c>
      <c r="I26" s="9">
        <v>0.9</v>
      </c>
      <c r="J26" s="9">
        <v>0.7</v>
      </c>
      <c r="K26" s="9">
        <v>0.8</v>
      </c>
      <c r="L26" s="9">
        <v>0.7</v>
      </c>
      <c r="M26" s="9">
        <v>0.7</v>
      </c>
      <c r="N26" s="21">
        <f t="shared" si="0"/>
        <v>0.83000000000000007</v>
      </c>
      <c r="O26" s="16">
        <f t="shared" si="1"/>
        <v>0.12516655570345805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1" t="s">
        <v>24</v>
      </c>
      <c r="B27" s="18" t="s">
        <v>138</v>
      </c>
      <c r="C27" s="13" t="s">
        <v>122</v>
      </c>
      <c r="D27" s="9">
        <v>0.8</v>
      </c>
      <c r="E27" s="9">
        <v>0.8</v>
      </c>
      <c r="F27" s="9">
        <v>1</v>
      </c>
      <c r="G27" s="9">
        <v>0.9</v>
      </c>
      <c r="H27" s="9">
        <v>0.7</v>
      </c>
      <c r="I27" s="9">
        <v>0.9</v>
      </c>
      <c r="J27" s="9">
        <v>0.7</v>
      </c>
      <c r="K27" s="9">
        <v>1</v>
      </c>
      <c r="L27" s="9">
        <v>1.1000000000000001</v>
      </c>
      <c r="M27" s="9">
        <v>1.1000000000000001</v>
      </c>
      <c r="N27" s="21">
        <f t="shared" si="0"/>
        <v>0.9</v>
      </c>
      <c r="O27" s="16">
        <f t="shared" si="1"/>
        <v>0.14907119849998637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1" t="s">
        <v>25</v>
      </c>
      <c r="B28" s="18" t="s">
        <v>138</v>
      </c>
      <c r="C28" s="13" t="s">
        <v>123</v>
      </c>
      <c r="D28" s="9">
        <v>1.3</v>
      </c>
      <c r="E28" s="9">
        <v>0.9</v>
      </c>
      <c r="F28" s="9">
        <v>1</v>
      </c>
      <c r="G28" s="9">
        <v>0.8</v>
      </c>
      <c r="H28" s="9">
        <v>0.8</v>
      </c>
      <c r="I28" s="9">
        <v>0.6</v>
      </c>
      <c r="J28" s="9">
        <v>0.8</v>
      </c>
      <c r="K28" s="9">
        <v>0.7</v>
      </c>
      <c r="L28" s="9">
        <v>0.7</v>
      </c>
      <c r="M28" s="9">
        <v>0.8</v>
      </c>
      <c r="N28" s="21">
        <f t="shared" si="0"/>
        <v>0.84000000000000008</v>
      </c>
      <c r="O28" s="16">
        <f t="shared" si="1"/>
        <v>0.19550504398153634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1" t="s">
        <v>27</v>
      </c>
      <c r="B29" s="18" t="s">
        <v>138</v>
      </c>
      <c r="C29" s="13" t="s">
        <v>124</v>
      </c>
      <c r="D29" s="9">
        <v>0.8</v>
      </c>
      <c r="E29" s="9">
        <v>0.6</v>
      </c>
      <c r="F29" s="9">
        <v>0.7</v>
      </c>
      <c r="G29" s="9">
        <v>1.1000000000000001</v>
      </c>
      <c r="H29" s="9">
        <v>0.9</v>
      </c>
      <c r="I29" s="9">
        <v>0.7</v>
      </c>
      <c r="J29" s="9">
        <v>0.8</v>
      </c>
      <c r="K29" s="9">
        <v>0.7</v>
      </c>
      <c r="L29" s="9">
        <v>0.7</v>
      </c>
      <c r="M29" s="9">
        <v>0.7</v>
      </c>
      <c r="N29" s="21">
        <f t="shared" si="0"/>
        <v>0.77</v>
      </c>
      <c r="O29" s="16">
        <f t="shared" si="1"/>
        <v>0.141813649241218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1" t="s">
        <v>28</v>
      </c>
      <c r="B30" s="18" t="s">
        <v>138</v>
      </c>
      <c r="C30" s="13" t="s">
        <v>125</v>
      </c>
      <c r="D30" s="9">
        <v>0.8</v>
      </c>
      <c r="E30" s="9">
        <v>0.7</v>
      </c>
      <c r="F30" s="9">
        <v>0.7</v>
      </c>
      <c r="G30" s="9">
        <v>1</v>
      </c>
      <c r="H30" s="9">
        <v>0.7</v>
      </c>
      <c r="I30" s="9">
        <v>0.8</v>
      </c>
      <c r="J30" s="9">
        <v>0.8</v>
      </c>
      <c r="K30" s="9">
        <v>0.7</v>
      </c>
      <c r="L30" s="9">
        <v>0.7</v>
      </c>
      <c r="M30" s="9">
        <v>0.9</v>
      </c>
      <c r="N30" s="21">
        <f t="shared" si="0"/>
        <v>0.78</v>
      </c>
      <c r="O30" s="16">
        <f t="shared" si="1"/>
        <v>0.10327955589886451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1" t="s">
        <v>29</v>
      </c>
      <c r="B31" s="18" t="s">
        <v>138</v>
      </c>
      <c r="C31" s="13" t="s">
        <v>126</v>
      </c>
      <c r="D31" s="9">
        <v>0.8</v>
      </c>
      <c r="E31" s="9">
        <v>0.8</v>
      </c>
      <c r="F31" s="9">
        <v>0.7</v>
      </c>
      <c r="G31" s="9">
        <v>1</v>
      </c>
      <c r="H31" s="9">
        <v>0.8</v>
      </c>
      <c r="I31" s="9">
        <v>0.9</v>
      </c>
      <c r="J31" s="9">
        <v>0.7</v>
      </c>
      <c r="K31" s="9">
        <v>0.7</v>
      </c>
      <c r="L31" s="9">
        <v>0.8</v>
      </c>
      <c r="M31" s="9">
        <v>0.7</v>
      </c>
      <c r="N31" s="21">
        <f t="shared" si="0"/>
        <v>0.79</v>
      </c>
      <c r="O31" s="16">
        <f t="shared" si="1"/>
        <v>9.9442892601176044E-2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1" t="s">
        <v>30</v>
      </c>
      <c r="B32" s="18" t="s">
        <v>138</v>
      </c>
      <c r="C32" s="13" t="s">
        <v>127</v>
      </c>
      <c r="D32" s="9">
        <v>1</v>
      </c>
      <c r="E32" s="9">
        <v>0.7</v>
      </c>
      <c r="F32" s="9">
        <v>0.9</v>
      </c>
      <c r="G32" s="9">
        <v>0.8</v>
      </c>
      <c r="H32" s="9">
        <v>0.8</v>
      </c>
      <c r="I32" s="9">
        <v>0.8</v>
      </c>
      <c r="J32" s="9">
        <v>0.9</v>
      </c>
      <c r="K32" s="9">
        <v>0.8</v>
      </c>
      <c r="L32" s="9">
        <v>0.8</v>
      </c>
      <c r="M32" s="9">
        <v>0.7</v>
      </c>
      <c r="N32" s="21">
        <f t="shared" si="0"/>
        <v>0.82</v>
      </c>
      <c r="O32" s="16">
        <f t="shared" si="1"/>
        <v>9.1893658347270063E-2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1" t="s">
        <v>31</v>
      </c>
      <c r="B33" s="18" t="s">
        <v>138</v>
      </c>
      <c r="C33" s="13" t="s">
        <v>128</v>
      </c>
      <c r="D33" s="9">
        <v>0.9</v>
      </c>
      <c r="E33" s="9">
        <v>0.8</v>
      </c>
      <c r="F33" s="9">
        <v>1.1000000000000001</v>
      </c>
      <c r="G33" s="9">
        <v>1</v>
      </c>
      <c r="H33" s="9">
        <v>0.8</v>
      </c>
      <c r="I33" s="9">
        <v>0.8</v>
      </c>
      <c r="J33" s="9">
        <v>1</v>
      </c>
      <c r="K33" s="9">
        <v>0.9</v>
      </c>
      <c r="L33" s="9">
        <v>0.8</v>
      </c>
      <c r="M33" s="9">
        <v>0.9</v>
      </c>
      <c r="N33" s="21">
        <f t="shared" si="0"/>
        <v>0.90000000000000013</v>
      </c>
      <c r="O33" s="16">
        <f t="shared" si="1"/>
        <v>0.1054092553389458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1" t="s">
        <v>32</v>
      </c>
      <c r="B34" s="18" t="s">
        <v>138</v>
      </c>
      <c r="C34" s="13" t="s">
        <v>129</v>
      </c>
      <c r="D34" s="9">
        <v>1.2</v>
      </c>
      <c r="E34" s="9">
        <v>1.2</v>
      </c>
      <c r="F34" s="9">
        <v>1.3</v>
      </c>
      <c r="G34" s="9">
        <v>1.1000000000000001</v>
      </c>
      <c r="H34" s="9">
        <v>0.9</v>
      </c>
      <c r="I34" s="9">
        <v>0.9</v>
      </c>
      <c r="J34" s="9">
        <v>0.9</v>
      </c>
      <c r="K34" s="9">
        <v>0.9</v>
      </c>
      <c r="L34" s="9">
        <v>1</v>
      </c>
      <c r="M34" s="9">
        <v>0.9</v>
      </c>
      <c r="N34" s="21">
        <f t="shared" si="0"/>
        <v>1.0300000000000002</v>
      </c>
      <c r="O34" s="16">
        <f t="shared" si="1"/>
        <v>0.1567021236472409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1" t="s">
        <v>34</v>
      </c>
      <c r="B35" s="18" t="s">
        <v>138</v>
      </c>
      <c r="C35" s="13" t="s">
        <v>130</v>
      </c>
      <c r="D35" s="9">
        <v>1.2</v>
      </c>
      <c r="E35" s="9">
        <v>1.3</v>
      </c>
      <c r="F35" s="9">
        <v>1.1000000000000001</v>
      </c>
      <c r="G35" s="9">
        <v>1.3</v>
      </c>
      <c r="H35" s="9">
        <v>1.2</v>
      </c>
      <c r="I35" s="9">
        <v>1.2</v>
      </c>
      <c r="J35" s="9">
        <v>1.1000000000000001</v>
      </c>
      <c r="K35" s="9">
        <v>1.1000000000000001</v>
      </c>
      <c r="L35" s="9">
        <v>1.2</v>
      </c>
      <c r="M35" s="9">
        <v>1.1000000000000001</v>
      </c>
      <c r="N35" s="21">
        <f t="shared" si="0"/>
        <v>1.18</v>
      </c>
      <c r="O35" s="16">
        <f t="shared" si="1"/>
        <v>7.8881063774661503E-2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1" t="s">
        <v>35</v>
      </c>
      <c r="B36" s="18" t="s">
        <v>138</v>
      </c>
      <c r="C36" s="13" t="s">
        <v>131</v>
      </c>
      <c r="D36" s="9">
        <v>1.6</v>
      </c>
      <c r="E36" s="9">
        <v>1.7</v>
      </c>
      <c r="F36" s="9">
        <v>1.6</v>
      </c>
      <c r="G36" s="9">
        <v>1.5</v>
      </c>
      <c r="H36" s="9">
        <v>1.5</v>
      </c>
      <c r="I36" s="9">
        <v>1.5</v>
      </c>
      <c r="J36" s="9">
        <v>1.5</v>
      </c>
      <c r="K36" s="9">
        <v>1.4</v>
      </c>
      <c r="L36" s="9">
        <v>1.5</v>
      </c>
      <c r="M36" s="9">
        <v>1.5</v>
      </c>
      <c r="N36" s="21">
        <f t="shared" si="0"/>
        <v>1.53</v>
      </c>
      <c r="O36" s="16">
        <f t="shared" si="1"/>
        <v>8.2327260234856495E-2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1" t="s">
        <v>36</v>
      </c>
      <c r="B37" s="18" t="s">
        <v>138</v>
      </c>
      <c r="C37" s="13" t="s">
        <v>132</v>
      </c>
      <c r="D37" s="9">
        <v>2.5</v>
      </c>
      <c r="E37" s="9">
        <v>2.5</v>
      </c>
      <c r="F37" s="9">
        <v>2.5</v>
      </c>
      <c r="G37" s="9">
        <v>2.2999999999999998</v>
      </c>
      <c r="H37" s="9">
        <v>2.4</v>
      </c>
      <c r="I37" s="9">
        <v>2.7</v>
      </c>
      <c r="J37" s="9">
        <v>2.6</v>
      </c>
      <c r="K37" s="9">
        <v>2.9</v>
      </c>
      <c r="L37" s="9">
        <v>2.6</v>
      </c>
      <c r="M37" s="9">
        <v>2.7</v>
      </c>
      <c r="N37" s="21">
        <f t="shared" si="0"/>
        <v>2.5700000000000003</v>
      </c>
      <c r="O37" s="16">
        <f t="shared" si="1"/>
        <v>0.17029386365926405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1" t="s">
        <v>37</v>
      </c>
      <c r="B38" s="18" t="s">
        <v>138</v>
      </c>
      <c r="C38" s="13" t="s">
        <v>133</v>
      </c>
      <c r="D38" s="9">
        <v>5.6</v>
      </c>
      <c r="E38" s="9">
        <v>4.8</v>
      </c>
      <c r="F38" s="9">
        <v>4.4000000000000004</v>
      </c>
      <c r="G38" s="9">
        <v>4.5</v>
      </c>
      <c r="H38" s="9">
        <v>4.4000000000000004</v>
      </c>
      <c r="I38" s="9">
        <v>4.4000000000000004</v>
      </c>
      <c r="J38" s="9">
        <v>4.4000000000000004</v>
      </c>
      <c r="K38" s="9">
        <v>4.4000000000000004</v>
      </c>
      <c r="L38" s="9">
        <v>4.5</v>
      </c>
      <c r="M38" s="9">
        <v>4.4000000000000004</v>
      </c>
      <c r="N38" s="21">
        <f t="shared" si="0"/>
        <v>4.5799999999999992</v>
      </c>
      <c r="O38" s="16">
        <f t="shared" si="1"/>
        <v>0.37947331922020527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1" t="s">
        <v>38</v>
      </c>
      <c r="B39" s="18" t="s">
        <v>138</v>
      </c>
      <c r="C39" s="13" t="s">
        <v>134</v>
      </c>
      <c r="D39" s="9">
        <v>10.8</v>
      </c>
      <c r="E39" s="9">
        <v>10.4</v>
      </c>
      <c r="F39" s="9">
        <v>10.4</v>
      </c>
      <c r="G39" s="9">
        <v>10.7</v>
      </c>
      <c r="H39" s="9">
        <v>10.4</v>
      </c>
      <c r="I39" s="9">
        <v>10.6</v>
      </c>
      <c r="J39" s="9">
        <v>10.5</v>
      </c>
      <c r="K39" s="9">
        <v>10.6</v>
      </c>
      <c r="L39" s="9">
        <v>10.9</v>
      </c>
      <c r="M39" s="9">
        <v>10.4</v>
      </c>
      <c r="N39" s="21">
        <f t="shared" si="0"/>
        <v>10.57</v>
      </c>
      <c r="O39" s="16">
        <f t="shared" si="1"/>
        <v>0.18287822299126932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1" t="s">
        <v>40</v>
      </c>
      <c r="B40" s="18" t="s">
        <v>138</v>
      </c>
      <c r="C40" s="13" t="s">
        <v>135</v>
      </c>
      <c r="D40" s="9">
        <v>22.1</v>
      </c>
      <c r="E40" s="9">
        <v>21.8</v>
      </c>
      <c r="F40" s="9">
        <v>21.8</v>
      </c>
      <c r="G40" s="9">
        <v>22.2</v>
      </c>
      <c r="H40" s="9">
        <v>21.3</v>
      </c>
      <c r="I40" s="9">
        <v>23.5</v>
      </c>
      <c r="J40" s="9">
        <v>22.1</v>
      </c>
      <c r="K40" s="9">
        <v>28.5</v>
      </c>
      <c r="L40" s="9">
        <v>23.3</v>
      </c>
      <c r="M40" s="9">
        <v>22.7</v>
      </c>
      <c r="N40" s="21">
        <f t="shared" si="0"/>
        <v>22.93</v>
      </c>
      <c r="O40" s="16">
        <f t="shared" si="1"/>
        <v>2.0725990125122289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1" t="s">
        <v>55</v>
      </c>
      <c r="B41" s="18" t="s">
        <v>138</v>
      </c>
      <c r="C41" s="13" t="s">
        <v>136</v>
      </c>
      <c r="D41" s="9">
        <v>45.9</v>
      </c>
      <c r="E41" s="9">
        <v>59.2</v>
      </c>
      <c r="F41" s="9">
        <v>48.6</v>
      </c>
      <c r="G41" s="9">
        <v>47.9</v>
      </c>
      <c r="H41" s="9">
        <v>43</v>
      </c>
      <c r="I41" s="9">
        <v>48.6</v>
      </c>
      <c r="J41" s="9">
        <v>46.4</v>
      </c>
      <c r="K41" s="9">
        <v>43.9</v>
      </c>
      <c r="L41" s="9">
        <v>42.9</v>
      </c>
      <c r="M41" s="9">
        <v>42.6</v>
      </c>
      <c r="N41" s="21">
        <f t="shared" si="0"/>
        <v>46.899999999999991</v>
      </c>
      <c r="O41" s="16">
        <f t="shared" si="1"/>
        <v>4.9218334433871744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4" t="s">
        <v>107</v>
      </c>
      <c r="B42" s="18" t="s">
        <v>139</v>
      </c>
      <c r="C42" s="13" t="s">
        <v>115</v>
      </c>
      <c r="D42" s="9">
        <v>3.2</v>
      </c>
      <c r="E42" s="9">
        <v>2.6</v>
      </c>
      <c r="F42" s="9">
        <v>3.2</v>
      </c>
      <c r="G42" s="9">
        <v>2.4</v>
      </c>
      <c r="H42" s="9">
        <v>2.8</v>
      </c>
      <c r="I42" s="9">
        <v>2.4</v>
      </c>
      <c r="J42" s="9">
        <v>2.4</v>
      </c>
      <c r="K42" s="9">
        <v>3.1</v>
      </c>
      <c r="L42" s="9">
        <v>2.2999999999999998</v>
      </c>
      <c r="M42" s="9">
        <v>3.2</v>
      </c>
      <c r="N42" s="21">
        <f t="shared" si="0"/>
        <v>2.76</v>
      </c>
      <c r="O42" s="16">
        <f t="shared" si="1"/>
        <v>0.38355066303046914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4" t="s">
        <v>26</v>
      </c>
      <c r="B43" s="18" t="s">
        <v>139</v>
      </c>
      <c r="C43" s="13" t="s">
        <v>116</v>
      </c>
      <c r="D43" s="9">
        <v>3.2</v>
      </c>
      <c r="E43" s="9">
        <v>3.9</v>
      </c>
      <c r="F43" s="9">
        <v>3.2</v>
      </c>
      <c r="G43" s="9">
        <v>3</v>
      </c>
      <c r="H43" s="9">
        <v>3.7</v>
      </c>
      <c r="I43" s="9">
        <v>3</v>
      </c>
      <c r="J43" s="9">
        <v>3.7</v>
      </c>
      <c r="K43" s="9">
        <v>2.9</v>
      </c>
      <c r="L43" s="9">
        <v>3.7</v>
      </c>
      <c r="M43" s="9">
        <v>3.3</v>
      </c>
      <c r="N43" s="21">
        <f t="shared" si="0"/>
        <v>3.3599999999999994</v>
      </c>
      <c r="O43" s="16">
        <f t="shared" si="1"/>
        <v>0.35962943891363819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4" t="s">
        <v>33</v>
      </c>
      <c r="B44" s="18" t="s">
        <v>139</v>
      </c>
      <c r="C44" s="13" t="s">
        <v>117</v>
      </c>
      <c r="D44" s="9">
        <v>5.8</v>
      </c>
      <c r="E44" s="9">
        <v>4.8</v>
      </c>
      <c r="F44" s="9">
        <v>5.6</v>
      </c>
      <c r="G44" s="9">
        <v>5.0999999999999996</v>
      </c>
      <c r="H44" s="9">
        <v>5</v>
      </c>
      <c r="I44" s="9">
        <v>5.3</v>
      </c>
      <c r="J44" s="9">
        <v>11.5</v>
      </c>
      <c r="K44" s="9">
        <v>19.399999999999999</v>
      </c>
      <c r="L44" s="9">
        <v>5.3</v>
      </c>
      <c r="M44" s="9">
        <v>5.5</v>
      </c>
      <c r="N44" s="21">
        <f t="shared" si="0"/>
        <v>7.33</v>
      </c>
      <c r="O44" s="16">
        <f t="shared" si="1"/>
        <v>4.6761926583255509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4" t="s">
        <v>39</v>
      </c>
      <c r="B45" s="18" t="s">
        <v>139</v>
      </c>
      <c r="C45" s="13" t="s">
        <v>118</v>
      </c>
      <c r="D45" s="9">
        <v>7.9</v>
      </c>
      <c r="E45" s="9">
        <v>5.7</v>
      </c>
      <c r="F45" s="9">
        <v>7.8</v>
      </c>
      <c r="G45" s="9">
        <v>7.1</v>
      </c>
      <c r="H45" s="9">
        <v>9</v>
      </c>
      <c r="I45" s="9">
        <v>6.1</v>
      </c>
      <c r="J45" s="9">
        <v>7.7</v>
      </c>
      <c r="K45" s="9">
        <v>6.5</v>
      </c>
      <c r="L45" s="9">
        <v>8.3000000000000007</v>
      </c>
      <c r="M45" s="9">
        <v>7.5</v>
      </c>
      <c r="N45" s="21">
        <f t="shared" si="0"/>
        <v>7.3600000000000012</v>
      </c>
      <c r="O45" s="16">
        <f t="shared" si="1"/>
        <v>1.018931902642273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4" t="s">
        <v>44</v>
      </c>
      <c r="B46" s="18" t="s">
        <v>139</v>
      </c>
      <c r="C46" s="13" t="s">
        <v>119</v>
      </c>
      <c r="D46" s="9">
        <v>14.8</v>
      </c>
      <c r="E46" s="9">
        <v>11.7</v>
      </c>
      <c r="F46" s="9">
        <v>11.8</v>
      </c>
      <c r="G46" s="9">
        <v>11.2</v>
      </c>
      <c r="H46" s="9">
        <v>13.5</v>
      </c>
      <c r="I46" s="9">
        <v>11.9</v>
      </c>
      <c r="J46" s="9">
        <v>10.8</v>
      </c>
      <c r="K46" s="9">
        <v>12.4</v>
      </c>
      <c r="L46" s="9">
        <v>11.9</v>
      </c>
      <c r="M46" s="9">
        <v>12.5</v>
      </c>
      <c r="N46" s="21">
        <f t="shared" si="0"/>
        <v>12.250000000000002</v>
      </c>
      <c r="O46" s="16">
        <f t="shared" si="1"/>
        <v>1.1597413504743201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4" t="s">
        <v>49</v>
      </c>
      <c r="B47" s="18" t="s">
        <v>139</v>
      </c>
      <c r="C47" s="13" t="s">
        <v>120</v>
      </c>
      <c r="D47" s="9">
        <v>20.7</v>
      </c>
      <c r="E47" s="9">
        <v>21.4</v>
      </c>
      <c r="F47" s="9">
        <v>20.5</v>
      </c>
      <c r="G47" s="9">
        <v>21.9</v>
      </c>
      <c r="H47" s="9">
        <v>19.399999999999999</v>
      </c>
      <c r="I47" s="9">
        <v>19.2</v>
      </c>
      <c r="J47" s="9">
        <v>21.1</v>
      </c>
      <c r="K47" s="9">
        <v>20.399999999999999</v>
      </c>
      <c r="L47" s="9">
        <v>21.7</v>
      </c>
      <c r="M47" s="9">
        <v>20.7</v>
      </c>
      <c r="N47" s="21">
        <f t="shared" si="0"/>
        <v>20.7</v>
      </c>
      <c r="O47" s="16">
        <f t="shared" si="1"/>
        <v>0.89193921068397697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4" t="s">
        <v>54</v>
      </c>
      <c r="B48" s="18" t="s">
        <v>139</v>
      </c>
      <c r="C48" s="13" t="s">
        <v>121</v>
      </c>
      <c r="D48" s="9">
        <v>40.6</v>
      </c>
      <c r="E48" s="9">
        <v>44.1</v>
      </c>
      <c r="F48" s="9">
        <v>43</v>
      </c>
      <c r="G48" s="9">
        <v>49.5</v>
      </c>
      <c r="H48" s="9">
        <v>50.3</v>
      </c>
      <c r="I48" s="9">
        <v>39.5</v>
      </c>
      <c r="J48" s="9">
        <v>48.7</v>
      </c>
      <c r="K48" s="9">
        <v>42.9</v>
      </c>
      <c r="L48" s="9">
        <v>41.1</v>
      </c>
      <c r="M48" s="9">
        <v>70.8</v>
      </c>
      <c r="N48" s="21">
        <f t="shared" si="0"/>
        <v>47.05</v>
      </c>
      <c r="O48" s="16">
        <f t="shared" si="1"/>
        <v>9.1874612622010101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4" t="s">
        <v>56</v>
      </c>
      <c r="B49" s="18" t="s">
        <v>139</v>
      </c>
      <c r="C49" s="13" t="s">
        <v>122</v>
      </c>
      <c r="D49" s="9">
        <v>95.9</v>
      </c>
      <c r="E49" s="9">
        <v>78.900000000000006</v>
      </c>
      <c r="F49" s="9">
        <v>89.4</v>
      </c>
      <c r="G49" s="9">
        <v>70.900000000000006</v>
      </c>
      <c r="H49" s="9">
        <v>88.6</v>
      </c>
      <c r="I49" s="9">
        <v>110.3</v>
      </c>
      <c r="J49" s="9">
        <v>85.3</v>
      </c>
      <c r="K49" s="9">
        <v>84.9</v>
      </c>
      <c r="L49" s="9">
        <v>84.9</v>
      </c>
      <c r="M49" s="9">
        <v>73.599999999999994</v>
      </c>
      <c r="N49" s="21">
        <f t="shared" si="0"/>
        <v>86.27</v>
      </c>
      <c r="O49" s="16">
        <f t="shared" si="1"/>
        <v>11.26045686856844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4" t="s">
        <v>57</v>
      </c>
      <c r="B50" s="18" t="s">
        <v>139</v>
      </c>
      <c r="C50" s="13" t="s">
        <v>123</v>
      </c>
      <c r="D50" s="9">
        <v>158.6</v>
      </c>
      <c r="E50" s="9">
        <v>132.30000000000001</v>
      </c>
      <c r="F50" s="9">
        <v>155.1</v>
      </c>
      <c r="G50" s="9">
        <v>177.6</v>
      </c>
      <c r="H50" s="9">
        <v>191.8</v>
      </c>
      <c r="I50" s="9">
        <v>148.9</v>
      </c>
      <c r="J50" s="9">
        <v>150.30000000000001</v>
      </c>
      <c r="K50" s="9">
        <v>145.5</v>
      </c>
      <c r="L50" s="9">
        <v>152.80000000000001</v>
      </c>
      <c r="M50" s="9">
        <v>163.19999999999999</v>
      </c>
      <c r="N50" s="21">
        <f t="shared" si="0"/>
        <v>157.61000000000001</v>
      </c>
      <c r="O50" s="16">
        <f t="shared" si="1"/>
        <v>16.821840961480017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4" t="s">
        <v>58</v>
      </c>
      <c r="B51" s="18" t="s">
        <v>139</v>
      </c>
      <c r="C51" s="13" t="s">
        <v>124</v>
      </c>
      <c r="D51" s="9">
        <v>311.7</v>
      </c>
      <c r="E51" s="9">
        <v>286.89999999999998</v>
      </c>
      <c r="F51" s="9">
        <v>273.2</v>
      </c>
      <c r="G51" s="9">
        <v>275.2</v>
      </c>
      <c r="H51" s="9">
        <v>269.60000000000002</v>
      </c>
      <c r="I51" s="9">
        <v>269</v>
      </c>
      <c r="J51" s="9">
        <v>275.89999999999998</v>
      </c>
      <c r="K51" s="9">
        <v>273.39999999999998</v>
      </c>
      <c r="L51" s="9">
        <v>270.5</v>
      </c>
      <c r="M51" s="9">
        <v>294.8</v>
      </c>
      <c r="N51" s="21">
        <f t="shared" si="0"/>
        <v>280.02000000000004</v>
      </c>
      <c r="O51" s="16">
        <f t="shared" si="1"/>
        <v>13.826689167451956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4" t="s">
        <v>59</v>
      </c>
      <c r="B52" s="18" t="s">
        <v>139</v>
      </c>
      <c r="C52" s="13" t="s">
        <v>125</v>
      </c>
      <c r="D52" s="9">
        <v>526</v>
      </c>
      <c r="E52" s="9">
        <v>546.70000000000005</v>
      </c>
      <c r="F52" s="9">
        <v>593</v>
      </c>
      <c r="G52" s="9">
        <v>649.1</v>
      </c>
      <c r="H52" s="9">
        <v>677.9</v>
      </c>
      <c r="I52" s="9">
        <v>554.1</v>
      </c>
      <c r="J52" s="9">
        <v>640.29999999999995</v>
      </c>
      <c r="K52" s="9">
        <v>950.2</v>
      </c>
      <c r="L52" s="9">
        <v>667.6</v>
      </c>
      <c r="M52" s="9">
        <v>670.9</v>
      </c>
      <c r="N52" s="21">
        <f t="shared" si="0"/>
        <v>647.58000000000004</v>
      </c>
      <c r="O52" s="16">
        <f t="shared" si="1"/>
        <v>120.26547301698805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4" t="s">
        <v>60</v>
      </c>
      <c r="B53" s="18" t="s">
        <v>139</v>
      </c>
      <c r="C53" s="13" t="s">
        <v>126</v>
      </c>
      <c r="D53" s="9">
        <v>1106.9000000000001</v>
      </c>
      <c r="E53" s="9">
        <v>1220</v>
      </c>
      <c r="F53" s="9">
        <v>1742</v>
      </c>
      <c r="G53" s="9">
        <v>1668.4</v>
      </c>
      <c r="H53" s="9">
        <v>1279.8</v>
      </c>
      <c r="I53" s="9">
        <v>1156.4000000000001</v>
      </c>
      <c r="J53" s="9">
        <v>1112.5</v>
      </c>
      <c r="K53" s="9">
        <v>1108</v>
      </c>
      <c r="L53" s="9">
        <v>1111.5999999999999</v>
      </c>
      <c r="M53" s="9">
        <v>1165</v>
      </c>
      <c r="N53" s="21">
        <f t="shared" si="0"/>
        <v>1267.06</v>
      </c>
      <c r="O53" s="16">
        <f t="shared" si="1"/>
        <v>238.2082524925527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4" t="s">
        <v>61</v>
      </c>
      <c r="B54" s="18" t="s">
        <v>139</v>
      </c>
      <c r="C54" s="13" t="s">
        <v>127</v>
      </c>
      <c r="D54" s="9">
        <v>2520.6999999999998</v>
      </c>
      <c r="E54" s="9">
        <v>3327.5</v>
      </c>
      <c r="F54" s="9">
        <v>2995</v>
      </c>
      <c r="G54" s="9">
        <v>2828</v>
      </c>
      <c r="H54" s="9">
        <v>2806.8</v>
      </c>
      <c r="I54" s="9">
        <v>2218.5</v>
      </c>
      <c r="J54" s="9">
        <v>2210.6</v>
      </c>
      <c r="K54" s="9">
        <v>2288.4</v>
      </c>
      <c r="L54" s="9">
        <v>2280.8000000000002</v>
      </c>
      <c r="M54" s="9">
        <v>2394.5</v>
      </c>
      <c r="N54" s="21">
        <f t="shared" si="0"/>
        <v>2587.08</v>
      </c>
      <c r="O54" s="16">
        <f t="shared" si="1"/>
        <v>383.41140886056547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4" t="s">
        <v>62</v>
      </c>
      <c r="B55" s="18" t="s">
        <v>139</v>
      </c>
      <c r="C55" s="13" t="s">
        <v>128</v>
      </c>
      <c r="D55" s="9">
        <v>5683.7</v>
      </c>
      <c r="E55" s="9">
        <v>5716.9</v>
      </c>
      <c r="F55" s="9">
        <v>5590</v>
      </c>
      <c r="G55" s="9">
        <v>5083.3999999999996</v>
      </c>
      <c r="H55" s="9">
        <v>6140.2</v>
      </c>
      <c r="I55" s="9">
        <v>4818.1000000000004</v>
      </c>
      <c r="J55" s="9">
        <v>4791.8999999999996</v>
      </c>
      <c r="K55" s="9">
        <v>4422.7</v>
      </c>
      <c r="L55" s="9">
        <v>4270.3</v>
      </c>
      <c r="M55" s="9">
        <v>4406.6000000000004</v>
      </c>
      <c r="N55" s="21">
        <f t="shared" si="0"/>
        <v>5092.38</v>
      </c>
      <c r="O55" s="16">
        <f t="shared" si="1"/>
        <v>653.65777794397707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4" t="s">
        <v>63</v>
      </c>
      <c r="B56" s="18" t="s">
        <v>139</v>
      </c>
      <c r="C56" s="13" t="s">
        <v>129</v>
      </c>
      <c r="D56" s="9">
        <v>11035.9</v>
      </c>
      <c r="E56" s="9">
        <v>11249</v>
      </c>
      <c r="F56" s="9">
        <v>9831.6</v>
      </c>
      <c r="G56" s="9">
        <v>10102.6</v>
      </c>
      <c r="H56" s="9">
        <v>9861.6</v>
      </c>
      <c r="I56" s="9">
        <v>9132.9</v>
      </c>
      <c r="J56" s="9">
        <v>9327.7000000000007</v>
      </c>
      <c r="K56" s="9">
        <v>9238.5</v>
      </c>
      <c r="L56" s="9">
        <v>9442.6</v>
      </c>
      <c r="M56" s="9">
        <v>9018.6</v>
      </c>
      <c r="N56" s="21">
        <f t="shared" si="0"/>
        <v>9824.1000000000022</v>
      </c>
      <c r="O56" s="16">
        <f t="shared" si="1"/>
        <v>777.40982042220742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4" t="s">
        <v>64</v>
      </c>
      <c r="B57" s="18" t="s">
        <v>139</v>
      </c>
      <c r="C57" s="13" t="s">
        <v>130</v>
      </c>
      <c r="D57" s="9">
        <v>20142.5</v>
      </c>
      <c r="E57" s="9">
        <v>19714.2</v>
      </c>
      <c r="F57" s="9">
        <v>17925.099999999999</v>
      </c>
      <c r="G57" s="9">
        <v>18584.099999999999</v>
      </c>
      <c r="H57" s="9">
        <v>17636</v>
      </c>
      <c r="I57" s="9">
        <v>18026.099999999999</v>
      </c>
      <c r="J57" s="9">
        <v>17937.5</v>
      </c>
      <c r="K57" s="9">
        <v>18293.8</v>
      </c>
      <c r="L57" s="9">
        <v>19283.2</v>
      </c>
      <c r="M57" s="9">
        <v>17294</v>
      </c>
      <c r="N57" s="21">
        <f t="shared" si="0"/>
        <v>18483.650000000001</v>
      </c>
      <c r="O57" s="16">
        <f t="shared" si="1"/>
        <v>937.18476922465368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1"/>
      <c r="B58" s="4"/>
      <c r="C58" s="4"/>
      <c r="D58" s="1"/>
      <c r="E58" s="1"/>
      <c r="F58" s="1"/>
      <c r="G58" s="1"/>
      <c r="H58" s="1"/>
      <c r="I58" s="2"/>
      <c r="J58" s="2"/>
      <c r="K58" s="2"/>
      <c r="L58" s="2"/>
      <c r="M58" s="2"/>
      <c r="N58" s="2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98"/>
  <sheetViews>
    <sheetView tabSelected="1" topLeftCell="H1" zoomScale="70" zoomScaleNormal="70" workbookViewId="0">
      <selection activeCell="J23" sqref="J23"/>
    </sheetView>
  </sheetViews>
  <sheetFormatPr defaultColWidth="14.42578125" defaultRowHeight="15.75" customHeight="1" x14ac:dyDescent="0.2"/>
  <cols>
    <col min="1" max="3" width="22" customWidth="1"/>
    <col min="4" max="8" width="7.7109375" customWidth="1"/>
    <col min="9" max="9" width="14.42578125" style="23"/>
  </cols>
  <sheetData>
    <row r="1" spans="1:28" ht="15.75" customHeight="1" x14ac:dyDescent="0.2">
      <c r="D1">
        <v>1</v>
      </c>
      <c r="E1">
        <v>2</v>
      </c>
      <c r="F1">
        <v>3</v>
      </c>
      <c r="G1">
        <v>4</v>
      </c>
      <c r="H1">
        <v>5</v>
      </c>
      <c r="I1" s="25" t="s">
        <v>111</v>
      </c>
      <c r="J1" s="12" t="s">
        <v>112</v>
      </c>
    </row>
    <row r="2" spans="1:28" ht="15.75" customHeight="1" x14ac:dyDescent="0.2">
      <c r="A2" s="18" t="s">
        <v>0</v>
      </c>
      <c r="B2" s="18"/>
      <c r="C2" s="18"/>
      <c r="D2" s="9">
        <v>10</v>
      </c>
      <c r="E2" s="9">
        <v>9.4</v>
      </c>
      <c r="F2" s="9">
        <v>8</v>
      </c>
      <c r="G2" s="9">
        <v>10.9</v>
      </c>
      <c r="H2" s="9">
        <v>8.6</v>
      </c>
      <c r="I2" s="26">
        <f>AVERAGE(D2:H2)</f>
        <v>9.379999999999999</v>
      </c>
      <c r="J2" s="16">
        <f>_xlfn.STDEV.S(D2:H2)</f>
        <v>1.1410521460476821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18" t="s">
        <v>13</v>
      </c>
      <c r="B3" s="18"/>
      <c r="C3" s="18"/>
      <c r="D3" s="9">
        <v>16.3</v>
      </c>
      <c r="E3" s="9">
        <v>8.3000000000000007</v>
      </c>
      <c r="F3" s="9">
        <v>7.7</v>
      </c>
      <c r="G3" s="9">
        <v>8.9</v>
      </c>
      <c r="H3" s="9">
        <v>10.199999999999999</v>
      </c>
      <c r="I3" s="26">
        <f t="shared" ref="I3:I50" si="0">AVERAGE(D3:H3)</f>
        <v>10.280000000000001</v>
      </c>
      <c r="J3" s="16">
        <f t="shared" ref="J3:J50" si="1">_xlfn.STDEV.S(D3:H3)</f>
        <v>3.4902721956890392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2">
      <c r="A4" s="18" t="s">
        <v>106</v>
      </c>
      <c r="B4" s="18"/>
      <c r="C4" s="18"/>
      <c r="D4" s="9">
        <v>12.3</v>
      </c>
      <c r="E4" s="9">
        <v>21</v>
      </c>
      <c r="F4" s="9">
        <v>16.5</v>
      </c>
      <c r="G4" s="9">
        <v>17.600000000000001</v>
      </c>
      <c r="H4" s="9">
        <v>14.8</v>
      </c>
      <c r="I4" s="26">
        <f t="shared" si="0"/>
        <v>16.440000000000001</v>
      </c>
      <c r="J4" s="16">
        <f t="shared" si="1"/>
        <v>3.239290045673588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2">
      <c r="A5" s="1" t="s">
        <v>1</v>
      </c>
      <c r="B5" s="18" t="s">
        <v>137</v>
      </c>
      <c r="C5" s="13" t="s">
        <v>115</v>
      </c>
      <c r="D5" s="9">
        <v>69.3</v>
      </c>
      <c r="E5" s="9">
        <v>69.8</v>
      </c>
      <c r="F5" s="9">
        <v>71.900000000000006</v>
      </c>
      <c r="G5" s="9">
        <v>72.3</v>
      </c>
      <c r="H5" s="9">
        <v>86.2</v>
      </c>
      <c r="I5" s="26">
        <f t="shared" si="0"/>
        <v>73.900000000000006</v>
      </c>
      <c r="J5" s="16">
        <f t="shared" si="1"/>
        <v>6.9967849759728953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2">
      <c r="A6" s="1" t="s">
        <v>2</v>
      </c>
      <c r="B6" s="18" t="s">
        <v>137</v>
      </c>
      <c r="C6" s="13" t="s">
        <v>116</v>
      </c>
      <c r="D6" s="9">
        <v>82.4</v>
      </c>
      <c r="E6" s="9">
        <v>70.2</v>
      </c>
      <c r="F6" s="9">
        <v>83.6</v>
      </c>
      <c r="G6" s="9">
        <v>73.400000000000006</v>
      </c>
      <c r="H6" s="9">
        <v>75.7</v>
      </c>
      <c r="I6" s="26">
        <f t="shared" si="0"/>
        <v>77.06</v>
      </c>
      <c r="J6" s="16">
        <f t="shared" si="1"/>
        <v>5.7791002759945229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2">
      <c r="A7" s="1" t="s">
        <v>3</v>
      </c>
      <c r="B7" s="18" t="s">
        <v>137</v>
      </c>
      <c r="C7" s="13" t="s">
        <v>117</v>
      </c>
      <c r="D7" s="9">
        <v>85.8</v>
      </c>
      <c r="E7" s="9">
        <v>78.599999999999994</v>
      </c>
      <c r="F7" s="9">
        <v>79.5</v>
      </c>
      <c r="G7" s="9">
        <v>81.400000000000006</v>
      </c>
      <c r="H7" s="9">
        <v>77.7</v>
      </c>
      <c r="I7" s="26">
        <f t="shared" si="0"/>
        <v>80.599999999999994</v>
      </c>
      <c r="J7" s="16">
        <f t="shared" si="1"/>
        <v>3.2132538026119248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2">
      <c r="A8" s="1" t="s">
        <v>4</v>
      </c>
      <c r="B8" s="18" t="s">
        <v>137</v>
      </c>
      <c r="C8" s="13" t="s">
        <v>118</v>
      </c>
      <c r="D8" s="9">
        <v>110.8</v>
      </c>
      <c r="E8" s="9">
        <v>99.2</v>
      </c>
      <c r="F8" s="9">
        <v>93.1</v>
      </c>
      <c r="G8" s="9">
        <v>92.9</v>
      </c>
      <c r="H8" s="9">
        <v>106.7</v>
      </c>
      <c r="I8" s="26">
        <f t="shared" si="0"/>
        <v>100.53999999999999</v>
      </c>
      <c r="J8" s="16">
        <f t="shared" si="1"/>
        <v>8.0425742147648211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2">
      <c r="A9" s="1" t="s">
        <v>5</v>
      </c>
      <c r="B9" s="18" t="s">
        <v>137</v>
      </c>
      <c r="C9" s="13" t="s">
        <v>119</v>
      </c>
      <c r="D9" s="9">
        <v>101.3</v>
      </c>
      <c r="E9" s="9">
        <v>142</v>
      </c>
      <c r="F9" s="9">
        <v>116.6</v>
      </c>
      <c r="G9" s="9">
        <v>129.9</v>
      </c>
      <c r="H9" s="9">
        <v>122.8</v>
      </c>
      <c r="I9" s="26">
        <f t="shared" si="0"/>
        <v>122.51999999999998</v>
      </c>
      <c r="J9" s="16">
        <f t="shared" si="1"/>
        <v>15.160375984783716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2">
      <c r="A10" s="1" t="s">
        <v>6</v>
      </c>
      <c r="B10" s="18" t="s">
        <v>137</v>
      </c>
      <c r="C10" s="13" t="s">
        <v>120</v>
      </c>
      <c r="D10" s="9">
        <v>178.4</v>
      </c>
      <c r="E10" s="9">
        <v>200.8</v>
      </c>
      <c r="F10" s="9">
        <v>193.8</v>
      </c>
      <c r="G10" s="9">
        <v>193.1</v>
      </c>
      <c r="H10" s="9">
        <v>184.3</v>
      </c>
      <c r="I10" s="26">
        <f t="shared" si="0"/>
        <v>190.08</v>
      </c>
      <c r="J10" s="16">
        <f t="shared" si="1"/>
        <v>8.7708038400137536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2">
      <c r="A11" s="1" t="s">
        <v>7</v>
      </c>
      <c r="B11" s="18" t="s">
        <v>137</v>
      </c>
      <c r="C11" s="13" t="s">
        <v>121</v>
      </c>
      <c r="D11" s="9">
        <v>292.3</v>
      </c>
      <c r="E11" s="9">
        <v>376.7</v>
      </c>
      <c r="F11" s="9">
        <v>351</v>
      </c>
      <c r="G11" s="9">
        <v>365.4</v>
      </c>
      <c r="H11" s="9">
        <v>364.2</v>
      </c>
      <c r="I11" s="26">
        <f t="shared" si="0"/>
        <v>349.92</v>
      </c>
      <c r="J11" s="16">
        <f t="shared" si="1"/>
        <v>33.473676224759053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2">
      <c r="A12" s="1" t="s">
        <v>8</v>
      </c>
      <c r="B12" s="18" t="s">
        <v>137</v>
      </c>
      <c r="C12" s="13" t="s">
        <v>122</v>
      </c>
      <c r="D12" s="9">
        <v>567.79999999999995</v>
      </c>
      <c r="E12" s="9">
        <v>637.6</v>
      </c>
      <c r="F12" s="9">
        <v>578.6</v>
      </c>
      <c r="G12" s="9">
        <v>584</v>
      </c>
      <c r="H12" s="9">
        <v>636.79999999999995</v>
      </c>
      <c r="I12" s="26">
        <f t="shared" si="0"/>
        <v>600.96</v>
      </c>
      <c r="J12" s="16">
        <f t="shared" si="1"/>
        <v>33.593868488163139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2">
      <c r="A13" s="1" t="s">
        <v>9</v>
      </c>
      <c r="B13" s="18" t="s">
        <v>137</v>
      </c>
      <c r="C13" s="13" t="s">
        <v>123</v>
      </c>
      <c r="D13" s="9">
        <v>1101.3</v>
      </c>
      <c r="E13" s="9">
        <v>1068.0999999999999</v>
      </c>
      <c r="F13" s="9">
        <v>1056.2</v>
      </c>
      <c r="G13" s="9">
        <v>1071.7</v>
      </c>
      <c r="H13" s="9">
        <v>1214.0999999999999</v>
      </c>
      <c r="I13" s="26">
        <f t="shared" si="0"/>
        <v>1102.28</v>
      </c>
      <c r="J13" s="16">
        <f t="shared" si="1"/>
        <v>64.675049284867143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2">
      <c r="A14" s="1" t="s">
        <v>10</v>
      </c>
      <c r="B14" s="18" t="s">
        <v>137</v>
      </c>
      <c r="C14" s="13" t="s">
        <v>124</v>
      </c>
      <c r="D14" s="9">
        <v>1556.8</v>
      </c>
      <c r="E14" s="9">
        <v>1655.2</v>
      </c>
      <c r="F14" s="9">
        <v>1626.1</v>
      </c>
      <c r="G14" s="9">
        <v>1700.6</v>
      </c>
      <c r="H14" s="9">
        <v>1680.6</v>
      </c>
      <c r="I14" s="26">
        <f t="shared" si="0"/>
        <v>1643.8600000000001</v>
      </c>
      <c r="J14" s="16">
        <f t="shared" si="1"/>
        <v>56.108626787687463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2">
      <c r="A15" s="1" t="s">
        <v>11</v>
      </c>
      <c r="B15" s="18" t="s">
        <v>137</v>
      </c>
      <c r="C15" s="13" t="s">
        <v>125</v>
      </c>
      <c r="D15" s="9">
        <v>3884.2</v>
      </c>
      <c r="E15" s="9">
        <v>3809.9</v>
      </c>
      <c r="F15" s="9">
        <v>3778.1</v>
      </c>
      <c r="G15" s="9">
        <v>3640.1</v>
      </c>
      <c r="H15" s="9">
        <v>3760.1</v>
      </c>
      <c r="I15" s="26">
        <f t="shared" si="0"/>
        <v>3774.4800000000005</v>
      </c>
      <c r="J15" s="16">
        <f t="shared" si="1"/>
        <v>88.841049070798334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2">
      <c r="A16" s="1" t="s">
        <v>12</v>
      </c>
      <c r="B16" s="18" t="s">
        <v>137</v>
      </c>
      <c r="C16" s="13" t="s">
        <v>126</v>
      </c>
      <c r="D16" s="9">
        <v>7839.3</v>
      </c>
      <c r="E16" s="9">
        <v>8075.3</v>
      </c>
      <c r="F16" s="9">
        <v>7843.3</v>
      </c>
      <c r="G16" s="9">
        <v>7945.9</v>
      </c>
      <c r="H16" s="9">
        <v>7637.5</v>
      </c>
      <c r="I16" s="26">
        <f t="shared" si="0"/>
        <v>7868.26</v>
      </c>
      <c r="J16" s="16">
        <f t="shared" si="1"/>
        <v>160.93895737204215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2">
      <c r="A17" s="1" t="s">
        <v>14</v>
      </c>
      <c r="B17" s="18" t="s">
        <v>137</v>
      </c>
      <c r="C17" s="13" t="s">
        <v>127</v>
      </c>
      <c r="D17" s="9">
        <v>13380.5</v>
      </c>
      <c r="E17" s="9">
        <v>13548.1</v>
      </c>
      <c r="F17" s="9">
        <v>12949.4</v>
      </c>
      <c r="G17" s="9">
        <v>13018.7</v>
      </c>
      <c r="H17" s="9">
        <v>12092.5</v>
      </c>
      <c r="I17" s="26">
        <f t="shared" si="0"/>
        <v>12997.84</v>
      </c>
      <c r="J17" s="16">
        <f t="shared" si="1"/>
        <v>563.83437993793893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2">
      <c r="A18" s="1" t="s">
        <v>15</v>
      </c>
      <c r="B18" s="18" t="s">
        <v>137</v>
      </c>
      <c r="C18" s="13" t="s">
        <v>128</v>
      </c>
      <c r="D18" s="9">
        <v>23960</v>
      </c>
      <c r="E18" s="9">
        <v>24778</v>
      </c>
      <c r="F18" s="9">
        <v>24978.400000000001</v>
      </c>
      <c r="G18" s="9">
        <v>25523</v>
      </c>
      <c r="H18" s="19">
        <v>24638</v>
      </c>
      <c r="I18" s="26">
        <f t="shared" si="0"/>
        <v>24775.48</v>
      </c>
      <c r="J18" s="16">
        <f t="shared" si="1"/>
        <v>566.54157129022769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">
      <c r="A19" s="1" t="s">
        <v>16</v>
      </c>
      <c r="B19" s="18" t="s">
        <v>138</v>
      </c>
      <c r="C19" s="13" t="s">
        <v>115</v>
      </c>
      <c r="D19" s="9">
        <v>15.3</v>
      </c>
      <c r="E19" s="9">
        <v>10.8</v>
      </c>
      <c r="F19" s="9">
        <v>10.7</v>
      </c>
      <c r="G19" s="9">
        <v>9.4</v>
      </c>
      <c r="H19" s="9">
        <v>9</v>
      </c>
      <c r="I19" s="26">
        <f t="shared" si="0"/>
        <v>11.04</v>
      </c>
      <c r="J19" s="16">
        <f t="shared" si="1"/>
        <v>2.5085852586667321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">
      <c r="A20" s="1" t="s">
        <v>18</v>
      </c>
      <c r="B20" s="18" t="s">
        <v>138</v>
      </c>
      <c r="C20" s="13" t="s">
        <v>116</v>
      </c>
      <c r="D20" s="9">
        <v>8</v>
      </c>
      <c r="E20" s="9">
        <v>7.8</v>
      </c>
      <c r="F20" s="9">
        <v>7.8</v>
      </c>
      <c r="G20" s="9">
        <v>7.8</v>
      </c>
      <c r="H20" s="9">
        <v>7.3</v>
      </c>
      <c r="I20" s="26">
        <f t="shared" si="0"/>
        <v>7.74</v>
      </c>
      <c r="J20" s="16">
        <f t="shared" si="1"/>
        <v>0.26076809620810598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">
      <c r="A21" s="1" t="s">
        <v>19</v>
      </c>
      <c r="B21" s="18" t="s">
        <v>138</v>
      </c>
      <c r="C21" s="13" t="s">
        <v>117</v>
      </c>
      <c r="D21" s="9">
        <v>15.1</v>
      </c>
      <c r="E21" s="9">
        <v>9.5</v>
      </c>
      <c r="F21" s="9">
        <v>9.5</v>
      </c>
      <c r="G21" s="9">
        <v>8.1999999999999993</v>
      </c>
      <c r="H21" s="9">
        <v>8</v>
      </c>
      <c r="I21" s="26">
        <f t="shared" si="0"/>
        <v>10.059999999999999</v>
      </c>
      <c r="J21" s="16">
        <f t="shared" si="1"/>
        <v>2.9039628096792187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x14ac:dyDescent="0.2">
      <c r="A22" s="1" t="s">
        <v>20</v>
      </c>
      <c r="B22" s="18" t="s">
        <v>138</v>
      </c>
      <c r="C22" s="13" t="s">
        <v>118</v>
      </c>
      <c r="D22" s="9">
        <v>7.9</v>
      </c>
      <c r="E22" s="9">
        <v>8.3000000000000007</v>
      </c>
      <c r="F22" s="9">
        <v>9.5</v>
      </c>
      <c r="G22" s="9">
        <v>8.3000000000000007</v>
      </c>
      <c r="H22" s="9">
        <v>7.2</v>
      </c>
      <c r="I22" s="26">
        <f t="shared" si="0"/>
        <v>8.24</v>
      </c>
      <c r="J22" s="16">
        <f t="shared" si="1"/>
        <v>0.83546394296821691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A23" s="1" t="s">
        <v>21</v>
      </c>
      <c r="B23" s="18" t="s">
        <v>138</v>
      </c>
      <c r="C23" s="13" t="s">
        <v>119</v>
      </c>
      <c r="D23" s="9">
        <v>8.1999999999999993</v>
      </c>
      <c r="E23" s="9">
        <v>10.7</v>
      </c>
      <c r="F23" s="9">
        <v>8.1</v>
      </c>
      <c r="G23" s="9">
        <v>11.8</v>
      </c>
      <c r="H23" s="9">
        <v>9.1</v>
      </c>
      <c r="I23" s="26">
        <f t="shared" si="0"/>
        <v>9.58</v>
      </c>
      <c r="J23" s="16">
        <f t="shared" si="1"/>
        <v>1.6208022704821243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A24" s="1" t="s">
        <v>22</v>
      </c>
      <c r="B24" s="18" t="s">
        <v>138</v>
      </c>
      <c r="C24" s="13" t="s">
        <v>120</v>
      </c>
      <c r="D24" s="9">
        <v>7.7</v>
      </c>
      <c r="E24" s="9">
        <v>7.6</v>
      </c>
      <c r="F24" s="9">
        <v>7</v>
      </c>
      <c r="G24" s="9">
        <v>10.6</v>
      </c>
      <c r="H24" s="9">
        <v>10.9</v>
      </c>
      <c r="I24" s="26">
        <f t="shared" si="0"/>
        <v>8.76</v>
      </c>
      <c r="J24" s="16">
        <f t="shared" si="1"/>
        <v>1.8392933425639342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A25" s="1" t="s">
        <v>23</v>
      </c>
      <c r="B25" s="18" t="s">
        <v>138</v>
      </c>
      <c r="C25" s="13" t="s">
        <v>121</v>
      </c>
      <c r="D25" s="9">
        <v>8</v>
      </c>
      <c r="E25" s="9">
        <v>11.3</v>
      </c>
      <c r="F25" s="9">
        <v>7.6</v>
      </c>
      <c r="G25" s="9">
        <v>7.6</v>
      </c>
      <c r="H25" s="9">
        <v>11.5</v>
      </c>
      <c r="I25" s="26">
        <f t="shared" si="0"/>
        <v>9.1999999999999993</v>
      </c>
      <c r="J25" s="16">
        <f t="shared" si="1"/>
        <v>2.0161845153655946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A26" s="1" t="s">
        <v>24</v>
      </c>
      <c r="B26" s="18" t="s">
        <v>138</v>
      </c>
      <c r="C26" s="13" t="s">
        <v>122</v>
      </c>
      <c r="D26" s="9">
        <v>9.5</v>
      </c>
      <c r="E26" s="9">
        <v>8</v>
      </c>
      <c r="F26" s="9">
        <v>7.6</v>
      </c>
      <c r="G26" s="9">
        <v>9.6</v>
      </c>
      <c r="H26" s="9">
        <v>15.4</v>
      </c>
      <c r="I26" s="26">
        <f t="shared" si="0"/>
        <v>10.02</v>
      </c>
      <c r="J26" s="16">
        <f t="shared" si="1"/>
        <v>3.1356020155625561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A27" s="1" t="s">
        <v>25</v>
      </c>
      <c r="B27" s="18" t="s">
        <v>138</v>
      </c>
      <c r="C27" s="13" t="s">
        <v>123</v>
      </c>
      <c r="D27" s="9">
        <v>9.6999999999999993</v>
      </c>
      <c r="E27" s="9">
        <v>11.7</v>
      </c>
      <c r="F27" s="9">
        <v>10.3</v>
      </c>
      <c r="G27" s="9">
        <v>8.5</v>
      </c>
      <c r="H27" s="9">
        <v>10.9</v>
      </c>
      <c r="I27" s="26">
        <f t="shared" si="0"/>
        <v>10.220000000000001</v>
      </c>
      <c r="J27" s="16">
        <f t="shared" si="1"/>
        <v>1.2132600710482515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A28" s="1" t="s">
        <v>27</v>
      </c>
      <c r="B28" s="18" t="s">
        <v>138</v>
      </c>
      <c r="C28" s="13" t="s">
        <v>124</v>
      </c>
      <c r="D28" s="9">
        <v>10.9</v>
      </c>
      <c r="E28" s="9">
        <v>9</v>
      </c>
      <c r="F28" s="9">
        <v>7.4</v>
      </c>
      <c r="G28" s="9">
        <v>9.4</v>
      </c>
      <c r="H28" s="9">
        <v>7.7</v>
      </c>
      <c r="I28" s="26">
        <f t="shared" si="0"/>
        <v>8.879999999999999</v>
      </c>
      <c r="J28" s="16">
        <f t="shared" si="1"/>
        <v>1.4096098751072967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A29" s="1" t="s">
        <v>28</v>
      </c>
      <c r="B29" s="18" t="s">
        <v>138</v>
      </c>
      <c r="C29" s="13" t="s">
        <v>125</v>
      </c>
      <c r="D29" s="9">
        <v>12</v>
      </c>
      <c r="E29" s="9">
        <v>11.5</v>
      </c>
      <c r="F29" s="9">
        <v>11.3</v>
      </c>
      <c r="G29" s="9">
        <v>7.9</v>
      </c>
      <c r="H29" s="9">
        <v>10.9</v>
      </c>
      <c r="I29" s="26">
        <f t="shared" si="0"/>
        <v>10.719999999999999</v>
      </c>
      <c r="J29" s="16">
        <f t="shared" si="1"/>
        <v>1.6254230218623251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1" t="s">
        <v>29</v>
      </c>
      <c r="B30" s="18" t="s">
        <v>138</v>
      </c>
      <c r="C30" s="13" t="s">
        <v>126</v>
      </c>
      <c r="D30" s="9">
        <v>15.4</v>
      </c>
      <c r="E30" s="9">
        <v>20.3</v>
      </c>
      <c r="F30" s="9">
        <v>11</v>
      </c>
      <c r="G30" s="9">
        <v>12</v>
      </c>
      <c r="H30" s="9">
        <v>11.7</v>
      </c>
      <c r="I30" s="26">
        <f t="shared" si="0"/>
        <v>14.080000000000002</v>
      </c>
      <c r="J30" s="16">
        <f t="shared" si="1"/>
        <v>3.8700129198750641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A31" s="1" t="s">
        <v>30</v>
      </c>
      <c r="B31" s="18" t="s">
        <v>138</v>
      </c>
      <c r="C31" s="13" t="s">
        <v>127</v>
      </c>
      <c r="D31" s="9">
        <v>11.2</v>
      </c>
      <c r="E31" s="9">
        <v>8.5</v>
      </c>
      <c r="F31" s="9">
        <v>14.1</v>
      </c>
      <c r="G31" s="9">
        <v>7.6</v>
      </c>
      <c r="H31" s="9">
        <v>8.8000000000000007</v>
      </c>
      <c r="I31" s="26">
        <f t="shared" si="0"/>
        <v>10.040000000000001</v>
      </c>
      <c r="J31" s="16">
        <f t="shared" si="1"/>
        <v>2.6311594402468255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A32" s="1" t="s">
        <v>31</v>
      </c>
      <c r="B32" s="18" t="s">
        <v>138</v>
      </c>
      <c r="C32" s="13" t="s">
        <v>128</v>
      </c>
      <c r="D32" s="9">
        <v>8.5</v>
      </c>
      <c r="E32" s="9">
        <v>10.5</v>
      </c>
      <c r="F32" s="9">
        <v>11.5</v>
      </c>
      <c r="G32" s="9">
        <v>15.6</v>
      </c>
      <c r="H32" s="9">
        <v>8.8000000000000007</v>
      </c>
      <c r="I32" s="26">
        <f t="shared" si="0"/>
        <v>10.98</v>
      </c>
      <c r="J32" s="16">
        <f t="shared" si="1"/>
        <v>2.8612934138252903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x14ac:dyDescent="0.2">
      <c r="A33" s="1" t="s">
        <v>32</v>
      </c>
      <c r="B33" s="18" t="s">
        <v>138</v>
      </c>
      <c r="C33" s="13" t="s">
        <v>129</v>
      </c>
      <c r="D33" s="9">
        <v>14.2</v>
      </c>
      <c r="E33" s="9">
        <v>12.9</v>
      </c>
      <c r="F33" s="9">
        <v>9.1999999999999993</v>
      </c>
      <c r="G33" s="9">
        <v>17.5</v>
      </c>
      <c r="H33" s="9">
        <v>8.5</v>
      </c>
      <c r="I33" s="26">
        <f t="shared" si="0"/>
        <v>12.459999999999999</v>
      </c>
      <c r="J33" s="16">
        <f t="shared" si="1"/>
        <v>3.705806255054358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x14ac:dyDescent="0.2">
      <c r="A34" s="1" t="s">
        <v>34</v>
      </c>
      <c r="B34" s="18" t="s">
        <v>138</v>
      </c>
      <c r="C34" s="13" t="s">
        <v>130</v>
      </c>
      <c r="D34" s="9">
        <v>13</v>
      </c>
      <c r="E34" s="9">
        <v>16.600000000000001</v>
      </c>
      <c r="F34" s="9">
        <v>13.1</v>
      </c>
      <c r="G34" s="9">
        <v>9.1999999999999993</v>
      </c>
      <c r="H34" s="9">
        <v>13.3</v>
      </c>
      <c r="I34" s="26">
        <f t="shared" si="0"/>
        <v>13.040000000000001</v>
      </c>
      <c r="J34" s="16">
        <f t="shared" si="1"/>
        <v>2.6216407076485555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x14ac:dyDescent="0.2">
      <c r="A35" s="1" t="s">
        <v>35</v>
      </c>
      <c r="B35" s="18" t="s">
        <v>138</v>
      </c>
      <c r="C35" s="13" t="s">
        <v>131</v>
      </c>
      <c r="D35" s="9">
        <v>9.6999999999999993</v>
      </c>
      <c r="E35" s="9">
        <v>9.9</v>
      </c>
      <c r="F35" s="9">
        <v>9.9</v>
      </c>
      <c r="G35" s="9">
        <v>10.199999999999999</v>
      </c>
      <c r="H35" s="9">
        <v>10</v>
      </c>
      <c r="I35" s="26">
        <f t="shared" si="0"/>
        <v>9.9400000000000013</v>
      </c>
      <c r="J35" s="16">
        <f t="shared" si="1"/>
        <v>0.18165902124584946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2">
      <c r="A36" s="1" t="s">
        <v>36</v>
      </c>
      <c r="B36" s="18" t="s">
        <v>138</v>
      </c>
      <c r="C36" s="13" t="s">
        <v>132</v>
      </c>
      <c r="D36" s="9">
        <v>11.2</v>
      </c>
      <c r="E36" s="9">
        <v>17.7</v>
      </c>
      <c r="F36" s="9">
        <v>14.8</v>
      </c>
      <c r="G36" s="9">
        <v>11.8</v>
      </c>
      <c r="H36" s="9">
        <v>17.100000000000001</v>
      </c>
      <c r="I36" s="26">
        <f t="shared" si="0"/>
        <v>14.52</v>
      </c>
      <c r="J36" s="16">
        <f t="shared" si="1"/>
        <v>2.969343361755266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x14ac:dyDescent="0.2">
      <c r="A37" s="1" t="s">
        <v>37</v>
      </c>
      <c r="B37" s="18" t="s">
        <v>138</v>
      </c>
      <c r="C37" s="13" t="s">
        <v>133</v>
      </c>
      <c r="D37" s="9">
        <v>71.900000000000006</v>
      </c>
      <c r="E37" s="9">
        <v>26.8</v>
      </c>
      <c r="F37" s="9">
        <v>21.5</v>
      </c>
      <c r="G37" s="9">
        <v>22.5</v>
      </c>
      <c r="H37" s="9">
        <v>19.2</v>
      </c>
      <c r="I37" s="26">
        <f t="shared" si="0"/>
        <v>32.379999999999995</v>
      </c>
      <c r="J37" s="16">
        <f t="shared" si="1"/>
        <v>22.263580125397635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x14ac:dyDescent="0.2">
      <c r="A38" s="1" t="s">
        <v>38</v>
      </c>
      <c r="B38" s="18" t="s">
        <v>138</v>
      </c>
      <c r="C38" s="13" t="s">
        <v>134</v>
      </c>
      <c r="D38" s="9">
        <v>37.9</v>
      </c>
      <c r="E38" s="9">
        <v>30.8</v>
      </c>
      <c r="F38" s="9">
        <v>27.2</v>
      </c>
      <c r="G38" s="9">
        <v>29.9</v>
      </c>
      <c r="H38" s="9">
        <v>31.6</v>
      </c>
      <c r="I38" s="26">
        <f t="shared" si="0"/>
        <v>31.48</v>
      </c>
      <c r="J38" s="16">
        <f t="shared" si="1"/>
        <v>3.953100049328369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2">
      <c r="A39" s="1" t="s">
        <v>40</v>
      </c>
      <c r="B39" s="18" t="s">
        <v>138</v>
      </c>
      <c r="C39" s="13" t="s">
        <v>135</v>
      </c>
      <c r="D39" s="9">
        <v>138.5</v>
      </c>
      <c r="E39" s="9">
        <v>53.4</v>
      </c>
      <c r="F39" s="9">
        <v>78.400000000000006</v>
      </c>
      <c r="G39" s="9">
        <v>46.8</v>
      </c>
      <c r="H39" s="9">
        <v>65.900000000000006</v>
      </c>
      <c r="I39" s="26">
        <f t="shared" si="0"/>
        <v>76.599999999999994</v>
      </c>
      <c r="J39" s="16">
        <f t="shared" si="1"/>
        <v>36.659309868026696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x14ac:dyDescent="0.2">
      <c r="A40" s="1" t="s">
        <v>41</v>
      </c>
      <c r="B40" s="18" t="s">
        <v>139</v>
      </c>
      <c r="C40" s="13" t="s">
        <v>115</v>
      </c>
      <c r="D40" s="9">
        <v>81</v>
      </c>
      <c r="E40" s="9">
        <v>80.599999999999994</v>
      </c>
      <c r="F40" s="9">
        <v>71.099999999999994</v>
      </c>
      <c r="G40" s="9">
        <v>66.3</v>
      </c>
      <c r="H40" s="9">
        <v>71.2</v>
      </c>
      <c r="I40" s="26">
        <f t="shared" si="0"/>
        <v>74.039999999999992</v>
      </c>
      <c r="J40" s="16">
        <f t="shared" si="1"/>
        <v>6.4825149440629906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2">
      <c r="A41" s="1" t="s">
        <v>42</v>
      </c>
      <c r="B41" s="18" t="s">
        <v>139</v>
      </c>
      <c r="C41" s="13" t="s">
        <v>116</v>
      </c>
      <c r="D41" s="9">
        <v>71.7</v>
      </c>
      <c r="E41" s="9">
        <v>76.5</v>
      </c>
      <c r="F41" s="9">
        <v>72.900000000000006</v>
      </c>
      <c r="G41" s="9">
        <v>83.9</v>
      </c>
      <c r="H41" s="9">
        <v>74.599999999999994</v>
      </c>
      <c r="I41" s="26">
        <f t="shared" si="0"/>
        <v>75.92</v>
      </c>
      <c r="J41" s="16">
        <f t="shared" si="1"/>
        <v>4.8137303622035175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2">
      <c r="A42" s="1" t="s">
        <v>43</v>
      </c>
      <c r="B42" s="18" t="s">
        <v>139</v>
      </c>
      <c r="C42" s="13" t="s">
        <v>117</v>
      </c>
      <c r="D42" s="9">
        <v>92.4</v>
      </c>
      <c r="E42" s="9">
        <v>119.6</v>
      </c>
      <c r="F42" s="9">
        <v>114.8</v>
      </c>
      <c r="G42" s="9">
        <v>82.9</v>
      </c>
      <c r="H42" s="9">
        <v>96.2</v>
      </c>
      <c r="I42" s="26">
        <f t="shared" si="0"/>
        <v>101.18</v>
      </c>
      <c r="J42" s="16">
        <f t="shared" si="1"/>
        <v>15.498774145073524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x14ac:dyDescent="0.2">
      <c r="A43" s="1" t="s">
        <v>45</v>
      </c>
      <c r="B43" s="18" t="s">
        <v>139</v>
      </c>
      <c r="C43" s="13" t="s">
        <v>118</v>
      </c>
      <c r="D43" s="9">
        <v>127.9</v>
      </c>
      <c r="E43" s="9">
        <v>190.1</v>
      </c>
      <c r="F43" s="9">
        <v>121.4</v>
      </c>
      <c r="G43" s="9">
        <v>121.7</v>
      </c>
      <c r="H43" s="9">
        <v>101.1</v>
      </c>
      <c r="I43" s="26">
        <f t="shared" si="0"/>
        <v>132.44</v>
      </c>
      <c r="J43" s="16">
        <f t="shared" si="1"/>
        <v>33.781326202504246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x14ac:dyDescent="0.2">
      <c r="A44" s="1" t="s">
        <v>46</v>
      </c>
      <c r="B44" s="18" t="s">
        <v>139</v>
      </c>
      <c r="C44" s="13" t="s">
        <v>119</v>
      </c>
      <c r="D44" s="9">
        <v>186.3</v>
      </c>
      <c r="E44" s="9">
        <v>185.2</v>
      </c>
      <c r="F44" s="9">
        <v>159.19999999999999</v>
      </c>
      <c r="G44" s="9">
        <v>197.9</v>
      </c>
      <c r="H44" s="9">
        <v>166.4</v>
      </c>
      <c r="I44" s="26">
        <f t="shared" si="0"/>
        <v>179</v>
      </c>
      <c r="J44" s="16">
        <f t="shared" si="1"/>
        <v>15.809332686739189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x14ac:dyDescent="0.2">
      <c r="A45" s="1" t="s">
        <v>47</v>
      </c>
      <c r="B45" s="18" t="s">
        <v>139</v>
      </c>
      <c r="C45" s="13" t="s">
        <v>120</v>
      </c>
      <c r="D45" s="9">
        <v>307.2</v>
      </c>
      <c r="E45" s="9">
        <v>278.3</v>
      </c>
      <c r="F45" s="9">
        <v>269.3</v>
      </c>
      <c r="G45" s="9">
        <v>275.2</v>
      </c>
      <c r="H45" s="9">
        <v>279.2</v>
      </c>
      <c r="I45" s="26">
        <f t="shared" si="0"/>
        <v>281.84000000000003</v>
      </c>
      <c r="J45" s="16">
        <f t="shared" si="1"/>
        <v>14.696700309933513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2">
      <c r="A46" s="1" t="s">
        <v>48</v>
      </c>
      <c r="B46" s="18" t="s">
        <v>139</v>
      </c>
      <c r="C46" s="13" t="s">
        <v>121</v>
      </c>
      <c r="D46" s="9">
        <v>489</v>
      </c>
      <c r="E46" s="9">
        <v>598.5</v>
      </c>
      <c r="F46" s="9">
        <v>803.9</v>
      </c>
      <c r="G46" s="9">
        <v>526.9</v>
      </c>
      <c r="H46" s="9">
        <v>490.6</v>
      </c>
      <c r="I46" s="26">
        <f t="shared" si="0"/>
        <v>581.78</v>
      </c>
      <c r="J46" s="16">
        <f t="shared" si="1"/>
        <v>131.86222734354195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x14ac:dyDescent="0.2">
      <c r="A47" s="1" t="s">
        <v>50</v>
      </c>
      <c r="B47" s="18" t="s">
        <v>139</v>
      </c>
      <c r="C47" s="13" t="s">
        <v>122</v>
      </c>
      <c r="D47" s="9">
        <v>1042.3</v>
      </c>
      <c r="E47" s="9">
        <v>977.2</v>
      </c>
      <c r="F47" s="9">
        <v>1144.3</v>
      </c>
      <c r="G47" s="9">
        <v>1939.9</v>
      </c>
      <c r="H47" s="9">
        <v>1535.1</v>
      </c>
      <c r="I47" s="26">
        <f t="shared" si="0"/>
        <v>1327.7600000000002</v>
      </c>
      <c r="J47" s="16">
        <f t="shared" si="1"/>
        <v>404.88966151286121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x14ac:dyDescent="0.2">
      <c r="A48" s="1" t="s">
        <v>51</v>
      </c>
      <c r="B48" s="18" t="s">
        <v>139</v>
      </c>
      <c r="C48" s="13" t="s">
        <v>123</v>
      </c>
      <c r="D48" s="9">
        <v>2426.8000000000002</v>
      </c>
      <c r="E48" s="9">
        <v>2082.1</v>
      </c>
      <c r="F48" s="9">
        <v>2106.1</v>
      </c>
      <c r="G48" s="9">
        <v>2354.6</v>
      </c>
      <c r="H48" s="9">
        <v>1927</v>
      </c>
      <c r="I48" s="26">
        <f t="shared" si="0"/>
        <v>2179.3200000000002</v>
      </c>
      <c r="J48" s="16">
        <f t="shared" si="1"/>
        <v>206.42656563533683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2">
      <c r="A49" s="1" t="s">
        <v>52</v>
      </c>
      <c r="B49" s="18" t="s">
        <v>139</v>
      </c>
      <c r="C49" s="13" t="s">
        <v>124</v>
      </c>
      <c r="D49" s="9">
        <v>3786.8</v>
      </c>
      <c r="E49" s="9">
        <v>3830.6</v>
      </c>
      <c r="F49" s="9">
        <v>3812.1</v>
      </c>
      <c r="G49" s="9">
        <v>3650.9</v>
      </c>
      <c r="H49" s="9">
        <v>3704.7</v>
      </c>
      <c r="I49" s="26">
        <f t="shared" si="0"/>
        <v>3757.0199999999995</v>
      </c>
      <c r="J49" s="16">
        <f t="shared" si="1"/>
        <v>76.376547447498552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x14ac:dyDescent="0.2">
      <c r="A50" s="1" t="s">
        <v>53</v>
      </c>
      <c r="B50" s="18" t="s">
        <v>139</v>
      </c>
      <c r="C50" s="13" t="s">
        <v>125</v>
      </c>
      <c r="D50" s="9">
        <v>7257.9</v>
      </c>
      <c r="E50" s="9">
        <v>7266.5</v>
      </c>
      <c r="F50" s="9">
        <v>7041.4</v>
      </c>
      <c r="G50" s="9">
        <v>6601.4</v>
      </c>
      <c r="H50" s="9">
        <v>7343.7</v>
      </c>
      <c r="I50" s="26">
        <f t="shared" si="0"/>
        <v>7102.1799999999985</v>
      </c>
      <c r="J50" s="16">
        <f t="shared" si="1"/>
        <v>301.68547694577552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x14ac:dyDescent="0.2">
      <c r="A51" s="2"/>
      <c r="B51" s="4"/>
      <c r="C51" s="4"/>
      <c r="D51" s="2"/>
      <c r="E51" s="2"/>
      <c r="F51" s="2"/>
      <c r="G51" s="2"/>
      <c r="H51" s="2"/>
      <c r="I51" s="2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x14ac:dyDescent="0.2">
      <c r="A52" s="2"/>
      <c r="B52" s="4"/>
      <c r="C52" s="4"/>
      <c r="D52" s="2"/>
      <c r="E52" s="2"/>
      <c r="F52" s="2"/>
      <c r="G52" s="2"/>
      <c r="H52" s="2"/>
      <c r="I52" s="2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x14ac:dyDescent="0.2">
      <c r="A53" s="2"/>
      <c r="B53" s="4"/>
      <c r="C53" s="4"/>
      <c r="D53" s="2"/>
      <c r="E53" s="2"/>
      <c r="F53" s="2"/>
      <c r="G53" s="2"/>
      <c r="H53" s="2"/>
      <c r="I53" s="2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x14ac:dyDescent="0.2">
      <c r="A54" s="2"/>
      <c r="B54" s="4"/>
      <c r="C54" s="4"/>
      <c r="D54" s="2"/>
      <c r="E54" s="2"/>
      <c r="F54" s="2"/>
      <c r="G54" s="2"/>
      <c r="H54" s="2"/>
      <c r="I54" s="2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x14ac:dyDescent="0.2">
      <c r="A55" s="2"/>
      <c r="B55" s="4"/>
      <c r="C55" s="4"/>
      <c r="D55" s="2"/>
      <c r="E55" s="2"/>
      <c r="F55" s="2"/>
      <c r="G55" s="2"/>
      <c r="H55" s="2"/>
      <c r="I55" s="2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2"/>
      <c r="B56" s="4"/>
      <c r="C56" s="4"/>
      <c r="D56" s="2"/>
      <c r="E56" s="2"/>
      <c r="F56" s="2"/>
      <c r="G56" s="2"/>
      <c r="H56" s="2"/>
      <c r="I56" s="2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2"/>
      <c r="B57" s="4"/>
      <c r="C57" s="4"/>
      <c r="D57" s="2"/>
      <c r="E57" s="2"/>
      <c r="F57" s="2"/>
      <c r="G57" s="2"/>
      <c r="H57" s="2"/>
      <c r="I57" s="2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2">
      <c r="A58" s="2"/>
      <c r="B58" s="4"/>
      <c r="C58" s="4"/>
      <c r="D58" s="2"/>
      <c r="E58" s="2"/>
      <c r="F58" s="2"/>
      <c r="G58" s="2"/>
      <c r="H58" s="2"/>
      <c r="I58" s="2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x14ac:dyDescent="0.2">
      <c r="A59" s="2"/>
      <c r="B59" s="4"/>
      <c r="C59" s="4"/>
      <c r="D59" s="2"/>
      <c r="E59" s="2"/>
      <c r="F59" s="2"/>
      <c r="G59" s="2"/>
      <c r="H59" s="2"/>
      <c r="I59" s="2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2">
      <c r="A60" s="2"/>
      <c r="B60" s="4"/>
      <c r="C60" s="4"/>
      <c r="D60" s="2"/>
      <c r="E60" s="2"/>
      <c r="F60" s="2"/>
      <c r="G60" s="2"/>
      <c r="H60" s="2"/>
      <c r="I60" s="2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x14ac:dyDescent="0.2">
      <c r="A61" s="2"/>
      <c r="B61" s="4"/>
      <c r="C61" s="4"/>
      <c r="D61" s="2"/>
      <c r="E61" s="2"/>
      <c r="F61" s="2"/>
      <c r="G61" s="2"/>
      <c r="H61" s="2"/>
      <c r="I61" s="2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x14ac:dyDescent="0.2">
      <c r="A62" s="2"/>
      <c r="B62" s="4"/>
      <c r="C62" s="4"/>
      <c r="D62" s="2"/>
      <c r="E62" s="2"/>
      <c r="F62" s="2"/>
      <c r="G62" s="2"/>
      <c r="H62" s="2"/>
      <c r="I62" s="2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x14ac:dyDescent="0.2">
      <c r="A63" s="2"/>
      <c r="B63" s="4"/>
      <c r="C63" s="4"/>
      <c r="D63" s="2"/>
      <c r="E63" s="2"/>
      <c r="F63" s="2"/>
      <c r="G63" s="2"/>
      <c r="H63" s="2"/>
      <c r="I63" s="2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x14ac:dyDescent="0.2">
      <c r="A64" s="2"/>
      <c r="B64" s="4"/>
      <c r="C64" s="4"/>
      <c r="D64" s="2"/>
      <c r="E64" s="2"/>
      <c r="F64" s="2"/>
      <c r="G64" s="2"/>
      <c r="H64" s="2"/>
      <c r="I64" s="2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2">
      <c r="A65" s="2"/>
      <c r="B65" s="4"/>
      <c r="C65" s="4"/>
      <c r="D65" s="2"/>
      <c r="E65" s="2"/>
      <c r="F65" s="2"/>
      <c r="G65" s="2"/>
      <c r="H65" s="2"/>
      <c r="I65" s="2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x14ac:dyDescent="0.2">
      <c r="A66" s="2"/>
      <c r="B66" s="4"/>
      <c r="C66" s="4"/>
      <c r="D66" s="2"/>
      <c r="E66" s="2"/>
      <c r="F66" s="2"/>
      <c r="G66" s="2"/>
      <c r="H66" s="2"/>
      <c r="I66" s="2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x14ac:dyDescent="0.2">
      <c r="A67" s="2"/>
      <c r="B67" s="4"/>
      <c r="C67" s="4"/>
      <c r="D67" s="2"/>
      <c r="E67" s="2"/>
      <c r="F67" s="2"/>
      <c r="G67" s="2"/>
      <c r="H67" s="2"/>
      <c r="I67" s="2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2">
      <c r="A68" s="2"/>
      <c r="B68" s="4"/>
      <c r="C68" s="4"/>
      <c r="D68" s="2"/>
      <c r="E68" s="2"/>
      <c r="F68" s="2"/>
      <c r="G68" s="2"/>
      <c r="H68" s="2"/>
      <c r="I68" s="2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x14ac:dyDescent="0.2">
      <c r="A69" s="2"/>
      <c r="B69" s="4"/>
      <c r="C69" s="4"/>
      <c r="D69" s="2"/>
      <c r="E69" s="2"/>
      <c r="F69" s="2"/>
      <c r="G69" s="2"/>
      <c r="H69" s="2"/>
      <c r="I69" s="2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2">
      <c r="A70" s="2"/>
      <c r="B70" s="4"/>
      <c r="C70" s="4"/>
      <c r="D70" s="2"/>
      <c r="E70" s="2"/>
      <c r="F70" s="2"/>
      <c r="G70" s="2"/>
      <c r="H70" s="2"/>
      <c r="I70" s="2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2">
      <c r="A71" s="2"/>
      <c r="B71" s="4"/>
      <c r="C71" s="4"/>
      <c r="D71" s="2"/>
      <c r="E71" s="2"/>
      <c r="F71" s="2"/>
      <c r="G71" s="2"/>
      <c r="H71" s="2"/>
      <c r="I71" s="2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x14ac:dyDescent="0.2">
      <c r="A72" s="2"/>
      <c r="B72" s="4"/>
      <c r="C72" s="4"/>
      <c r="D72" s="2"/>
      <c r="E72" s="2"/>
      <c r="F72" s="2"/>
      <c r="G72" s="2"/>
      <c r="H72" s="2"/>
      <c r="I72" s="2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x14ac:dyDescent="0.2">
      <c r="A73" s="2"/>
      <c r="B73" s="4"/>
      <c r="C73" s="4"/>
      <c r="D73" s="2"/>
      <c r="E73" s="2"/>
      <c r="F73" s="2"/>
      <c r="G73" s="2"/>
      <c r="H73" s="2"/>
      <c r="I73" s="2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2">
      <c r="A74" s="2"/>
      <c r="B74" s="4"/>
      <c r="C74" s="4"/>
      <c r="D74" s="2"/>
      <c r="E74" s="2"/>
      <c r="F74" s="2"/>
      <c r="G74" s="2"/>
      <c r="H74" s="2"/>
      <c r="I74" s="2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2">
      <c r="A75" s="2"/>
      <c r="B75" s="4"/>
      <c r="C75" s="4"/>
      <c r="D75" s="2"/>
      <c r="E75" s="2"/>
      <c r="F75" s="2"/>
      <c r="G75" s="2"/>
      <c r="H75" s="2"/>
      <c r="I75" s="2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x14ac:dyDescent="0.2">
      <c r="A76" s="2"/>
      <c r="B76" s="4"/>
      <c r="C76" s="4"/>
      <c r="D76" s="2"/>
      <c r="E76" s="2"/>
      <c r="F76" s="2"/>
      <c r="G76" s="2"/>
      <c r="H76" s="2"/>
      <c r="I76" s="2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x14ac:dyDescent="0.2">
      <c r="A77" s="2"/>
      <c r="B77" s="4"/>
      <c r="C77" s="4"/>
      <c r="D77" s="2"/>
      <c r="E77" s="2"/>
      <c r="F77" s="2"/>
      <c r="G77" s="2"/>
      <c r="H77" s="2"/>
      <c r="I77" s="2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x14ac:dyDescent="0.2">
      <c r="A78" s="2"/>
      <c r="B78" s="4"/>
      <c r="C78" s="4"/>
      <c r="D78" s="2"/>
      <c r="E78" s="2"/>
      <c r="F78" s="2"/>
      <c r="G78" s="2"/>
      <c r="H78" s="2"/>
      <c r="I78" s="2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2">
      <c r="A79" s="2"/>
      <c r="B79" s="4"/>
      <c r="C79" s="4"/>
      <c r="D79" s="2"/>
      <c r="E79" s="2"/>
      <c r="F79" s="2"/>
      <c r="G79" s="2"/>
      <c r="H79" s="2"/>
      <c r="I79" s="2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x14ac:dyDescent="0.2">
      <c r="A80" s="2"/>
      <c r="B80" s="4"/>
      <c r="C80" s="4"/>
      <c r="D80" s="2"/>
      <c r="E80" s="2"/>
      <c r="F80" s="2"/>
      <c r="G80" s="2"/>
      <c r="H80" s="2"/>
      <c r="I80" s="2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x14ac:dyDescent="0.2">
      <c r="A81" s="2"/>
      <c r="B81" s="4"/>
      <c r="C81" s="4"/>
      <c r="D81" s="2"/>
      <c r="E81" s="2"/>
      <c r="F81" s="2"/>
      <c r="G81" s="2"/>
      <c r="H81" s="2"/>
      <c r="I81" s="2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x14ac:dyDescent="0.2">
      <c r="A82" s="2"/>
      <c r="B82" s="4"/>
      <c r="C82" s="4"/>
      <c r="D82" s="2"/>
      <c r="E82" s="2"/>
      <c r="F82" s="2"/>
      <c r="G82" s="2"/>
      <c r="H82" s="2"/>
      <c r="I82" s="2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x14ac:dyDescent="0.2">
      <c r="A83" s="2"/>
      <c r="B83" s="4"/>
      <c r="C83" s="4"/>
      <c r="D83" s="2"/>
      <c r="E83" s="2"/>
      <c r="F83" s="2"/>
      <c r="G83" s="2"/>
      <c r="H83" s="2"/>
      <c r="I83" s="2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x14ac:dyDescent="0.2">
      <c r="A84" s="2"/>
      <c r="B84" s="4"/>
      <c r="C84" s="4"/>
      <c r="D84" s="2"/>
      <c r="E84" s="2"/>
      <c r="F84" s="2"/>
      <c r="G84" s="2"/>
      <c r="H84" s="2"/>
      <c r="I84" s="2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x14ac:dyDescent="0.2">
      <c r="A85" s="2"/>
      <c r="B85" s="4"/>
      <c r="C85" s="4"/>
      <c r="D85" s="2"/>
      <c r="E85" s="2"/>
      <c r="F85" s="2"/>
      <c r="G85" s="2"/>
      <c r="H85" s="2"/>
      <c r="I85" s="2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x14ac:dyDescent="0.2">
      <c r="A86" s="2"/>
      <c r="B86" s="4"/>
      <c r="C86" s="4"/>
      <c r="D86" s="2"/>
      <c r="E86" s="2"/>
      <c r="F86" s="2"/>
      <c r="G86" s="2"/>
      <c r="H86" s="2"/>
      <c r="I86" s="2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x14ac:dyDescent="0.2">
      <c r="A87" s="2"/>
      <c r="B87" s="4"/>
      <c r="C87" s="4"/>
      <c r="D87" s="2"/>
      <c r="E87" s="2"/>
      <c r="F87" s="2"/>
      <c r="G87" s="2"/>
      <c r="H87" s="2"/>
      <c r="I87" s="2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x14ac:dyDescent="0.2">
      <c r="A88" s="2"/>
      <c r="B88" s="4"/>
      <c r="C88" s="4"/>
      <c r="D88" s="2"/>
      <c r="E88" s="2"/>
      <c r="F88" s="2"/>
      <c r="G88" s="2"/>
      <c r="H88" s="2"/>
      <c r="I88" s="2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x14ac:dyDescent="0.2">
      <c r="A89" s="2"/>
      <c r="B89" s="4"/>
      <c r="C89" s="4"/>
      <c r="D89" s="2"/>
      <c r="E89" s="2"/>
      <c r="F89" s="2"/>
      <c r="G89" s="2"/>
      <c r="H89" s="2"/>
      <c r="I89" s="2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2">
      <c r="A90" s="2"/>
      <c r="B90" s="4"/>
      <c r="C90" s="4"/>
      <c r="D90" s="2"/>
      <c r="E90" s="2"/>
      <c r="F90" s="2"/>
      <c r="G90" s="2"/>
      <c r="H90" s="2"/>
      <c r="I90" s="2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x14ac:dyDescent="0.2">
      <c r="A91" s="2"/>
      <c r="B91" s="4"/>
      <c r="C91" s="4"/>
      <c r="D91" s="2"/>
      <c r="E91" s="2"/>
      <c r="F91" s="2"/>
      <c r="G91" s="2"/>
      <c r="H91" s="2"/>
      <c r="I91" s="2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x14ac:dyDescent="0.2">
      <c r="A92" s="2"/>
      <c r="B92" s="4"/>
      <c r="C92" s="4"/>
      <c r="D92" s="2"/>
      <c r="E92" s="2"/>
      <c r="F92" s="2"/>
      <c r="G92" s="2"/>
      <c r="H92" s="2"/>
      <c r="I92" s="2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x14ac:dyDescent="0.2">
      <c r="A93" s="2"/>
      <c r="B93" s="4"/>
      <c r="C93" s="4"/>
      <c r="D93" s="2"/>
      <c r="E93" s="2"/>
      <c r="F93" s="2"/>
      <c r="G93" s="2"/>
      <c r="H93" s="2"/>
      <c r="I93" s="2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x14ac:dyDescent="0.2">
      <c r="A94" s="2"/>
      <c r="B94" s="4"/>
      <c r="C94" s="4"/>
      <c r="D94" s="2"/>
      <c r="E94" s="2"/>
      <c r="F94" s="2"/>
      <c r="G94" s="2"/>
      <c r="H94" s="2"/>
      <c r="I94" s="2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x14ac:dyDescent="0.2">
      <c r="A95" s="2"/>
      <c r="B95" s="4"/>
      <c r="C95" s="4"/>
      <c r="D95" s="2"/>
      <c r="E95" s="2"/>
      <c r="F95" s="2"/>
      <c r="G95" s="2"/>
      <c r="H95" s="2"/>
      <c r="I95" s="2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x14ac:dyDescent="0.2">
      <c r="A96" s="2"/>
      <c r="B96" s="4"/>
      <c r="C96" s="4"/>
      <c r="D96" s="2"/>
      <c r="E96" s="2"/>
      <c r="F96" s="2"/>
      <c r="G96" s="2"/>
      <c r="H96" s="2"/>
      <c r="I96" s="2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x14ac:dyDescent="0.2">
      <c r="A97" s="2"/>
      <c r="B97" s="4"/>
      <c r="C97" s="4"/>
      <c r="D97" s="2"/>
      <c r="E97" s="2"/>
      <c r="F97" s="2"/>
      <c r="G97" s="2"/>
      <c r="H97" s="2"/>
      <c r="I97" s="2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x14ac:dyDescent="0.2">
      <c r="A98" s="2"/>
      <c r="B98" s="4"/>
      <c r="C98" s="4"/>
      <c r="D98" s="2"/>
      <c r="E98" s="2"/>
      <c r="F98" s="2"/>
      <c r="G98" s="2"/>
      <c r="H98" s="2"/>
      <c r="I98" s="2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x14ac:dyDescent="0.2">
      <c r="A99" s="2"/>
      <c r="B99" s="4"/>
      <c r="C99" s="4"/>
      <c r="D99" s="2"/>
      <c r="E99" s="2"/>
      <c r="F99" s="2"/>
      <c r="G99" s="2"/>
      <c r="H99" s="2"/>
      <c r="I99" s="2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2">
      <c r="A100" s="2"/>
      <c r="B100" s="4"/>
      <c r="C100" s="4"/>
      <c r="D100" s="2"/>
      <c r="E100" s="2"/>
      <c r="F100" s="2"/>
      <c r="G100" s="2"/>
      <c r="H100" s="2"/>
      <c r="I100" s="2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2">
      <c r="A101" s="2"/>
      <c r="B101" s="4"/>
      <c r="C101" s="4"/>
      <c r="D101" s="2"/>
      <c r="E101" s="2"/>
      <c r="F101" s="2"/>
      <c r="G101" s="2"/>
      <c r="H101" s="2"/>
      <c r="I101" s="2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x14ac:dyDescent="0.2">
      <c r="A102" s="2"/>
      <c r="B102" s="4"/>
      <c r="C102" s="4"/>
      <c r="D102" s="2"/>
      <c r="E102" s="2"/>
      <c r="F102" s="2"/>
      <c r="G102" s="2"/>
      <c r="H102" s="2"/>
      <c r="I102" s="2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2">
      <c r="A103" s="2"/>
      <c r="B103" s="4"/>
      <c r="C103" s="4"/>
      <c r="D103" s="2"/>
      <c r="E103" s="2"/>
      <c r="F103" s="2"/>
      <c r="G103" s="2"/>
      <c r="H103" s="2"/>
      <c r="I103" s="2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x14ac:dyDescent="0.2">
      <c r="A104" s="2"/>
      <c r="B104" s="4"/>
      <c r="C104" s="4"/>
      <c r="D104" s="2"/>
      <c r="E104" s="2"/>
      <c r="F104" s="2"/>
      <c r="G104" s="2"/>
      <c r="H104" s="2"/>
      <c r="I104" s="2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x14ac:dyDescent="0.2">
      <c r="A105" s="2"/>
      <c r="B105" s="4"/>
      <c r="C105" s="4"/>
      <c r="D105" s="2"/>
      <c r="E105" s="2"/>
      <c r="F105" s="2"/>
      <c r="G105" s="2"/>
      <c r="H105" s="2"/>
      <c r="I105" s="2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x14ac:dyDescent="0.2">
      <c r="A106" s="2"/>
      <c r="B106" s="4"/>
      <c r="C106" s="4"/>
      <c r="D106" s="2"/>
      <c r="E106" s="2"/>
      <c r="F106" s="2"/>
      <c r="G106" s="2"/>
      <c r="H106" s="2"/>
      <c r="I106" s="2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x14ac:dyDescent="0.2">
      <c r="A107" s="2"/>
      <c r="B107" s="4"/>
      <c r="C107" s="4"/>
      <c r="D107" s="2"/>
      <c r="E107" s="2"/>
      <c r="F107" s="2"/>
      <c r="G107" s="2"/>
      <c r="H107" s="2"/>
      <c r="I107" s="2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x14ac:dyDescent="0.2">
      <c r="A108" s="2"/>
      <c r="B108" s="4"/>
      <c r="C108" s="4"/>
      <c r="D108" s="2"/>
      <c r="E108" s="2"/>
      <c r="F108" s="2"/>
      <c r="G108" s="2"/>
      <c r="H108" s="2"/>
      <c r="I108" s="2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x14ac:dyDescent="0.2">
      <c r="A109" s="2"/>
      <c r="B109" s="4"/>
      <c r="C109" s="4"/>
      <c r="D109" s="2"/>
      <c r="E109" s="2"/>
      <c r="F109" s="2"/>
      <c r="G109" s="2"/>
      <c r="H109" s="2"/>
      <c r="I109" s="2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x14ac:dyDescent="0.2">
      <c r="A110" s="2"/>
      <c r="B110" s="4"/>
      <c r="C110" s="4"/>
      <c r="D110" s="2"/>
      <c r="E110" s="2"/>
      <c r="F110" s="2"/>
      <c r="G110" s="2"/>
      <c r="H110" s="2"/>
      <c r="I110" s="2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x14ac:dyDescent="0.2">
      <c r="A111" s="2"/>
      <c r="B111" s="4"/>
      <c r="C111" s="4"/>
      <c r="D111" s="2"/>
      <c r="E111" s="2"/>
      <c r="F111" s="2"/>
      <c r="G111" s="2"/>
      <c r="H111" s="2"/>
      <c r="I111" s="2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x14ac:dyDescent="0.2">
      <c r="A112" s="2"/>
      <c r="B112" s="4"/>
      <c r="C112" s="4"/>
      <c r="D112" s="2"/>
      <c r="E112" s="2"/>
      <c r="F112" s="2"/>
      <c r="G112" s="2"/>
      <c r="H112" s="2"/>
      <c r="I112" s="2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x14ac:dyDescent="0.2">
      <c r="A113" s="2"/>
      <c r="B113" s="4"/>
      <c r="C113" s="4"/>
      <c r="D113" s="2"/>
      <c r="E113" s="2"/>
      <c r="F113" s="2"/>
      <c r="G113" s="2"/>
      <c r="H113" s="2"/>
      <c r="I113" s="2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x14ac:dyDescent="0.2">
      <c r="A114" s="2"/>
      <c r="B114" s="4"/>
      <c r="C114" s="4"/>
      <c r="D114" s="2"/>
      <c r="E114" s="2"/>
      <c r="F114" s="2"/>
      <c r="G114" s="2"/>
      <c r="H114" s="2"/>
      <c r="I114" s="2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2">
      <c r="A115" s="2"/>
      <c r="B115" s="4"/>
      <c r="C115" s="4"/>
      <c r="D115" s="2"/>
      <c r="E115" s="2"/>
      <c r="F115" s="2"/>
      <c r="G115" s="2"/>
      <c r="H115" s="2"/>
      <c r="I115" s="2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2">
      <c r="A116" s="2"/>
      <c r="B116" s="4"/>
      <c r="C116" s="4"/>
      <c r="D116" s="2"/>
      <c r="E116" s="2"/>
      <c r="F116" s="2"/>
      <c r="G116" s="2"/>
      <c r="H116" s="2"/>
      <c r="I116" s="2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x14ac:dyDescent="0.2">
      <c r="A117" s="2"/>
      <c r="B117" s="4"/>
      <c r="C117" s="4"/>
      <c r="D117" s="2"/>
      <c r="E117" s="2"/>
      <c r="F117" s="2"/>
      <c r="G117" s="2"/>
      <c r="H117" s="2"/>
      <c r="I117" s="2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x14ac:dyDescent="0.2">
      <c r="A118" s="2"/>
      <c r="B118" s="4"/>
      <c r="C118" s="4"/>
      <c r="D118" s="2"/>
      <c r="E118" s="2"/>
      <c r="F118" s="2"/>
      <c r="G118" s="2"/>
      <c r="H118" s="2"/>
      <c r="I118" s="2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x14ac:dyDescent="0.2">
      <c r="A119" s="2"/>
      <c r="B119" s="4"/>
      <c r="C119" s="4"/>
      <c r="D119" s="2"/>
      <c r="E119" s="2"/>
      <c r="F119" s="2"/>
      <c r="G119" s="2"/>
      <c r="H119" s="2"/>
      <c r="I119" s="2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x14ac:dyDescent="0.2">
      <c r="A120" s="2"/>
      <c r="B120" s="4"/>
      <c r="C120" s="4"/>
      <c r="D120" s="2"/>
      <c r="E120" s="2"/>
      <c r="F120" s="2"/>
      <c r="G120" s="2"/>
      <c r="H120" s="2"/>
      <c r="I120" s="2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x14ac:dyDescent="0.2">
      <c r="A121" s="2"/>
      <c r="B121" s="4"/>
      <c r="C121" s="4"/>
      <c r="D121" s="2"/>
      <c r="E121" s="2"/>
      <c r="F121" s="2"/>
      <c r="G121" s="2"/>
      <c r="H121" s="2"/>
      <c r="I121" s="2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x14ac:dyDescent="0.2">
      <c r="A122" s="2"/>
      <c r="B122" s="4"/>
      <c r="C122" s="4"/>
      <c r="D122" s="2"/>
      <c r="E122" s="2"/>
      <c r="F122" s="2"/>
      <c r="G122" s="2"/>
      <c r="H122" s="2"/>
      <c r="I122" s="2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x14ac:dyDescent="0.2">
      <c r="A123" s="2"/>
      <c r="B123" s="4"/>
      <c r="C123" s="4"/>
      <c r="D123" s="2"/>
      <c r="E123" s="2"/>
      <c r="F123" s="2"/>
      <c r="G123" s="2"/>
      <c r="H123" s="2"/>
      <c r="I123" s="2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x14ac:dyDescent="0.2">
      <c r="A124" s="2"/>
      <c r="B124" s="4"/>
      <c r="C124" s="4"/>
      <c r="D124" s="2"/>
      <c r="E124" s="2"/>
      <c r="F124" s="2"/>
      <c r="G124" s="2"/>
      <c r="H124" s="2"/>
      <c r="I124" s="2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x14ac:dyDescent="0.2">
      <c r="A125" s="2"/>
      <c r="B125" s="4"/>
      <c r="C125" s="4"/>
      <c r="D125" s="2"/>
      <c r="E125" s="2"/>
      <c r="F125" s="2"/>
      <c r="G125" s="2"/>
      <c r="H125" s="2"/>
      <c r="I125" s="2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x14ac:dyDescent="0.2">
      <c r="A126" s="2"/>
      <c r="B126" s="4"/>
      <c r="C126" s="4"/>
      <c r="D126" s="2"/>
      <c r="E126" s="2"/>
      <c r="F126" s="2"/>
      <c r="G126" s="2"/>
      <c r="H126" s="2"/>
      <c r="I126" s="2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x14ac:dyDescent="0.2">
      <c r="A127" s="2"/>
      <c r="B127" s="4"/>
      <c r="C127" s="4"/>
      <c r="D127" s="2"/>
      <c r="E127" s="2"/>
      <c r="F127" s="2"/>
      <c r="G127" s="2"/>
      <c r="H127" s="2"/>
      <c r="I127" s="2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x14ac:dyDescent="0.2">
      <c r="A128" s="2"/>
      <c r="B128" s="4"/>
      <c r="C128" s="4"/>
      <c r="D128" s="2"/>
      <c r="E128" s="2"/>
      <c r="F128" s="2"/>
      <c r="G128" s="2"/>
      <c r="H128" s="2"/>
      <c r="I128" s="2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x14ac:dyDescent="0.2">
      <c r="A129" s="2"/>
      <c r="B129" s="4"/>
      <c r="C129" s="4"/>
      <c r="D129" s="2"/>
      <c r="E129" s="2"/>
      <c r="F129" s="2"/>
      <c r="G129" s="2"/>
      <c r="H129" s="2"/>
      <c r="I129" s="2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2">
      <c r="A130" s="2"/>
      <c r="B130" s="4"/>
      <c r="C130" s="4"/>
      <c r="D130" s="2"/>
      <c r="E130" s="2"/>
      <c r="F130" s="2"/>
      <c r="G130" s="2"/>
      <c r="H130" s="2"/>
      <c r="I130" s="2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2">
      <c r="A131" s="2"/>
      <c r="B131" s="4"/>
      <c r="C131" s="4"/>
      <c r="D131" s="2"/>
      <c r="E131" s="2"/>
      <c r="F131" s="2"/>
      <c r="G131" s="2"/>
      <c r="H131" s="2"/>
      <c r="I131" s="2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x14ac:dyDescent="0.2">
      <c r="A132" s="2"/>
      <c r="B132" s="4"/>
      <c r="C132" s="4"/>
      <c r="D132" s="2"/>
      <c r="E132" s="2"/>
      <c r="F132" s="2"/>
      <c r="G132" s="2"/>
      <c r="H132" s="2"/>
      <c r="I132" s="2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2">
      <c r="A133" s="2"/>
      <c r="B133" s="4"/>
      <c r="C133" s="4"/>
      <c r="D133" s="2"/>
      <c r="E133" s="2"/>
      <c r="F133" s="2"/>
      <c r="G133" s="2"/>
      <c r="H133" s="2"/>
      <c r="I133" s="2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x14ac:dyDescent="0.2">
      <c r="A134" s="2"/>
      <c r="B134" s="4"/>
      <c r="C134" s="4"/>
      <c r="D134" s="2"/>
      <c r="E134" s="2"/>
      <c r="F134" s="2"/>
      <c r="G134" s="2"/>
      <c r="H134" s="2"/>
      <c r="I134" s="2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x14ac:dyDescent="0.2">
      <c r="A135" s="2"/>
      <c r="B135" s="4"/>
      <c r="C135" s="4"/>
      <c r="D135" s="2"/>
      <c r="E135" s="2"/>
      <c r="F135" s="2"/>
      <c r="G135" s="2"/>
      <c r="H135" s="2"/>
      <c r="I135" s="2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x14ac:dyDescent="0.2">
      <c r="A136" s="2"/>
      <c r="B136" s="4"/>
      <c r="C136" s="4"/>
      <c r="D136" s="2"/>
      <c r="E136" s="2"/>
      <c r="F136" s="2"/>
      <c r="G136" s="2"/>
      <c r="H136" s="2"/>
      <c r="I136" s="2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x14ac:dyDescent="0.2">
      <c r="A137" s="2"/>
      <c r="B137" s="4"/>
      <c r="C137" s="4"/>
      <c r="D137" s="2"/>
      <c r="E137" s="2"/>
      <c r="F137" s="2"/>
      <c r="G137" s="2"/>
      <c r="H137" s="2"/>
      <c r="I137" s="2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x14ac:dyDescent="0.2">
      <c r="A138" s="2"/>
      <c r="B138" s="4"/>
      <c r="C138" s="4"/>
      <c r="D138" s="2"/>
      <c r="E138" s="2"/>
      <c r="F138" s="2"/>
      <c r="G138" s="2"/>
      <c r="H138" s="2"/>
      <c r="I138" s="2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x14ac:dyDescent="0.2">
      <c r="A139" s="2"/>
      <c r="B139" s="4"/>
      <c r="C139" s="4"/>
      <c r="D139" s="2"/>
      <c r="E139" s="2"/>
      <c r="F139" s="2"/>
      <c r="G139" s="2"/>
      <c r="H139" s="2"/>
      <c r="I139" s="2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x14ac:dyDescent="0.2">
      <c r="A140" s="2"/>
      <c r="B140" s="4"/>
      <c r="C140" s="4"/>
      <c r="D140" s="2"/>
      <c r="E140" s="2"/>
      <c r="F140" s="2"/>
      <c r="G140" s="2"/>
      <c r="H140" s="2"/>
      <c r="I140" s="2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x14ac:dyDescent="0.2">
      <c r="A141" s="2"/>
      <c r="B141" s="4"/>
      <c r="C141" s="4"/>
      <c r="D141" s="2"/>
      <c r="E141" s="2"/>
      <c r="F141" s="2"/>
      <c r="G141" s="2"/>
      <c r="H141" s="2"/>
      <c r="I141" s="2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x14ac:dyDescent="0.2">
      <c r="A142" s="2"/>
      <c r="B142" s="4"/>
      <c r="C142" s="4"/>
      <c r="D142" s="2"/>
      <c r="E142" s="2"/>
      <c r="F142" s="2"/>
      <c r="G142" s="2"/>
      <c r="H142" s="2"/>
      <c r="I142" s="2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x14ac:dyDescent="0.2">
      <c r="A143" s="2"/>
      <c r="B143" s="4"/>
      <c r="C143" s="4"/>
      <c r="D143" s="2"/>
      <c r="E143" s="2"/>
      <c r="F143" s="2"/>
      <c r="G143" s="2"/>
      <c r="H143" s="2"/>
      <c r="I143" s="2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x14ac:dyDescent="0.2">
      <c r="A144" s="2"/>
      <c r="B144" s="4"/>
      <c r="C144" s="4"/>
      <c r="D144" s="2"/>
      <c r="E144" s="2"/>
      <c r="F144" s="2"/>
      <c r="G144" s="2"/>
      <c r="H144" s="2"/>
      <c r="I144" s="2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2">
      <c r="A145" s="2"/>
      <c r="B145" s="4"/>
      <c r="C145" s="4"/>
      <c r="D145" s="2"/>
      <c r="E145" s="2"/>
      <c r="F145" s="2"/>
      <c r="G145" s="2"/>
      <c r="H145" s="2"/>
      <c r="I145" s="2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x14ac:dyDescent="0.2">
      <c r="A146" s="2"/>
      <c r="B146" s="4"/>
      <c r="C146" s="4"/>
      <c r="D146" s="2"/>
      <c r="E146" s="2"/>
      <c r="F146" s="2"/>
      <c r="G146" s="2"/>
      <c r="H146" s="2"/>
      <c r="I146" s="2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x14ac:dyDescent="0.2">
      <c r="A147" s="2"/>
      <c r="B147" s="4"/>
      <c r="C147" s="4"/>
      <c r="D147" s="2"/>
      <c r="E147" s="2"/>
      <c r="F147" s="2"/>
      <c r="G147" s="2"/>
      <c r="H147" s="2"/>
      <c r="I147" s="2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2">
      <c r="A148" s="2"/>
      <c r="B148" s="4"/>
      <c r="C148" s="4"/>
      <c r="D148" s="2"/>
      <c r="E148" s="2"/>
      <c r="F148" s="2"/>
      <c r="G148" s="2"/>
      <c r="H148" s="2"/>
      <c r="I148" s="2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A149" s="2"/>
      <c r="B149" s="4"/>
      <c r="C149" s="4"/>
      <c r="D149" s="2"/>
      <c r="E149" s="2"/>
      <c r="F149" s="2"/>
      <c r="G149" s="2"/>
      <c r="H149" s="2"/>
      <c r="I149" s="2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2">
      <c r="A150" s="2"/>
      <c r="B150" s="4"/>
      <c r="C150" s="4"/>
      <c r="D150" s="2"/>
      <c r="E150" s="2"/>
      <c r="F150" s="2"/>
      <c r="G150" s="2"/>
      <c r="H150" s="2"/>
      <c r="I150" s="2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A151" s="2"/>
      <c r="B151" s="4"/>
      <c r="C151" s="4"/>
      <c r="D151" s="2"/>
      <c r="E151" s="2"/>
      <c r="F151" s="2"/>
      <c r="G151" s="2"/>
      <c r="H151" s="2"/>
      <c r="I151" s="2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2">
      <c r="A152" s="2"/>
      <c r="B152" s="4"/>
      <c r="C152" s="4"/>
      <c r="D152" s="2"/>
      <c r="E152" s="2"/>
      <c r="F152" s="2"/>
      <c r="G152" s="2"/>
      <c r="H152" s="2"/>
      <c r="I152" s="2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x14ac:dyDescent="0.2">
      <c r="A153" s="2"/>
      <c r="B153" s="4"/>
      <c r="C153" s="4"/>
      <c r="D153" s="2"/>
      <c r="E153" s="2"/>
      <c r="F153" s="2"/>
      <c r="G153" s="2"/>
      <c r="H153" s="2"/>
      <c r="I153" s="2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2">
      <c r="A154" s="2"/>
      <c r="B154" s="4"/>
      <c r="C154" s="4"/>
      <c r="D154" s="2"/>
      <c r="E154" s="2"/>
      <c r="F154" s="2"/>
      <c r="G154" s="2"/>
      <c r="H154" s="2"/>
      <c r="I154" s="2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2">
      <c r="A155" s="2"/>
      <c r="B155" s="4"/>
      <c r="C155" s="4"/>
      <c r="D155" s="2"/>
      <c r="E155" s="2"/>
      <c r="F155" s="2"/>
      <c r="G155" s="2"/>
      <c r="H155" s="2"/>
      <c r="I155" s="2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2">
      <c r="A156" s="2"/>
      <c r="B156" s="4"/>
      <c r="C156" s="4"/>
      <c r="D156" s="2"/>
      <c r="E156" s="2"/>
      <c r="F156" s="2"/>
      <c r="G156" s="2"/>
      <c r="H156" s="2"/>
      <c r="I156" s="2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2">
      <c r="A157" s="2"/>
      <c r="B157" s="4"/>
      <c r="C157" s="4"/>
      <c r="D157" s="2"/>
      <c r="E157" s="2"/>
      <c r="F157" s="2"/>
      <c r="G157" s="2"/>
      <c r="H157" s="2"/>
      <c r="I157" s="2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2">
      <c r="A158" s="2"/>
      <c r="B158" s="4"/>
      <c r="C158" s="4"/>
      <c r="D158" s="2"/>
      <c r="E158" s="2"/>
      <c r="F158" s="2"/>
      <c r="G158" s="2"/>
      <c r="H158" s="2"/>
      <c r="I158" s="2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2">
      <c r="A159" s="2"/>
      <c r="B159" s="4"/>
      <c r="C159" s="4"/>
      <c r="D159" s="2"/>
      <c r="E159" s="2"/>
      <c r="F159" s="2"/>
      <c r="G159" s="2"/>
      <c r="H159" s="2"/>
      <c r="I159" s="2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2">
      <c r="A160" s="2"/>
      <c r="B160" s="4"/>
      <c r="C160" s="4"/>
      <c r="D160" s="2"/>
      <c r="E160" s="2"/>
      <c r="F160" s="2"/>
      <c r="G160" s="2"/>
      <c r="H160" s="2"/>
      <c r="I160" s="2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2">
      <c r="A161" s="2"/>
      <c r="B161" s="4"/>
      <c r="C161" s="4"/>
      <c r="D161" s="2"/>
      <c r="E161" s="2"/>
      <c r="F161" s="2"/>
      <c r="G161" s="2"/>
      <c r="H161" s="2"/>
      <c r="I161" s="2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x14ac:dyDescent="0.2">
      <c r="A162" s="2"/>
      <c r="B162" s="4"/>
      <c r="C162" s="4"/>
      <c r="D162" s="2"/>
      <c r="E162" s="2"/>
      <c r="F162" s="2"/>
      <c r="G162" s="2"/>
      <c r="H162" s="2"/>
      <c r="I162" s="2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x14ac:dyDescent="0.2">
      <c r="A163" s="2"/>
      <c r="B163" s="4"/>
      <c r="C163" s="4"/>
      <c r="D163" s="2"/>
      <c r="E163" s="2"/>
      <c r="F163" s="2"/>
      <c r="G163" s="2"/>
      <c r="H163" s="2"/>
      <c r="I163" s="2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x14ac:dyDescent="0.2">
      <c r="A164" s="2"/>
      <c r="B164" s="4"/>
      <c r="C164" s="4"/>
      <c r="D164" s="2"/>
      <c r="E164" s="2"/>
      <c r="F164" s="2"/>
      <c r="G164" s="2"/>
      <c r="H164" s="2"/>
      <c r="I164" s="2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x14ac:dyDescent="0.2">
      <c r="A165" s="2"/>
      <c r="B165" s="4"/>
      <c r="C165" s="4"/>
      <c r="D165" s="2"/>
      <c r="E165" s="2"/>
      <c r="F165" s="2"/>
      <c r="G165" s="2"/>
      <c r="H165" s="2"/>
      <c r="I165" s="2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x14ac:dyDescent="0.2">
      <c r="A166" s="2"/>
      <c r="B166" s="4"/>
      <c r="C166" s="4"/>
      <c r="D166" s="2"/>
      <c r="E166" s="2"/>
      <c r="F166" s="2"/>
      <c r="G166" s="2"/>
      <c r="H166" s="2"/>
      <c r="I166" s="2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x14ac:dyDescent="0.2">
      <c r="A167" s="2"/>
      <c r="B167" s="4"/>
      <c r="C167" s="4"/>
      <c r="D167" s="2"/>
      <c r="E167" s="2"/>
      <c r="F167" s="2"/>
      <c r="G167" s="2"/>
      <c r="H167" s="2"/>
      <c r="I167" s="2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x14ac:dyDescent="0.2">
      <c r="A168" s="2"/>
      <c r="B168" s="4"/>
      <c r="C168" s="4"/>
      <c r="D168" s="2"/>
      <c r="E168" s="2"/>
      <c r="F168" s="2"/>
      <c r="G168" s="2"/>
      <c r="H168" s="2"/>
      <c r="I168" s="2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x14ac:dyDescent="0.2">
      <c r="A169" s="2"/>
      <c r="B169" s="4"/>
      <c r="C169" s="4"/>
      <c r="D169" s="2"/>
      <c r="E169" s="2"/>
      <c r="F169" s="2"/>
      <c r="G169" s="2"/>
      <c r="H169" s="2"/>
      <c r="I169" s="2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x14ac:dyDescent="0.2">
      <c r="A170" s="2"/>
      <c r="B170" s="4"/>
      <c r="C170" s="4"/>
      <c r="D170" s="2"/>
      <c r="E170" s="2"/>
      <c r="F170" s="2"/>
      <c r="G170" s="2"/>
      <c r="H170" s="2"/>
      <c r="I170" s="2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x14ac:dyDescent="0.2">
      <c r="A171" s="2"/>
      <c r="B171" s="4"/>
      <c r="C171" s="4"/>
      <c r="D171" s="2"/>
      <c r="E171" s="2"/>
      <c r="F171" s="2"/>
      <c r="G171" s="2"/>
      <c r="H171" s="2"/>
      <c r="I171" s="2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x14ac:dyDescent="0.2">
      <c r="A172" s="2"/>
      <c r="B172" s="4"/>
      <c r="C172" s="4"/>
      <c r="D172" s="2"/>
      <c r="E172" s="2"/>
      <c r="F172" s="2"/>
      <c r="G172" s="2"/>
      <c r="H172" s="2"/>
      <c r="I172" s="2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x14ac:dyDescent="0.2">
      <c r="A173" s="2"/>
      <c r="B173" s="4"/>
      <c r="C173" s="4"/>
      <c r="D173" s="2"/>
      <c r="E173" s="2"/>
      <c r="F173" s="2"/>
      <c r="G173" s="2"/>
      <c r="H173" s="2"/>
      <c r="I173" s="2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x14ac:dyDescent="0.2">
      <c r="A174" s="2"/>
      <c r="B174" s="4"/>
      <c r="C174" s="4"/>
      <c r="D174" s="2"/>
      <c r="E174" s="2"/>
      <c r="F174" s="2"/>
      <c r="G174" s="2"/>
      <c r="H174" s="2"/>
      <c r="I174" s="2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x14ac:dyDescent="0.2">
      <c r="A175" s="2"/>
      <c r="B175" s="4"/>
      <c r="C175" s="4"/>
      <c r="D175" s="2"/>
      <c r="E175" s="2"/>
      <c r="F175" s="2"/>
      <c r="G175" s="2"/>
      <c r="H175" s="2"/>
      <c r="I175" s="2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x14ac:dyDescent="0.2">
      <c r="A176" s="2"/>
      <c r="B176" s="4"/>
      <c r="C176" s="4"/>
      <c r="D176" s="2"/>
      <c r="E176" s="2"/>
      <c r="F176" s="2"/>
      <c r="G176" s="2"/>
      <c r="H176" s="2"/>
      <c r="I176" s="2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2">
      <c r="A177" s="2"/>
      <c r="B177" s="4"/>
      <c r="C177" s="4"/>
      <c r="D177" s="2"/>
      <c r="E177" s="2"/>
      <c r="F177" s="2"/>
      <c r="G177" s="2"/>
      <c r="H177" s="2"/>
      <c r="I177" s="2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x14ac:dyDescent="0.2">
      <c r="A178" s="2"/>
      <c r="B178" s="4"/>
      <c r="C178" s="4"/>
      <c r="D178" s="2"/>
      <c r="E178" s="2"/>
      <c r="F178" s="2"/>
      <c r="G178" s="2"/>
      <c r="H178" s="2"/>
      <c r="I178" s="2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2">
      <c r="A179" s="2"/>
      <c r="B179" s="4"/>
      <c r="C179" s="4"/>
      <c r="D179" s="2"/>
      <c r="E179" s="2"/>
      <c r="F179" s="2"/>
      <c r="G179" s="2"/>
      <c r="H179" s="2"/>
      <c r="I179" s="2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2">
      <c r="A180" s="2"/>
      <c r="B180" s="4"/>
      <c r="C180" s="4"/>
      <c r="D180" s="2"/>
      <c r="E180" s="2"/>
      <c r="F180" s="2"/>
      <c r="G180" s="2"/>
      <c r="H180" s="2"/>
      <c r="I180" s="2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2">
      <c r="A181" s="2"/>
      <c r="B181" s="4"/>
      <c r="C181" s="4"/>
      <c r="D181" s="2"/>
      <c r="E181" s="2"/>
      <c r="F181" s="2"/>
      <c r="G181" s="2"/>
      <c r="H181" s="2"/>
      <c r="I181" s="2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2">
      <c r="A182" s="2"/>
      <c r="B182" s="4"/>
      <c r="C182" s="4"/>
      <c r="D182" s="2"/>
      <c r="E182" s="2"/>
      <c r="F182" s="2"/>
      <c r="G182" s="2"/>
      <c r="H182" s="2"/>
      <c r="I182" s="2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2">
      <c r="A183" s="2"/>
      <c r="B183" s="4"/>
      <c r="C183" s="4"/>
      <c r="D183" s="2"/>
      <c r="E183" s="2"/>
      <c r="F183" s="2"/>
      <c r="G183" s="2"/>
      <c r="H183" s="2"/>
      <c r="I183" s="2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2">
      <c r="A184" s="2"/>
      <c r="B184" s="4"/>
      <c r="C184" s="4"/>
      <c r="D184" s="2"/>
      <c r="E184" s="2"/>
      <c r="F184" s="2"/>
      <c r="G184" s="2"/>
      <c r="H184" s="2"/>
      <c r="I184" s="2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2">
      <c r="A185" s="2"/>
      <c r="B185" s="4"/>
      <c r="C185" s="4"/>
      <c r="D185" s="2"/>
      <c r="E185" s="2"/>
      <c r="F185" s="2"/>
      <c r="G185" s="2"/>
      <c r="H185" s="2"/>
      <c r="I185" s="2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2">
      <c r="A186" s="2"/>
      <c r="B186" s="4"/>
      <c r="C186" s="4"/>
      <c r="D186" s="2"/>
      <c r="E186" s="2"/>
      <c r="F186" s="2"/>
      <c r="G186" s="2"/>
      <c r="H186" s="2"/>
      <c r="I186" s="2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2">
      <c r="A187" s="2"/>
      <c r="B187" s="4"/>
      <c r="C187" s="4"/>
      <c r="D187" s="2"/>
      <c r="E187" s="2"/>
      <c r="F187" s="2"/>
      <c r="G187" s="2"/>
      <c r="H187" s="2"/>
      <c r="I187" s="2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2">
      <c r="A188" s="2"/>
      <c r="B188" s="4"/>
      <c r="C188" s="4"/>
      <c r="D188" s="2"/>
      <c r="E188" s="2"/>
      <c r="F188" s="2"/>
      <c r="G188" s="2"/>
      <c r="H188" s="2"/>
      <c r="I188" s="2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2">
      <c r="A189" s="2"/>
      <c r="B189" s="4"/>
      <c r="C189" s="4"/>
      <c r="D189" s="2"/>
      <c r="E189" s="2"/>
      <c r="F189" s="2"/>
      <c r="G189" s="2"/>
      <c r="H189" s="2"/>
      <c r="I189" s="2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2">
      <c r="A190" s="2"/>
      <c r="B190" s="4"/>
      <c r="C190" s="4"/>
      <c r="D190" s="2"/>
      <c r="E190" s="2"/>
      <c r="F190" s="2"/>
      <c r="G190" s="2"/>
      <c r="H190" s="2"/>
      <c r="I190" s="2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2">
      <c r="A191" s="2"/>
      <c r="B191" s="4"/>
      <c r="C191" s="4"/>
      <c r="D191" s="2"/>
      <c r="E191" s="2"/>
      <c r="F191" s="2"/>
      <c r="G191" s="2"/>
      <c r="H191" s="2"/>
      <c r="I191" s="2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2">
      <c r="A192" s="2"/>
      <c r="B192" s="4"/>
      <c r="C192" s="4"/>
      <c r="D192" s="2"/>
      <c r="E192" s="2"/>
      <c r="F192" s="2"/>
      <c r="G192" s="2"/>
      <c r="H192" s="2"/>
      <c r="I192" s="2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2">
      <c r="A193" s="2"/>
      <c r="B193" s="4"/>
      <c r="C193" s="4"/>
      <c r="D193" s="2"/>
      <c r="E193" s="2"/>
      <c r="F193" s="2"/>
      <c r="G193" s="2"/>
      <c r="H193" s="2"/>
      <c r="I193" s="2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2">
      <c r="A194" s="2"/>
      <c r="B194" s="4"/>
      <c r="C194" s="4"/>
      <c r="D194" s="2"/>
      <c r="E194" s="2"/>
      <c r="F194" s="2"/>
      <c r="G194" s="2"/>
      <c r="H194" s="2"/>
      <c r="I194" s="2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2">
      <c r="A195" s="2"/>
      <c r="B195" s="4"/>
      <c r="C195" s="4"/>
      <c r="D195" s="2"/>
      <c r="E195" s="2"/>
      <c r="F195" s="2"/>
      <c r="G195" s="2"/>
      <c r="H195" s="2"/>
      <c r="I195" s="2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2">
      <c r="A196" s="2"/>
      <c r="B196" s="4"/>
      <c r="C196" s="4"/>
      <c r="D196" s="2"/>
      <c r="E196" s="2"/>
      <c r="F196" s="2"/>
      <c r="G196" s="2"/>
      <c r="H196" s="2"/>
      <c r="I196" s="2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2">
      <c r="A197" s="2"/>
      <c r="B197" s="4"/>
      <c r="C197" s="4"/>
      <c r="D197" s="2"/>
      <c r="E197" s="2"/>
      <c r="F197" s="2"/>
      <c r="G197" s="2"/>
      <c r="H197" s="2"/>
      <c r="I197" s="2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2">
      <c r="A198" s="2"/>
      <c r="B198" s="4"/>
      <c r="C198" s="4"/>
      <c r="D198" s="2"/>
      <c r="E198" s="2"/>
      <c r="F198" s="2"/>
      <c r="G198" s="2"/>
      <c r="H198" s="2"/>
      <c r="I198" s="2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2">
      <c r="A199" s="2"/>
      <c r="B199" s="4"/>
      <c r="C199" s="4"/>
      <c r="D199" s="2"/>
      <c r="E199" s="2"/>
      <c r="F199" s="2"/>
      <c r="G199" s="2"/>
      <c r="H199" s="2"/>
      <c r="I199" s="2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2">
      <c r="A200" s="2"/>
      <c r="B200" s="4"/>
      <c r="C200" s="4"/>
      <c r="D200" s="2"/>
      <c r="E200" s="2"/>
      <c r="F200" s="2"/>
      <c r="G200" s="2"/>
      <c r="H200" s="2"/>
      <c r="I200" s="2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2">
      <c r="A201" s="2"/>
      <c r="B201" s="4"/>
      <c r="C201" s="4"/>
      <c r="D201" s="2"/>
      <c r="E201" s="2"/>
      <c r="F201" s="2"/>
      <c r="G201" s="2"/>
      <c r="H201" s="2"/>
      <c r="I201" s="2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2">
      <c r="A202" s="2"/>
      <c r="B202" s="4"/>
      <c r="C202" s="4"/>
      <c r="D202" s="2"/>
      <c r="E202" s="2"/>
      <c r="F202" s="2"/>
      <c r="G202" s="2"/>
      <c r="H202" s="2"/>
      <c r="I202" s="2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2">
      <c r="A203" s="2"/>
      <c r="B203" s="4"/>
      <c r="C203" s="4"/>
      <c r="D203" s="2"/>
      <c r="E203" s="2"/>
      <c r="F203" s="2"/>
      <c r="G203" s="2"/>
      <c r="H203" s="2"/>
      <c r="I203" s="2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2">
      <c r="A204" s="2"/>
      <c r="B204" s="4"/>
      <c r="C204" s="4"/>
      <c r="D204" s="2"/>
      <c r="E204" s="2"/>
      <c r="F204" s="2"/>
      <c r="G204" s="2"/>
      <c r="H204" s="2"/>
      <c r="I204" s="2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2">
      <c r="A205" s="2"/>
      <c r="B205" s="4"/>
      <c r="C205" s="4"/>
      <c r="D205" s="2"/>
      <c r="E205" s="2"/>
      <c r="F205" s="2"/>
      <c r="G205" s="2"/>
      <c r="H205" s="2"/>
      <c r="I205" s="2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2">
      <c r="A206" s="2"/>
      <c r="B206" s="4"/>
      <c r="C206" s="4"/>
      <c r="D206" s="2"/>
      <c r="E206" s="2"/>
      <c r="F206" s="2"/>
      <c r="G206" s="2"/>
      <c r="H206" s="2"/>
      <c r="I206" s="2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2">
      <c r="A207" s="2"/>
      <c r="B207" s="4"/>
      <c r="C207" s="4"/>
      <c r="D207" s="2"/>
      <c r="E207" s="2"/>
      <c r="F207" s="2"/>
      <c r="G207" s="2"/>
      <c r="H207" s="2"/>
      <c r="I207" s="2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2">
      <c r="A208" s="2"/>
      <c r="B208" s="4"/>
      <c r="C208" s="4"/>
      <c r="D208" s="2"/>
      <c r="E208" s="2"/>
      <c r="F208" s="2"/>
      <c r="G208" s="2"/>
      <c r="H208" s="2"/>
      <c r="I208" s="2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2">
      <c r="A209" s="2"/>
      <c r="B209" s="4"/>
      <c r="C209" s="4"/>
      <c r="D209" s="2"/>
      <c r="E209" s="2"/>
      <c r="F209" s="2"/>
      <c r="G209" s="2"/>
      <c r="H209" s="2"/>
      <c r="I209" s="2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2">
      <c r="A210" s="2"/>
      <c r="B210" s="4"/>
      <c r="C210" s="4"/>
      <c r="D210" s="2"/>
      <c r="E210" s="2"/>
      <c r="F210" s="2"/>
      <c r="G210" s="2"/>
      <c r="H210" s="2"/>
      <c r="I210" s="2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2">
      <c r="A211" s="2"/>
      <c r="B211" s="4"/>
      <c r="C211" s="4"/>
      <c r="D211" s="2"/>
      <c r="E211" s="2"/>
      <c r="F211" s="2"/>
      <c r="G211" s="2"/>
      <c r="H211" s="2"/>
      <c r="I211" s="2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2">
      <c r="A212" s="2"/>
      <c r="B212" s="4"/>
      <c r="C212" s="4"/>
      <c r="D212" s="2"/>
      <c r="E212" s="2"/>
      <c r="F212" s="2"/>
      <c r="G212" s="2"/>
      <c r="H212" s="2"/>
      <c r="I212" s="2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2">
      <c r="A213" s="2"/>
      <c r="B213" s="4"/>
      <c r="C213" s="4"/>
      <c r="D213" s="2"/>
      <c r="E213" s="2"/>
      <c r="F213" s="2"/>
      <c r="G213" s="2"/>
      <c r="H213" s="2"/>
      <c r="I213" s="2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2">
      <c r="A214" s="2"/>
      <c r="B214" s="4"/>
      <c r="C214" s="4"/>
      <c r="D214" s="2"/>
      <c r="E214" s="2"/>
      <c r="F214" s="2"/>
      <c r="G214" s="2"/>
      <c r="H214" s="2"/>
      <c r="I214" s="2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2">
      <c r="A215" s="2"/>
      <c r="B215" s="4"/>
      <c r="C215" s="4"/>
      <c r="D215" s="2"/>
      <c r="E215" s="2"/>
      <c r="F215" s="2"/>
      <c r="G215" s="2"/>
      <c r="H215" s="2"/>
      <c r="I215" s="2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2">
      <c r="A216" s="2"/>
      <c r="B216" s="4"/>
      <c r="C216" s="4"/>
      <c r="D216" s="2"/>
      <c r="E216" s="2"/>
      <c r="F216" s="2"/>
      <c r="G216" s="2"/>
      <c r="H216" s="2"/>
      <c r="I216" s="2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2">
      <c r="A217" s="2"/>
      <c r="B217" s="4"/>
      <c r="C217" s="4"/>
      <c r="D217" s="2"/>
      <c r="E217" s="2"/>
      <c r="F217" s="2"/>
      <c r="G217" s="2"/>
      <c r="H217" s="2"/>
      <c r="I217" s="2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2">
      <c r="A218" s="2"/>
      <c r="B218" s="4"/>
      <c r="C218" s="4"/>
      <c r="D218" s="2"/>
      <c r="E218" s="2"/>
      <c r="F218" s="2"/>
      <c r="G218" s="2"/>
      <c r="H218" s="2"/>
      <c r="I218" s="2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2">
      <c r="A219" s="2"/>
      <c r="B219" s="4"/>
      <c r="C219" s="4"/>
      <c r="D219" s="2"/>
      <c r="E219" s="2"/>
      <c r="F219" s="2"/>
      <c r="G219" s="2"/>
      <c r="H219" s="2"/>
      <c r="I219" s="2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2">
      <c r="A220" s="2"/>
      <c r="B220" s="4"/>
      <c r="C220" s="4"/>
      <c r="D220" s="2"/>
      <c r="E220" s="2"/>
      <c r="F220" s="2"/>
      <c r="G220" s="2"/>
      <c r="H220" s="2"/>
      <c r="I220" s="2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2">
      <c r="A221" s="2"/>
      <c r="B221" s="4"/>
      <c r="C221" s="4"/>
      <c r="D221" s="2"/>
      <c r="E221" s="2"/>
      <c r="F221" s="2"/>
      <c r="G221" s="2"/>
      <c r="H221" s="2"/>
      <c r="I221" s="2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2">
      <c r="A222" s="2"/>
      <c r="B222" s="4"/>
      <c r="C222" s="4"/>
      <c r="D222" s="2"/>
      <c r="E222" s="2"/>
      <c r="F222" s="2"/>
      <c r="G222" s="2"/>
      <c r="H222" s="2"/>
      <c r="I222" s="2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2">
      <c r="A223" s="2"/>
      <c r="B223" s="4"/>
      <c r="C223" s="4"/>
      <c r="D223" s="2"/>
      <c r="E223" s="2"/>
      <c r="F223" s="2"/>
      <c r="G223" s="2"/>
      <c r="H223" s="2"/>
      <c r="I223" s="2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2">
      <c r="A224" s="2"/>
      <c r="B224" s="4"/>
      <c r="C224" s="4"/>
      <c r="D224" s="2"/>
      <c r="E224" s="2"/>
      <c r="F224" s="2"/>
      <c r="G224" s="2"/>
      <c r="H224" s="2"/>
      <c r="I224" s="2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2">
      <c r="A225" s="2"/>
      <c r="B225" s="4"/>
      <c r="C225" s="4"/>
      <c r="D225" s="2"/>
      <c r="E225" s="2"/>
      <c r="F225" s="2"/>
      <c r="G225" s="2"/>
      <c r="H225" s="2"/>
      <c r="I225" s="2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2">
      <c r="A226" s="2"/>
      <c r="B226" s="4"/>
      <c r="C226" s="4"/>
      <c r="D226" s="2"/>
      <c r="E226" s="2"/>
      <c r="F226" s="2"/>
      <c r="G226" s="2"/>
      <c r="H226" s="2"/>
      <c r="I226" s="2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2">
      <c r="A227" s="2"/>
      <c r="B227" s="4"/>
      <c r="C227" s="4"/>
      <c r="D227" s="2"/>
      <c r="E227" s="2"/>
      <c r="F227" s="2"/>
      <c r="G227" s="2"/>
      <c r="H227" s="2"/>
      <c r="I227" s="2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2">
      <c r="A228" s="2"/>
      <c r="B228" s="4"/>
      <c r="C228" s="4"/>
      <c r="D228" s="2"/>
      <c r="E228" s="2"/>
      <c r="F228" s="2"/>
      <c r="G228" s="2"/>
      <c r="H228" s="2"/>
      <c r="I228" s="2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2">
      <c r="A229" s="2"/>
      <c r="B229" s="4"/>
      <c r="C229" s="4"/>
      <c r="D229" s="2"/>
      <c r="E229" s="2"/>
      <c r="F229" s="2"/>
      <c r="G229" s="2"/>
      <c r="H229" s="2"/>
      <c r="I229" s="2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2">
      <c r="A230" s="2"/>
      <c r="B230" s="4"/>
      <c r="C230" s="4"/>
      <c r="D230" s="2"/>
      <c r="E230" s="2"/>
      <c r="F230" s="2"/>
      <c r="G230" s="2"/>
      <c r="H230" s="2"/>
      <c r="I230" s="2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2">
      <c r="A231" s="2"/>
      <c r="B231" s="4"/>
      <c r="C231" s="4"/>
      <c r="D231" s="2"/>
      <c r="E231" s="2"/>
      <c r="F231" s="2"/>
      <c r="G231" s="2"/>
      <c r="H231" s="2"/>
      <c r="I231" s="2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2">
      <c r="A232" s="2"/>
      <c r="B232" s="4"/>
      <c r="C232" s="4"/>
      <c r="D232" s="2"/>
      <c r="E232" s="2"/>
      <c r="F232" s="2"/>
      <c r="G232" s="2"/>
      <c r="H232" s="2"/>
      <c r="I232" s="2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2">
      <c r="A233" s="2"/>
      <c r="B233" s="4"/>
      <c r="C233" s="4"/>
      <c r="D233" s="2"/>
      <c r="E233" s="2"/>
      <c r="F233" s="2"/>
      <c r="G233" s="2"/>
      <c r="H233" s="2"/>
      <c r="I233" s="2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2">
      <c r="A234" s="2"/>
      <c r="B234" s="4"/>
      <c r="C234" s="4"/>
      <c r="D234" s="2"/>
      <c r="E234" s="2"/>
      <c r="F234" s="2"/>
      <c r="G234" s="2"/>
      <c r="H234" s="2"/>
      <c r="I234" s="2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2">
      <c r="A235" s="2"/>
      <c r="B235" s="4"/>
      <c r="C235" s="4"/>
      <c r="D235" s="2"/>
      <c r="E235" s="2"/>
      <c r="F235" s="2"/>
      <c r="G235" s="2"/>
      <c r="H235" s="2"/>
      <c r="I235" s="2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2">
      <c r="A236" s="2"/>
      <c r="B236" s="4"/>
      <c r="C236" s="4"/>
      <c r="D236" s="2"/>
      <c r="E236" s="2"/>
      <c r="F236" s="2"/>
      <c r="G236" s="2"/>
      <c r="H236" s="2"/>
      <c r="I236" s="2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2">
      <c r="A237" s="2"/>
      <c r="B237" s="4"/>
      <c r="C237" s="4"/>
      <c r="D237" s="2"/>
      <c r="E237" s="2"/>
      <c r="F237" s="2"/>
      <c r="G237" s="2"/>
      <c r="H237" s="2"/>
      <c r="I237" s="2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2">
      <c r="A238" s="2"/>
      <c r="B238" s="4"/>
      <c r="C238" s="4"/>
      <c r="D238" s="2"/>
      <c r="E238" s="2"/>
      <c r="F238" s="2"/>
      <c r="G238" s="2"/>
      <c r="H238" s="2"/>
      <c r="I238" s="2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2">
      <c r="A239" s="2"/>
      <c r="B239" s="4"/>
      <c r="C239" s="4"/>
      <c r="D239" s="2"/>
      <c r="E239" s="2"/>
      <c r="F239" s="2"/>
      <c r="G239" s="2"/>
      <c r="H239" s="2"/>
      <c r="I239" s="2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2">
      <c r="A240" s="2"/>
      <c r="B240" s="4"/>
      <c r="C240" s="4"/>
      <c r="D240" s="2"/>
      <c r="E240" s="2"/>
      <c r="F240" s="2"/>
      <c r="G240" s="2"/>
      <c r="H240" s="2"/>
      <c r="I240" s="2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2">
      <c r="A241" s="2"/>
      <c r="B241" s="4"/>
      <c r="C241" s="4"/>
      <c r="D241" s="2"/>
      <c r="E241" s="2"/>
      <c r="F241" s="2"/>
      <c r="G241" s="2"/>
      <c r="H241" s="2"/>
      <c r="I241" s="2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2">
      <c r="A242" s="2"/>
      <c r="B242" s="4"/>
      <c r="C242" s="4"/>
      <c r="D242" s="2"/>
      <c r="E242" s="2"/>
      <c r="F242" s="2"/>
      <c r="G242" s="2"/>
      <c r="H242" s="2"/>
      <c r="I242" s="2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2">
      <c r="A243" s="2"/>
      <c r="B243" s="4"/>
      <c r="C243" s="4"/>
      <c r="D243" s="2"/>
      <c r="E243" s="2"/>
      <c r="F243" s="2"/>
      <c r="G243" s="2"/>
      <c r="H243" s="2"/>
      <c r="I243" s="2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2">
      <c r="A244" s="2"/>
      <c r="B244" s="4"/>
      <c r="C244" s="4"/>
      <c r="D244" s="2"/>
      <c r="E244" s="2"/>
      <c r="F244" s="2"/>
      <c r="G244" s="2"/>
      <c r="H244" s="2"/>
      <c r="I244" s="2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2">
      <c r="A245" s="2"/>
      <c r="B245" s="4"/>
      <c r="C245" s="4"/>
      <c r="D245" s="2"/>
      <c r="E245" s="2"/>
      <c r="F245" s="2"/>
      <c r="G245" s="2"/>
      <c r="H245" s="2"/>
      <c r="I245" s="2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2">
      <c r="A246" s="2"/>
      <c r="B246" s="4"/>
      <c r="C246" s="4"/>
      <c r="D246" s="2"/>
      <c r="E246" s="2"/>
      <c r="F246" s="2"/>
      <c r="G246" s="2"/>
      <c r="H246" s="2"/>
      <c r="I246" s="2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2">
      <c r="A247" s="2"/>
      <c r="B247" s="4"/>
      <c r="C247" s="4"/>
      <c r="D247" s="2"/>
      <c r="E247" s="2"/>
      <c r="F247" s="2"/>
      <c r="G247" s="2"/>
      <c r="H247" s="2"/>
      <c r="I247" s="2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2">
      <c r="A248" s="2"/>
      <c r="B248" s="4"/>
      <c r="C248" s="4"/>
      <c r="D248" s="2"/>
      <c r="E248" s="2"/>
      <c r="F248" s="2"/>
      <c r="G248" s="2"/>
      <c r="H248" s="2"/>
      <c r="I248" s="2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2">
      <c r="A249" s="2"/>
      <c r="B249" s="4"/>
      <c r="C249" s="4"/>
      <c r="D249" s="2"/>
      <c r="E249" s="2"/>
      <c r="F249" s="2"/>
      <c r="G249" s="2"/>
      <c r="H249" s="2"/>
      <c r="I249" s="2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2">
      <c r="A250" s="2"/>
      <c r="B250" s="4"/>
      <c r="C250" s="4"/>
      <c r="D250" s="2"/>
      <c r="E250" s="2"/>
      <c r="F250" s="2"/>
      <c r="G250" s="2"/>
      <c r="H250" s="2"/>
      <c r="I250" s="2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2">
      <c r="A251" s="2"/>
      <c r="B251" s="4"/>
      <c r="C251" s="4"/>
      <c r="D251" s="2"/>
      <c r="E251" s="2"/>
      <c r="F251" s="2"/>
      <c r="G251" s="2"/>
      <c r="H251" s="2"/>
      <c r="I251" s="2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2">
      <c r="A252" s="2"/>
      <c r="B252" s="4"/>
      <c r="C252" s="4"/>
      <c r="D252" s="2"/>
      <c r="E252" s="2"/>
      <c r="F252" s="2"/>
      <c r="G252" s="2"/>
      <c r="H252" s="2"/>
      <c r="I252" s="2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2">
      <c r="A253" s="2"/>
      <c r="B253" s="4"/>
      <c r="C253" s="4"/>
      <c r="D253" s="2"/>
      <c r="E253" s="2"/>
      <c r="F253" s="2"/>
      <c r="G253" s="2"/>
      <c r="H253" s="2"/>
      <c r="I253" s="2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2">
      <c r="A254" s="2"/>
      <c r="B254" s="4"/>
      <c r="C254" s="4"/>
      <c r="D254" s="2"/>
      <c r="E254" s="2"/>
      <c r="F254" s="2"/>
      <c r="G254" s="2"/>
      <c r="H254" s="2"/>
      <c r="I254" s="2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2">
      <c r="A255" s="2"/>
      <c r="B255" s="4"/>
      <c r="C255" s="4"/>
      <c r="D255" s="2"/>
      <c r="E255" s="2"/>
      <c r="F255" s="2"/>
      <c r="G255" s="2"/>
      <c r="H255" s="2"/>
      <c r="I255" s="2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2">
      <c r="A256" s="2"/>
      <c r="B256" s="4"/>
      <c r="C256" s="4"/>
      <c r="D256" s="2"/>
      <c r="E256" s="2"/>
      <c r="F256" s="2"/>
      <c r="G256" s="2"/>
      <c r="H256" s="2"/>
      <c r="I256" s="2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2">
      <c r="A257" s="2"/>
      <c r="B257" s="4"/>
      <c r="C257" s="4"/>
      <c r="D257" s="2"/>
      <c r="E257" s="2"/>
      <c r="F257" s="2"/>
      <c r="G257" s="2"/>
      <c r="H257" s="2"/>
      <c r="I257" s="2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2">
      <c r="A258" s="2"/>
      <c r="B258" s="4"/>
      <c r="C258" s="4"/>
      <c r="D258" s="2"/>
      <c r="E258" s="2"/>
      <c r="F258" s="2"/>
      <c r="G258" s="2"/>
      <c r="H258" s="2"/>
      <c r="I258" s="2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2">
      <c r="A259" s="2"/>
      <c r="B259" s="4"/>
      <c r="C259" s="4"/>
      <c r="D259" s="2"/>
      <c r="E259" s="2"/>
      <c r="F259" s="2"/>
      <c r="G259" s="2"/>
      <c r="H259" s="2"/>
      <c r="I259" s="2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2">
      <c r="A260" s="2"/>
      <c r="B260" s="4"/>
      <c r="C260" s="4"/>
      <c r="D260" s="2"/>
      <c r="E260" s="2"/>
      <c r="F260" s="2"/>
      <c r="G260" s="2"/>
      <c r="H260" s="2"/>
      <c r="I260" s="2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2">
      <c r="A261" s="2"/>
      <c r="B261" s="4"/>
      <c r="C261" s="4"/>
      <c r="D261" s="2"/>
      <c r="E261" s="2"/>
      <c r="F261" s="2"/>
      <c r="G261" s="2"/>
      <c r="H261" s="2"/>
      <c r="I261" s="2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2">
      <c r="A262" s="2"/>
      <c r="B262" s="4"/>
      <c r="C262" s="4"/>
      <c r="D262" s="2"/>
      <c r="E262" s="2"/>
      <c r="F262" s="2"/>
      <c r="G262" s="2"/>
      <c r="H262" s="2"/>
      <c r="I262" s="2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2">
      <c r="A263" s="2"/>
      <c r="B263" s="4"/>
      <c r="C263" s="4"/>
      <c r="D263" s="2"/>
      <c r="E263" s="2"/>
      <c r="F263" s="2"/>
      <c r="G263" s="2"/>
      <c r="H263" s="2"/>
      <c r="I263" s="2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2">
      <c r="A264" s="2"/>
      <c r="B264" s="4"/>
      <c r="C264" s="4"/>
      <c r="D264" s="2"/>
      <c r="E264" s="2"/>
      <c r="F264" s="2"/>
      <c r="G264" s="2"/>
      <c r="H264" s="2"/>
      <c r="I264" s="2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2">
      <c r="A265" s="2"/>
      <c r="B265" s="4"/>
      <c r="C265" s="4"/>
      <c r="D265" s="2"/>
      <c r="E265" s="2"/>
      <c r="F265" s="2"/>
      <c r="G265" s="2"/>
      <c r="H265" s="2"/>
      <c r="I265" s="2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2">
      <c r="A266" s="2"/>
      <c r="B266" s="4"/>
      <c r="C266" s="4"/>
      <c r="D266" s="2"/>
      <c r="E266" s="2"/>
      <c r="F266" s="2"/>
      <c r="G266" s="2"/>
      <c r="H266" s="2"/>
      <c r="I266" s="2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2">
      <c r="A267" s="2"/>
      <c r="B267" s="4"/>
      <c r="C267" s="4"/>
      <c r="D267" s="2"/>
      <c r="E267" s="2"/>
      <c r="F267" s="2"/>
      <c r="G267" s="2"/>
      <c r="H267" s="2"/>
      <c r="I267" s="2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2">
      <c r="A268" s="2"/>
      <c r="B268" s="4"/>
      <c r="C268" s="4"/>
      <c r="D268" s="2"/>
      <c r="E268" s="2"/>
      <c r="F268" s="2"/>
      <c r="G268" s="2"/>
      <c r="H268" s="2"/>
      <c r="I268" s="2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A269" s="2"/>
      <c r="B269" s="4"/>
      <c r="C269" s="4"/>
      <c r="D269" s="2"/>
      <c r="E269" s="2"/>
      <c r="F269" s="2"/>
      <c r="G269" s="2"/>
      <c r="H269" s="2"/>
      <c r="I269" s="2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A270" s="2"/>
      <c r="B270" s="4"/>
      <c r="C270" s="4"/>
      <c r="D270" s="2"/>
      <c r="E270" s="2"/>
      <c r="F270" s="2"/>
      <c r="G270" s="2"/>
      <c r="H270" s="2"/>
      <c r="I270" s="2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2">
      <c r="A271" s="2"/>
      <c r="B271" s="4"/>
      <c r="C271" s="4"/>
      <c r="D271" s="2"/>
      <c r="E271" s="2"/>
      <c r="F271" s="2"/>
      <c r="G271" s="2"/>
      <c r="H271" s="2"/>
      <c r="I271" s="2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2">
      <c r="A272" s="2"/>
      <c r="B272" s="4"/>
      <c r="C272" s="4"/>
      <c r="D272" s="2"/>
      <c r="E272" s="2"/>
      <c r="F272" s="2"/>
      <c r="G272" s="2"/>
      <c r="H272" s="2"/>
      <c r="I272" s="2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2">
      <c r="A273" s="2"/>
      <c r="B273" s="4"/>
      <c r="C273" s="4"/>
      <c r="D273" s="2"/>
      <c r="E273" s="2"/>
      <c r="F273" s="2"/>
      <c r="G273" s="2"/>
      <c r="H273" s="2"/>
      <c r="I273" s="2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2">
      <c r="A274" s="2"/>
      <c r="B274" s="4"/>
      <c r="C274" s="4"/>
      <c r="D274" s="2"/>
      <c r="E274" s="2"/>
      <c r="F274" s="2"/>
      <c r="G274" s="2"/>
      <c r="H274" s="2"/>
      <c r="I274" s="2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2">
      <c r="A275" s="2"/>
      <c r="B275" s="4"/>
      <c r="C275" s="4"/>
      <c r="D275" s="2"/>
      <c r="E275" s="2"/>
      <c r="F275" s="2"/>
      <c r="G275" s="2"/>
      <c r="H275" s="2"/>
      <c r="I275" s="2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2">
      <c r="A276" s="2"/>
      <c r="B276" s="4"/>
      <c r="C276" s="4"/>
      <c r="D276" s="2"/>
      <c r="E276" s="2"/>
      <c r="F276" s="2"/>
      <c r="G276" s="2"/>
      <c r="H276" s="2"/>
      <c r="I276" s="2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2">
      <c r="A277" s="2"/>
      <c r="B277" s="4"/>
      <c r="C277" s="4"/>
      <c r="D277" s="2"/>
      <c r="E277" s="2"/>
      <c r="F277" s="2"/>
      <c r="G277" s="2"/>
      <c r="H277" s="2"/>
      <c r="I277" s="2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2">
      <c r="A278" s="2"/>
      <c r="B278" s="4"/>
      <c r="C278" s="4"/>
      <c r="D278" s="2"/>
      <c r="E278" s="2"/>
      <c r="F278" s="2"/>
      <c r="G278" s="2"/>
      <c r="H278" s="2"/>
      <c r="I278" s="2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2">
      <c r="A279" s="2"/>
      <c r="B279" s="4"/>
      <c r="C279" s="4"/>
      <c r="D279" s="2"/>
      <c r="E279" s="2"/>
      <c r="F279" s="2"/>
      <c r="G279" s="2"/>
      <c r="H279" s="2"/>
      <c r="I279" s="2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2">
      <c r="A280" s="2"/>
      <c r="B280" s="4"/>
      <c r="C280" s="4"/>
      <c r="D280" s="2"/>
      <c r="E280" s="2"/>
      <c r="F280" s="2"/>
      <c r="G280" s="2"/>
      <c r="H280" s="2"/>
      <c r="I280" s="2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2">
      <c r="A281" s="2"/>
      <c r="B281" s="4"/>
      <c r="C281" s="4"/>
      <c r="D281" s="2"/>
      <c r="E281" s="2"/>
      <c r="F281" s="2"/>
      <c r="G281" s="2"/>
      <c r="H281" s="2"/>
      <c r="I281" s="2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2">
      <c r="A282" s="2"/>
      <c r="B282" s="4"/>
      <c r="C282" s="4"/>
      <c r="D282" s="2"/>
      <c r="E282" s="2"/>
      <c r="F282" s="2"/>
      <c r="G282" s="2"/>
      <c r="H282" s="2"/>
      <c r="I282" s="2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2">
      <c r="A283" s="2"/>
      <c r="B283" s="4"/>
      <c r="C283" s="4"/>
      <c r="D283" s="2"/>
      <c r="E283" s="2"/>
      <c r="F283" s="2"/>
      <c r="G283" s="2"/>
      <c r="H283" s="2"/>
      <c r="I283" s="2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2">
      <c r="A284" s="2"/>
      <c r="B284" s="4"/>
      <c r="C284" s="4"/>
      <c r="D284" s="2"/>
      <c r="E284" s="2"/>
      <c r="F284" s="2"/>
      <c r="G284" s="2"/>
      <c r="H284" s="2"/>
      <c r="I284" s="2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2">
      <c r="A285" s="2"/>
      <c r="B285" s="4"/>
      <c r="C285" s="4"/>
      <c r="D285" s="2"/>
      <c r="E285" s="2"/>
      <c r="F285" s="2"/>
      <c r="G285" s="2"/>
      <c r="H285" s="2"/>
      <c r="I285" s="2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2">
      <c r="A286" s="2"/>
      <c r="B286" s="4"/>
      <c r="C286" s="4"/>
      <c r="D286" s="2"/>
      <c r="E286" s="2"/>
      <c r="F286" s="2"/>
      <c r="G286" s="2"/>
      <c r="H286" s="2"/>
      <c r="I286" s="2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2">
      <c r="A287" s="2"/>
      <c r="B287" s="4"/>
      <c r="C287" s="4"/>
      <c r="D287" s="2"/>
      <c r="E287" s="2"/>
      <c r="F287" s="2"/>
      <c r="G287" s="2"/>
      <c r="H287" s="2"/>
      <c r="I287" s="2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2">
      <c r="A288" s="2"/>
      <c r="B288" s="4"/>
      <c r="C288" s="4"/>
      <c r="D288" s="2"/>
      <c r="E288" s="2"/>
      <c r="F288" s="2"/>
      <c r="G288" s="2"/>
      <c r="H288" s="2"/>
      <c r="I288" s="2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2">
      <c r="A289" s="2"/>
      <c r="B289" s="4"/>
      <c r="C289" s="4"/>
      <c r="D289" s="2"/>
      <c r="E289" s="2"/>
      <c r="F289" s="2"/>
      <c r="G289" s="2"/>
      <c r="H289" s="2"/>
      <c r="I289" s="2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2">
      <c r="A290" s="2"/>
      <c r="B290" s="4"/>
      <c r="C290" s="4"/>
      <c r="D290" s="2"/>
      <c r="E290" s="2"/>
      <c r="F290" s="2"/>
      <c r="G290" s="2"/>
      <c r="H290" s="2"/>
      <c r="I290" s="2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2">
      <c r="A291" s="2"/>
      <c r="B291" s="4"/>
      <c r="C291" s="4"/>
      <c r="D291" s="2"/>
      <c r="E291" s="2"/>
      <c r="F291" s="2"/>
      <c r="G291" s="2"/>
      <c r="H291" s="2"/>
      <c r="I291" s="2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2">
      <c r="A292" s="2"/>
      <c r="B292" s="4"/>
      <c r="C292" s="4"/>
      <c r="D292" s="2"/>
      <c r="E292" s="2"/>
      <c r="F292" s="2"/>
      <c r="G292" s="2"/>
      <c r="H292" s="2"/>
      <c r="I292" s="2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2">
      <c r="A293" s="2"/>
      <c r="B293" s="4"/>
      <c r="C293" s="4"/>
      <c r="D293" s="2"/>
      <c r="E293" s="2"/>
      <c r="F293" s="2"/>
      <c r="G293" s="2"/>
      <c r="H293" s="2"/>
      <c r="I293" s="2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2">
      <c r="A294" s="2"/>
      <c r="B294" s="4"/>
      <c r="C294" s="4"/>
      <c r="D294" s="2"/>
      <c r="E294" s="2"/>
      <c r="F294" s="2"/>
      <c r="G294" s="2"/>
      <c r="H294" s="2"/>
      <c r="I294" s="2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2">
      <c r="A295" s="2"/>
      <c r="B295" s="4"/>
      <c r="C295" s="4"/>
      <c r="D295" s="2"/>
      <c r="E295" s="2"/>
      <c r="F295" s="2"/>
      <c r="G295" s="2"/>
      <c r="H295" s="2"/>
      <c r="I295" s="2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2">
      <c r="A296" s="2"/>
      <c r="B296" s="4"/>
      <c r="C296" s="4"/>
      <c r="D296" s="2"/>
      <c r="E296" s="2"/>
      <c r="F296" s="2"/>
      <c r="G296" s="2"/>
      <c r="H296" s="2"/>
      <c r="I296" s="2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2">
      <c r="A297" s="2"/>
      <c r="B297" s="4"/>
      <c r="C297" s="4"/>
      <c r="D297" s="2"/>
      <c r="E297" s="2"/>
      <c r="F297" s="2"/>
      <c r="G297" s="2"/>
      <c r="H297" s="2"/>
      <c r="I297" s="2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2">
      <c r="A298" s="2"/>
      <c r="B298" s="4"/>
      <c r="C298" s="4"/>
      <c r="D298" s="2"/>
      <c r="E298" s="2"/>
      <c r="F298" s="2"/>
      <c r="G298" s="2"/>
      <c r="H298" s="2"/>
      <c r="I298" s="2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2">
      <c r="A299" s="2"/>
      <c r="B299" s="4"/>
      <c r="C299" s="4"/>
      <c r="D299" s="2"/>
      <c r="E299" s="2"/>
      <c r="F299" s="2"/>
      <c r="G299" s="2"/>
      <c r="H299" s="2"/>
      <c r="I299" s="2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2">
      <c r="A300" s="2"/>
      <c r="B300" s="4"/>
      <c r="C300" s="4"/>
      <c r="D300" s="2"/>
      <c r="E300" s="2"/>
      <c r="F300" s="2"/>
      <c r="G300" s="2"/>
      <c r="H300" s="2"/>
      <c r="I300" s="2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2">
      <c r="A301" s="2"/>
      <c r="B301" s="4"/>
      <c r="C301" s="4"/>
      <c r="D301" s="2"/>
      <c r="E301" s="2"/>
      <c r="F301" s="2"/>
      <c r="G301" s="2"/>
      <c r="H301" s="2"/>
      <c r="I301" s="2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2">
      <c r="A302" s="2"/>
      <c r="B302" s="4"/>
      <c r="C302" s="4"/>
      <c r="D302" s="2"/>
      <c r="E302" s="2"/>
      <c r="F302" s="2"/>
      <c r="G302" s="2"/>
      <c r="H302" s="2"/>
      <c r="I302" s="2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2">
      <c r="A303" s="2"/>
      <c r="B303" s="4"/>
      <c r="C303" s="4"/>
      <c r="D303" s="2"/>
      <c r="E303" s="2"/>
      <c r="F303" s="2"/>
      <c r="G303" s="2"/>
      <c r="H303" s="2"/>
      <c r="I303" s="2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2">
      <c r="A304" s="2"/>
      <c r="B304" s="4"/>
      <c r="C304" s="4"/>
      <c r="D304" s="2"/>
      <c r="E304" s="2"/>
      <c r="F304" s="2"/>
      <c r="G304" s="2"/>
      <c r="H304" s="2"/>
      <c r="I304" s="2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2">
      <c r="A305" s="2"/>
      <c r="B305" s="4"/>
      <c r="C305" s="4"/>
      <c r="D305" s="2"/>
      <c r="E305" s="2"/>
      <c r="F305" s="2"/>
      <c r="G305" s="2"/>
      <c r="H305" s="2"/>
      <c r="I305" s="2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2">
      <c r="A306" s="2"/>
      <c r="B306" s="4"/>
      <c r="C306" s="4"/>
      <c r="D306" s="2"/>
      <c r="E306" s="2"/>
      <c r="F306" s="2"/>
      <c r="G306" s="2"/>
      <c r="H306" s="2"/>
      <c r="I306" s="2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2">
      <c r="A307" s="2"/>
      <c r="B307" s="4"/>
      <c r="C307" s="4"/>
      <c r="D307" s="2"/>
      <c r="E307" s="2"/>
      <c r="F307" s="2"/>
      <c r="G307" s="2"/>
      <c r="H307" s="2"/>
      <c r="I307" s="2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2">
      <c r="A308" s="2"/>
      <c r="B308" s="4"/>
      <c r="C308" s="4"/>
      <c r="D308" s="2"/>
      <c r="E308" s="2"/>
      <c r="F308" s="2"/>
      <c r="G308" s="2"/>
      <c r="H308" s="2"/>
      <c r="I308" s="2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2">
      <c r="A309" s="2"/>
      <c r="B309" s="4"/>
      <c r="C309" s="4"/>
      <c r="D309" s="2"/>
      <c r="E309" s="2"/>
      <c r="F309" s="2"/>
      <c r="G309" s="2"/>
      <c r="H309" s="2"/>
      <c r="I309" s="2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2">
      <c r="A310" s="2"/>
      <c r="B310" s="4"/>
      <c r="C310" s="4"/>
      <c r="D310" s="2"/>
      <c r="E310" s="2"/>
      <c r="F310" s="2"/>
      <c r="G310" s="2"/>
      <c r="H310" s="2"/>
      <c r="I310" s="2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2">
      <c r="A311" s="2"/>
      <c r="B311" s="4"/>
      <c r="C311" s="4"/>
      <c r="D311" s="2"/>
      <c r="E311" s="2"/>
      <c r="F311" s="2"/>
      <c r="G311" s="2"/>
      <c r="H311" s="2"/>
      <c r="I311" s="2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2">
      <c r="A312" s="2"/>
      <c r="B312" s="4"/>
      <c r="C312" s="4"/>
      <c r="D312" s="2"/>
      <c r="E312" s="2"/>
      <c r="F312" s="2"/>
      <c r="G312" s="2"/>
      <c r="H312" s="2"/>
      <c r="I312" s="2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2">
      <c r="A313" s="2"/>
      <c r="B313" s="4"/>
      <c r="C313" s="4"/>
      <c r="D313" s="2"/>
      <c r="E313" s="2"/>
      <c r="F313" s="2"/>
      <c r="G313" s="2"/>
      <c r="H313" s="2"/>
      <c r="I313" s="2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2">
      <c r="A314" s="2"/>
      <c r="B314" s="4"/>
      <c r="C314" s="4"/>
      <c r="D314" s="2"/>
      <c r="E314" s="2"/>
      <c r="F314" s="2"/>
      <c r="G314" s="2"/>
      <c r="H314" s="2"/>
      <c r="I314" s="2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2">
      <c r="A315" s="2"/>
      <c r="B315" s="4"/>
      <c r="C315" s="4"/>
      <c r="D315" s="2"/>
      <c r="E315" s="2"/>
      <c r="F315" s="2"/>
      <c r="G315" s="2"/>
      <c r="H315" s="2"/>
      <c r="I315" s="2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2">
      <c r="A316" s="2"/>
      <c r="B316" s="4"/>
      <c r="C316" s="4"/>
      <c r="D316" s="2"/>
      <c r="E316" s="2"/>
      <c r="F316" s="2"/>
      <c r="G316" s="2"/>
      <c r="H316" s="2"/>
      <c r="I316" s="2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2">
      <c r="A317" s="2"/>
      <c r="B317" s="4"/>
      <c r="C317" s="4"/>
      <c r="D317" s="2"/>
      <c r="E317" s="2"/>
      <c r="F317" s="2"/>
      <c r="G317" s="2"/>
      <c r="H317" s="2"/>
      <c r="I317" s="2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2">
      <c r="A318" s="2"/>
      <c r="B318" s="4"/>
      <c r="C318" s="4"/>
      <c r="D318" s="2"/>
      <c r="E318" s="2"/>
      <c r="F318" s="2"/>
      <c r="G318" s="2"/>
      <c r="H318" s="2"/>
      <c r="I318" s="2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2">
      <c r="A319" s="2"/>
      <c r="B319" s="4"/>
      <c r="C319" s="4"/>
      <c r="D319" s="2"/>
      <c r="E319" s="2"/>
      <c r="F319" s="2"/>
      <c r="G319" s="2"/>
      <c r="H319" s="2"/>
      <c r="I319" s="2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2">
      <c r="A320" s="2"/>
      <c r="B320" s="4"/>
      <c r="C320" s="4"/>
      <c r="D320" s="2"/>
      <c r="E320" s="2"/>
      <c r="F320" s="2"/>
      <c r="G320" s="2"/>
      <c r="H320" s="2"/>
      <c r="I320" s="2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2">
      <c r="A321" s="2"/>
      <c r="B321" s="4"/>
      <c r="C321" s="4"/>
      <c r="D321" s="2"/>
      <c r="E321" s="2"/>
      <c r="F321" s="2"/>
      <c r="G321" s="2"/>
      <c r="H321" s="2"/>
      <c r="I321" s="2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2">
      <c r="A322" s="2"/>
      <c r="B322" s="4"/>
      <c r="C322" s="4"/>
      <c r="D322" s="2"/>
      <c r="E322" s="2"/>
      <c r="F322" s="2"/>
      <c r="G322" s="2"/>
      <c r="H322" s="2"/>
      <c r="I322" s="2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2">
      <c r="A323" s="2"/>
      <c r="B323" s="4"/>
      <c r="C323" s="4"/>
      <c r="D323" s="2"/>
      <c r="E323" s="2"/>
      <c r="F323" s="2"/>
      <c r="G323" s="2"/>
      <c r="H323" s="2"/>
      <c r="I323" s="2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2">
      <c r="A324" s="2"/>
      <c r="B324" s="4"/>
      <c r="C324" s="4"/>
      <c r="D324" s="2"/>
      <c r="E324" s="2"/>
      <c r="F324" s="2"/>
      <c r="G324" s="2"/>
      <c r="H324" s="2"/>
      <c r="I324" s="2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2">
      <c r="A325" s="2"/>
      <c r="B325" s="4"/>
      <c r="C325" s="4"/>
      <c r="D325" s="2"/>
      <c r="E325" s="2"/>
      <c r="F325" s="2"/>
      <c r="G325" s="2"/>
      <c r="H325" s="2"/>
      <c r="I325" s="2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2">
      <c r="A326" s="2"/>
      <c r="B326" s="4"/>
      <c r="C326" s="4"/>
      <c r="D326" s="2"/>
      <c r="E326" s="2"/>
      <c r="F326" s="2"/>
      <c r="G326" s="2"/>
      <c r="H326" s="2"/>
      <c r="I326" s="2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2">
      <c r="A327" s="2"/>
      <c r="B327" s="4"/>
      <c r="C327" s="4"/>
      <c r="D327" s="2"/>
      <c r="E327" s="2"/>
      <c r="F327" s="2"/>
      <c r="G327" s="2"/>
      <c r="H327" s="2"/>
      <c r="I327" s="2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2">
      <c r="A328" s="2"/>
      <c r="B328" s="4"/>
      <c r="C328" s="4"/>
      <c r="D328" s="2"/>
      <c r="E328" s="2"/>
      <c r="F328" s="2"/>
      <c r="G328" s="2"/>
      <c r="H328" s="2"/>
      <c r="I328" s="2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2">
      <c r="A329" s="2"/>
      <c r="B329" s="4"/>
      <c r="C329" s="4"/>
      <c r="D329" s="2"/>
      <c r="E329" s="2"/>
      <c r="F329" s="2"/>
      <c r="G329" s="2"/>
      <c r="H329" s="2"/>
      <c r="I329" s="2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2">
      <c r="A330" s="2"/>
      <c r="B330" s="4"/>
      <c r="C330" s="4"/>
      <c r="D330" s="2"/>
      <c r="E330" s="2"/>
      <c r="F330" s="2"/>
      <c r="G330" s="2"/>
      <c r="H330" s="2"/>
      <c r="I330" s="2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2">
      <c r="A331" s="2"/>
      <c r="B331" s="4"/>
      <c r="C331" s="4"/>
      <c r="D331" s="2"/>
      <c r="E331" s="2"/>
      <c r="F331" s="2"/>
      <c r="G331" s="2"/>
      <c r="H331" s="2"/>
      <c r="I331" s="2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2">
      <c r="A332" s="2"/>
      <c r="B332" s="4"/>
      <c r="C332" s="4"/>
      <c r="D332" s="2"/>
      <c r="E332" s="2"/>
      <c r="F332" s="2"/>
      <c r="G332" s="2"/>
      <c r="H332" s="2"/>
      <c r="I332" s="2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2">
      <c r="A333" s="2"/>
      <c r="B333" s="4"/>
      <c r="C333" s="4"/>
      <c r="D333" s="2"/>
      <c r="E333" s="2"/>
      <c r="F333" s="2"/>
      <c r="G333" s="2"/>
      <c r="H333" s="2"/>
      <c r="I333" s="2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2">
      <c r="A334" s="2"/>
      <c r="B334" s="4"/>
      <c r="C334" s="4"/>
      <c r="D334" s="2"/>
      <c r="E334" s="2"/>
      <c r="F334" s="2"/>
      <c r="G334" s="2"/>
      <c r="H334" s="2"/>
      <c r="I334" s="2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2">
      <c r="A335" s="2"/>
      <c r="B335" s="4"/>
      <c r="C335" s="4"/>
      <c r="D335" s="2"/>
      <c r="E335" s="2"/>
      <c r="F335" s="2"/>
      <c r="G335" s="2"/>
      <c r="H335" s="2"/>
      <c r="I335" s="2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2">
      <c r="A336" s="2"/>
      <c r="B336" s="4"/>
      <c r="C336" s="4"/>
      <c r="D336" s="2"/>
      <c r="E336" s="2"/>
      <c r="F336" s="2"/>
      <c r="G336" s="2"/>
      <c r="H336" s="2"/>
      <c r="I336" s="2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2">
      <c r="A337" s="2"/>
      <c r="B337" s="4"/>
      <c r="C337" s="4"/>
      <c r="D337" s="2"/>
      <c r="E337" s="2"/>
      <c r="F337" s="2"/>
      <c r="G337" s="2"/>
      <c r="H337" s="2"/>
      <c r="I337" s="2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2">
      <c r="A338" s="2"/>
      <c r="B338" s="4"/>
      <c r="C338" s="4"/>
      <c r="D338" s="2"/>
      <c r="E338" s="2"/>
      <c r="F338" s="2"/>
      <c r="G338" s="2"/>
      <c r="H338" s="2"/>
      <c r="I338" s="2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2">
      <c r="A339" s="2"/>
      <c r="B339" s="4"/>
      <c r="C339" s="4"/>
      <c r="D339" s="2"/>
      <c r="E339" s="2"/>
      <c r="F339" s="2"/>
      <c r="G339" s="2"/>
      <c r="H339" s="2"/>
      <c r="I339" s="2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2">
      <c r="A340" s="2"/>
      <c r="B340" s="4"/>
      <c r="C340" s="4"/>
      <c r="D340" s="2"/>
      <c r="E340" s="2"/>
      <c r="F340" s="2"/>
      <c r="G340" s="2"/>
      <c r="H340" s="2"/>
      <c r="I340" s="2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2">
      <c r="A341" s="2"/>
      <c r="B341" s="4"/>
      <c r="C341" s="4"/>
      <c r="D341" s="2"/>
      <c r="E341" s="2"/>
      <c r="F341" s="2"/>
      <c r="G341" s="2"/>
      <c r="H341" s="2"/>
      <c r="I341" s="2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2">
      <c r="A342" s="2"/>
      <c r="B342" s="4"/>
      <c r="C342" s="4"/>
      <c r="D342" s="2"/>
      <c r="E342" s="2"/>
      <c r="F342" s="2"/>
      <c r="G342" s="2"/>
      <c r="H342" s="2"/>
      <c r="I342" s="2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2">
      <c r="A343" s="2"/>
      <c r="B343" s="4"/>
      <c r="C343" s="4"/>
      <c r="D343" s="2"/>
      <c r="E343" s="2"/>
      <c r="F343" s="2"/>
      <c r="G343" s="2"/>
      <c r="H343" s="2"/>
      <c r="I343" s="2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2">
      <c r="A344" s="2"/>
      <c r="B344" s="4"/>
      <c r="C344" s="4"/>
      <c r="D344" s="2"/>
      <c r="E344" s="2"/>
      <c r="F344" s="2"/>
      <c r="G344" s="2"/>
      <c r="H344" s="2"/>
      <c r="I344" s="2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2">
      <c r="A345" s="2"/>
      <c r="B345" s="4"/>
      <c r="C345" s="4"/>
      <c r="D345" s="2"/>
      <c r="E345" s="2"/>
      <c r="F345" s="2"/>
      <c r="G345" s="2"/>
      <c r="H345" s="2"/>
      <c r="I345" s="2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2">
      <c r="A346" s="2"/>
      <c r="B346" s="4"/>
      <c r="C346" s="4"/>
      <c r="D346" s="2"/>
      <c r="E346" s="2"/>
      <c r="F346" s="2"/>
      <c r="G346" s="2"/>
      <c r="H346" s="2"/>
      <c r="I346" s="2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2">
      <c r="A347" s="2"/>
      <c r="B347" s="4"/>
      <c r="C347" s="4"/>
      <c r="D347" s="2"/>
      <c r="E347" s="2"/>
      <c r="F347" s="2"/>
      <c r="G347" s="2"/>
      <c r="H347" s="2"/>
      <c r="I347" s="2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2">
      <c r="A348" s="2"/>
      <c r="B348" s="4"/>
      <c r="C348" s="4"/>
      <c r="D348" s="2"/>
      <c r="E348" s="2"/>
      <c r="F348" s="2"/>
      <c r="G348" s="2"/>
      <c r="H348" s="2"/>
      <c r="I348" s="2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2">
      <c r="A349" s="2"/>
      <c r="B349" s="4"/>
      <c r="C349" s="4"/>
      <c r="D349" s="2"/>
      <c r="E349" s="2"/>
      <c r="F349" s="2"/>
      <c r="G349" s="2"/>
      <c r="H349" s="2"/>
      <c r="I349" s="2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2">
      <c r="A350" s="2"/>
      <c r="B350" s="4"/>
      <c r="C350" s="4"/>
      <c r="D350" s="2"/>
      <c r="E350" s="2"/>
      <c r="F350" s="2"/>
      <c r="G350" s="2"/>
      <c r="H350" s="2"/>
      <c r="I350" s="2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2">
      <c r="A351" s="2"/>
      <c r="B351" s="4"/>
      <c r="C351" s="4"/>
      <c r="D351" s="2"/>
      <c r="E351" s="2"/>
      <c r="F351" s="2"/>
      <c r="G351" s="2"/>
      <c r="H351" s="2"/>
      <c r="I351" s="2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2">
      <c r="A352" s="2"/>
      <c r="B352" s="4"/>
      <c r="C352" s="4"/>
      <c r="D352" s="2"/>
      <c r="E352" s="2"/>
      <c r="F352" s="2"/>
      <c r="G352" s="2"/>
      <c r="H352" s="2"/>
      <c r="I352" s="2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2">
      <c r="A353" s="2"/>
      <c r="B353" s="4"/>
      <c r="C353" s="4"/>
      <c r="D353" s="2"/>
      <c r="E353" s="2"/>
      <c r="F353" s="2"/>
      <c r="G353" s="2"/>
      <c r="H353" s="2"/>
      <c r="I353" s="2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2">
      <c r="A354" s="2"/>
      <c r="B354" s="4"/>
      <c r="C354" s="4"/>
      <c r="D354" s="2"/>
      <c r="E354" s="2"/>
      <c r="F354" s="2"/>
      <c r="G354" s="2"/>
      <c r="H354" s="2"/>
      <c r="I354" s="2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2">
      <c r="A355" s="2"/>
      <c r="B355" s="4"/>
      <c r="C355" s="4"/>
      <c r="D355" s="2"/>
      <c r="E355" s="2"/>
      <c r="F355" s="2"/>
      <c r="G355" s="2"/>
      <c r="H355" s="2"/>
      <c r="I355" s="2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2">
      <c r="A356" s="2"/>
      <c r="B356" s="4"/>
      <c r="C356" s="4"/>
      <c r="D356" s="2"/>
      <c r="E356" s="2"/>
      <c r="F356" s="2"/>
      <c r="G356" s="2"/>
      <c r="H356" s="2"/>
      <c r="I356" s="2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2">
      <c r="A357" s="2"/>
      <c r="B357" s="4"/>
      <c r="C357" s="4"/>
      <c r="D357" s="2"/>
      <c r="E357" s="2"/>
      <c r="F357" s="2"/>
      <c r="G357" s="2"/>
      <c r="H357" s="2"/>
      <c r="I357" s="2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2">
      <c r="A358" s="2"/>
      <c r="B358" s="4"/>
      <c r="C358" s="4"/>
      <c r="D358" s="2"/>
      <c r="E358" s="2"/>
      <c r="F358" s="2"/>
      <c r="G358" s="2"/>
      <c r="H358" s="2"/>
      <c r="I358" s="2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2">
      <c r="A359" s="2"/>
      <c r="B359" s="4"/>
      <c r="C359" s="4"/>
      <c r="D359" s="2"/>
      <c r="E359" s="2"/>
      <c r="F359" s="2"/>
      <c r="G359" s="2"/>
      <c r="H359" s="2"/>
      <c r="I359" s="2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2">
      <c r="A360" s="2"/>
      <c r="B360" s="4"/>
      <c r="C360" s="4"/>
      <c r="D360" s="2"/>
      <c r="E360" s="2"/>
      <c r="F360" s="2"/>
      <c r="G360" s="2"/>
      <c r="H360" s="2"/>
      <c r="I360" s="2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2">
      <c r="A361" s="2"/>
      <c r="B361" s="4"/>
      <c r="C361" s="4"/>
      <c r="D361" s="2"/>
      <c r="E361" s="2"/>
      <c r="F361" s="2"/>
      <c r="G361" s="2"/>
      <c r="H361" s="2"/>
      <c r="I361" s="2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2">
      <c r="A362" s="2"/>
      <c r="B362" s="4"/>
      <c r="C362" s="4"/>
      <c r="D362" s="2"/>
      <c r="E362" s="2"/>
      <c r="F362" s="2"/>
      <c r="G362" s="2"/>
      <c r="H362" s="2"/>
      <c r="I362" s="2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2">
      <c r="A363" s="2"/>
      <c r="B363" s="4"/>
      <c r="C363" s="4"/>
      <c r="D363" s="2"/>
      <c r="E363" s="2"/>
      <c r="F363" s="2"/>
      <c r="G363" s="2"/>
      <c r="H363" s="2"/>
      <c r="I363" s="2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2">
      <c r="A364" s="2"/>
      <c r="B364" s="4"/>
      <c r="C364" s="4"/>
      <c r="D364" s="2"/>
      <c r="E364" s="2"/>
      <c r="F364" s="2"/>
      <c r="G364" s="2"/>
      <c r="H364" s="2"/>
      <c r="I364" s="2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2">
      <c r="A365" s="2"/>
      <c r="B365" s="4"/>
      <c r="C365" s="4"/>
      <c r="D365" s="2"/>
      <c r="E365" s="2"/>
      <c r="F365" s="2"/>
      <c r="G365" s="2"/>
      <c r="H365" s="2"/>
      <c r="I365" s="2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2">
      <c r="A366" s="2"/>
      <c r="B366" s="4"/>
      <c r="C366" s="4"/>
      <c r="D366" s="2"/>
      <c r="E366" s="2"/>
      <c r="F366" s="2"/>
      <c r="G366" s="2"/>
      <c r="H366" s="2"/>
      <c r="I366" s="2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2">
      <c r="A367" s="2"/>
      <c r="B367" s="4"/>
      <c r="C367" s="4"/>
      <c r="D367" s="2"/>
      <c r="E367" s="2"/>
      <c r="F367" s="2"/>
      <c r="G367" s="2"/>
      <c r="H367" s="2"/>
      <c r="I367" s="2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2">
      <c r="A368" s="2"/>
      <c r="B368" s="4"/>
      <c r="C368" s="4"/>
      <c r="D368" s="2"/>
      <c r="E368" s="2"/>
      <c r="F368" s="2"/>
      <c r="G368" s="2"/>
      <c r="H368" s="2"/>
      <c r="I368" s="2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2">
      <c r="A369" s="2"/>
      <c r="B369" s="4"/>
      <c r="C369" s="4"/>
      <c r="D369" s="2"/>
      <c r="E369" s="2"/>
      <c r="F369" s="2"/>
      <c r="G369" s="2"/>
      <c r="H369" s="2"/>
      <c r="I369" s="2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2">
      <c r="A370" s="2"/>
      <c r="B370" s="4"/>
      <c r="C370" s="4"/>
      <c r="D370" s="2"/>
      <c r="E370" s="2"/>
      <c r="F370" s="2"/>
      <c r="G370" s="2"/>
      <c r="H370" s="2"/>
      <c r="I370" s="2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2">
      <c r="A371" s="2"/>
      <c r="B371" s="4"/>
      <c r="C371" s="4"/>
      <c r="D371" s="2"/>
      <c r="E371" s="2"/>
      <c r="F371" s="2"/>
      <c r="G371" s="2"/>
      <c r="H371" s="2"/>
      <c r="I371" s="2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2">
      <c r="A372" s="2"/>
      <c r="B372" s="4"/>
      <c r="C372" s="4"/>
      <c r="D372" s="2"/>
      <c r="E372" s="2"/>
      <c r="F372" s="2"/>
      <c r="G372" s="2"/>
      <c r="H372" s="2"/>
      <c r="I372" s="2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2">
      <c r="A373" s="2"/>
      <c r="B373" s="4"/>
      <c r="C373" s="4"/>
      <c r="D373" s="2"/>
      <c r="E373" s="2"/>
      <c r="F373" s="2"/>
      <c r="G373" s="2"/>
      <c r="H373" s="2"/>
      <c r="I373" s="2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2">
      <c r="A374" s="2"/>
      <c r="B374" s="4"/>
      <c r="C374" s="4"/>
      <c r="D374" s="2"/>
      <c r="E374" s="2"/>
      <c r="F374" s="2"/>
      <c r="G374" s="2"/>
      <c r="H374" s="2"/>
      <c r="I374" s="2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2">
      <c r="A375" s="2"/>
      <c r="B375" s="4"/>
      <c r="C375" s="4"/>
      <c r="D375" s="2"/>
      <c r="E375" s="2"/>
      <c r="F375" s="2"/>
      <c r="G375" s="2"/>
      <c r="H375" s="2"/>
      <c r="I375" s="2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2">
      <c r="A376" s="2"/>
      <c r="B376" s="4"/>
      <c r="C376" s="4"/>
      <c r="D376" s="2"/>
      <c r="E376" s="2"/>
      <c r="F376" s="2"/>
      <c r="G376" s="2"/>
      <c r="H376" s="2"/>
      <c r="I376" s="2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2">
      <c r="A377" s="2"/>
      <c r="B377" s="4"/>
      <c r="C377" s="4"/>
      <c r="D377" s="2"/>
      <c r="E377" s="2"/>
      <c r="F377" s="2"/>
      <c r="G377" s="2"/>
      <c r="H377" s="2"/>
      <c r="I377" s="2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2">
      <c r="A378" s="2"/>
      <c r="B378" s="4"/>
      <c r="C378" s="4"/>
      <c r="D378" s="2"/>
      <c r="E378" s="2"/>
      <c r="F378" s="2"/>
      <c r="G378" s="2"/>
      <c r="H378" s="2"/>
      <c r="I378" s="2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2">
      <c r="A379" s="2"/>
      <c r="B379" s="4"/>
      <c r="C379" s="4"/>
      <c r="D379" s="2"/>
      <c r="E379" s="2"/>
      <c r="F379" s="2"/>
      <c r="G379" s="2"/>
      <c r="H379" s="2"/>
      <c r="I379" s="2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2">
      <c r="A380" s="2"/>
      <c r="B380" s="4"/>
      <c r="C380" s="4"/>
      <c r="D380" s="2"/>
      <c r="E380" s="2"/>
      <c r="F380" s="2"/>
      <c r="G380" s="2"/>
      <c r="H380" s="2"/>
      <c r="I380" s="2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2">
      <c r="A381" s="2"/>
      <c r="B381" s="4"/>
      <c r="C381" s="4"/>
      <c r="D381" s="2"/>
      <c r="E381" s="2"/>
      <c r="F381" s="2"/>
      <c r="G381" s="2"/>
      <c r="H381" s="2"/>
      <c r="I381" s="2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2">
      <c r="A382" s="2"/>
      <c r="B382" s="4"/>
      <c r="C382" s="4"/>
      <c r="D382" s="2"/>
      <c r="E382" s="2"/>
      <c r="F382" s="2"/>
      <c r="G382" s="2"/>
      <c r="H382" s="2"/>
      <c r="I382" s="2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2">
      <c r="A383" s="2"/>
      <c r="B383" s="4"/>
      <c r="C383" s="4"/>
      <c r="D383" s="2"/>
      <c r="E383" s="2"/>
      <c r="F383" s="2"/>
      <c r="G383" s="2"/>
      <c r="H383" s="2"/>
      <c r="I383" s="2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2">
      <c r="A384" s="2"/>
      <c r="B384" s="4"/>
      <c r="C384" s="4"/>
      <c r="D384" s="2"/>
      <c r="E384" s="2"/>
      <c r="F384" s="2"/>
      <c r="G384" s="2"/>
      <c r="H384" s="2"/>
      <c r="I384" s="2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2">
      <c r="A385" s="2"/>
      <c r="B385" s="4"/>
      <c r="C385" s="4"/>
      <c r="D385" s="2"/>
      <c r="E385" s="2"/>
      <c r="F385" s="2"/>
      <c r="G385" s="2"/>
      <c r="H385" s="2"/>
      <c r="I385" s="2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2">
      <c r="A386" s="2"/>
      <c r="B386" s="4"/>
      <c r="C386" s="4"/>
      <c r="D386" s="2"/>
      <c r="E386" s="2"/>
      <c r="F386" s="2"/>
      <c r="G386" s="2"/>
      <c r="H386" s="2"/>
      <c r="I386" s="2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2">
      <c r="A387" s="2"/>
      <c r="B387" s="4"/>
      <c r="C387" s="4"/>
      <c r="D387" s="2"/>
      <c r="E387" s="2"/>
      <c r="F387" s="2"/>
      <c r="G387" s="2"/>
      <c r="H387" s="2"/>
      <c r="I387" s="2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2">
      <c r="A388" s="2"/>
      <c r="B388" s="4"/>
      <c r="C388" s="4"/>
      <c r="D388" s="2"/>
      <c r="E388" s="2"/>
      <c r="F388" s="2"/>
      <c r="G388" s="2"/>
      <c r="H388" s="2"/>
      <c r="I388" s="2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2">
      <c r="A389" s="2"/>
      <c r="B389" s="4"/>
      <c r="C389" s="4"/>
      <c r="D389" s="2"/>
      <c r="E389" s="2"/>
      <c r="F389" s="2"/>
      <c r="G389" s="2"/>
      <c r="H389" s="2"/>
      <c r="I389" s="2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2">
      <c r="A390" s="2"/>
      <c r="B390" s="4"/>
      <c r="C390" s="4"/>
      <c r="D390" s="2"/>
      <c r="E390" s="2"/>
      <c r="F390" s="2"/>
      <c r="G390" s="2"/>
      <c r="H390" s="2"/>
      <c r="I390" s="2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2">
      <c r="A391" s="2"/>
      <c r="B391" s="4"/>
      <c r="C391" s="4"/>
      <c r="D391" s="2"/>
      <c r="E391" s="2"/>
      <c r="F391" s="2"/>
      <c r="G391" s="2"/>
      <c r="H391" s="2"/>
      <c r="I391" s="2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2">
      <c r="A392" s="2"/>
      <c r="B392" s="4"/>
      <c r="C392" s="4"/>
      <c r="D392" s="2"/>
      <c r="E392" s="2"/>
      <c r="F392" s="2"/>
      <c r="G392" s="2"/>
      <c r="H392" s="2"/>
      <c r="I392" s="2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2">
      <c r="A393" s="2"/>
      <c r="B393" s="4"/>
      <c r="C393" s="4"/>
      <c r="D393" s="2"/>
      <c r="E393" s="2"/>
      <c r="F393" s="2"/>
      <c r="G393" s="2"/>
      <c r="H393" s="2"/>
      <c r="I393" s="2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2">
      <c r="A394" s="2"/>
      <c r="B394" s="4"/>
      <c r="C394" s="4"/>
      <c r="D394" s="2"/>
      <c r="E394" s="2"/>
      <c r="F394" s="2"/>
      <c r="G394" s="2"/>
      <c r="H394" s="2"/>
      <c r="I394" s="2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2">
      <c r="A395" s="2"/>
      <c r="B395" s="4"/>
      <c r="C395" s="4"/>
      <c r="D395" s="2"/>
      <c r="E395" s="2"/>
      <c r="F395" s="2"/>
      <c r="G395" s="2"/>
      <c r="H395" s="2"/>
      <c r="I395" s="2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2">
      <c r="A396" s="2"/>
      <c r="B396" s="4"/>
      <c r="C396" s="4"/>
      <c r="D396" s="2"/>
      <c r="E396" s="2"/>
      <c r="F396" s="2"/>
      <c r="G396" s="2"/>
      <c r="H396" s="2"/>
      <c r="I396" s="2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2">
      <c r="A397" s="2"/>
      <c r="B397" s="4"/>
      <c r="C397" s="4"/>
      <c r="D397" s="2"/>
      <c r="E397" s="2"/>
      <c r="F397" s="2"/>
      <c r="G397" s="2"/>
      <c r="H397" s="2"/>
      <c r="I397" s="2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2">
      <c r="A398" s="2"/>
      <c r="B398" s="4"/>
      <c r="C398" s="4"/>
      <c r="D398" s="2"/>
      <c r="E398" s="2"/>
      <c r="F398" s="2"/>
      <c r="G398" s="2"/>
      <c r="H398" s="2"/>
      <c r="I398" s="2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2">
      <c r="A399" s="2"/>
      <c r="B399" s="4"/>
      <c r="C399" s="4"/>
      <c r="D399" s="2"/>
      <c r="E399" s="2"/>
      <c r="F399" s="2"/>
      <c r="G399" s="2"/>
      <c r="H399" s="2"/>
      <c r="I399" s="2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2">
      <c r="A400" s="2"/>
      <c r="B400" s="4"/>
      <c r="C400" s="4"/>
      <c r="D400" s="2"/>
      <c r="E400" s="2"/>
      <c r="F400" s="2"/>
      <c r="G400" s="2"/>
      <c r="H400" s="2"/>
      <c r="I400" s="2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2">
      <c r="A401" s="2"/>
      <c r="B401" s="4"/>
      <c r="C401" s="4"/>
      <c r="D401" s="2"/>
      <c r="E401" s="2"/>
      <c r="F401" s="2"/>
      <c r="G401" s="2"/>
      <c r="H401" s="2"/>
      <c r="I401" s="2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2">
      <c r="A402" s="2"/>
      <c r="B402" s="4"/>
      <c r="C402" s="4"/>
      <c r="D402" s="2"/>
      <c r="E402" s="2"/>
      <c r="F402" s="2"/>
      <c r="G402" s="2"/>
      <c r="H402" s="2"/>
      <c r="I402" s="2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2">
      <c r="A403" s="2"/>
      <c r="B403" s="4"/>
      <c r="C403" s="4"/>
      <c r="D403" s="2"/>
      <c r="E403" s="2"/>
      <c r="F403" s="2"/>
      <c r="G403" s="2"/>
      <c r="H403" s="2"/>
      <c r="I403" s="2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2">
      <c r="A404" s="2"/>
      <c r="B404" s="4"/>
      <c r="C404" s="4"/>
      <c r="D404" s="2"/>
      <c r="E404" s="2"/>
      <c r="F404" s="2"/>
      <c r="G404" s="2"/>
      <c r="H404" s="2"/>
      <c r="I404" s="2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2">
      <c r="A405" s="2"/>
      <c r="B405" s="4"/>
      <c r="C405" s="4"/>
      <c r="D405" s="2"/>
      <c r="E405" s="2"/>
      <c r="F405" s="2"/>
      <c r="G405" s="2"/>
      <c r="H405" s="2"/>
      <c r="I405" s="2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2">
      <c r="A406" s="2"/>
      <c r="B406" s="4"/>
      <c r="C406" s="4"/>
      <c r="D406" s="2"/>
      <c r="E406" s="2"/>
      <c r="F406" s="2"/>
      <c r="G406" s="2"/>
      <c r="H406" s="2"/>
      <c r="I406" s="2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2">
      <c r="A407" s="2"/>
      <c r="B407" s="4"/>
      <c r="C407" s="4"/>
      <c r="D407" s="2"/>
      <c r="E407" s="2"/>
      <c r="F407" s="2"/>
      <c r="G407" s="2"/>
      <c r="H407" s="2"/>
      <c r="I407" s="2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2">
      <c r="A408" s="2"/>
      <c r="B408" s="4"/>
      <c r="C408" s="4"/>
      <c r="D408" s="2"/>
      <c r="E408" s="2"/>
      <c r="F408" s="2"/>
      <c r="G408" s="2"/>
      <c r="H408" s="2"/>
      <c r="I408" s="2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2">
      <c r="A409" s="2"/>
      <c r="B409" s="4"/>
      <c r="C409" s="4"/>
      <c r="D409" s="2"/>
      <c r="E409" s="2"/>
      <c r="F409" s="2"/>
      <c r="G409" s="2"/>
      <c r="H409" s="2"/>
      <c r="I409" s="2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2">
      <c r="A410" s="2"/>
      <c r="B410" s="4"/>
      <c r="C410" s="4"/>
      <c r="D410" s="2"/>
      <c r="E410" s="2"/>
      <c r="F410" s="2"/>
      <c r="G410" s="2"/>
      <c r="H410" s="2"/>
      <c r="I410" s="2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2">
      <c r="A411" s="2"/>
      <c r="B411" s="4"/>
      <c r="C411" s="4"/>
      <c r="D411" s="2"/>
      <c r="E411" s="2"/>
      <c r="F411" s="2"/>
      <c r="G411" s="2"/>
      <c r="H411" s="2"/>
      <c r="I411" s="2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2">
      <c r="A412" s="2"/>
      <c r="B412" s="4"/>
      <c r="C412" s="4"/>
      <c r="D412" s="2"/>
      <c r="E412" s="2"/>
      <c r="F412" s="2"/>
      <c r="G412" s="2"/>
      <c r="H412" s="2"/>
      <c r="I412" s="2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2">
      <c r="A413" s="2"/>
      <c r="B413" s="4"/>
      <c r="C413" s="4"/>
      <c r="D413" s="2"/>
      <c r="E413" s="2"/>
      <c r="F413" s="2"/>
      <c r="G413" s="2"/>
      <c r="H413" s="2"/>
      <c r="I413" s="2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2">
      <c r="A414" s="2"/>
      <c r="B414" s="4"/>
      <c r="C414" s="4"/>
      <c r="D414" s="2"/>
      <c r="E414" s="2"/>
      <c r="F414" s="2"/>
      <c r="G414" s="2"/>
      <c r="H414" s="2"/>
      <c r="I414" s="2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2">
      <c r="A415" s="2"/>
      <c r="B415" s="4"/>
      <c r="C415" s="4"/>
      <c r="D415" s="2"/>
      <c r="E415" s="2"/>
      <c r="F415" s="2"/>
      <c r="G415" s="2"/>
      <c r="H415" s="2"/>
      <c r="I415" s="2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2">
      <c r="A416" s="2"/>
      <c r="B416" s="4"/>
      <c r="C416" s="4"/>
      <c r="D416" s="2"/>
      <c r="E416" s="2"/>
      <c r="F416" s="2"/>
      <c r="G416" s="2"/>
      <c r="H416" s="2"/>
      <c r="I416" s="2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2">
      <c r="A417" s="2"/>
      <c r="B417" s="4"/>
      <c r="C417" s="4"/>
      <c r="D417" s="2"/>
      <c r="E417" s="2"/>
      <c r="F417" s="2"/>
      <c r="G417" s="2"/>
      <c r="H417" s="2"/>
      <c r="I417" s="2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2">
      <c r="A418" s="2"/>
      <c r="B418" s="4"/>
      <c r="C418" s="4"/>
      <c r="D418" s="2"/>
      <c r="E418" s="2"/>
      <c r="F418" s="2"/>
      <c r="G418" s="2"/>
      <c r="H418" s="2"/>
      <c r="I418" s="2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2">
      <c r="A419" s="2"/>
      <c r="B419" s="4"/>
      <c r="C419" s="4"/>
      <c r="D419" s="2"/>
      <c r="E419" s="2"/>
      <c r="F419" s="2"/>
      <c r="G419" s="2"/>
      <c r="H419" s="2"/>
      <c r="I419" s="2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2">
      <c r="A420" s="2"/>
      <c r="B420" s="4"/>
      <c r="C420" s="4"/>
      <c r="D420" s="2"/>
      <c r="E420" s="2"/>
      <c r="F420" s="2"/>
      <c r="G420" s="2"/>
      <c r="H420" s="2"/>
      <c r="I420" s="2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2">
      <c r="A421" s="2"/>
      <c r="B421" s="4"/>
      <c r="C421" s="4"/>
      <c r="D421" s="2"/>
      <c r="E421" s="2"/>
      <c r="F421" s="2"/>
      <c r="G421" s="2"/>
      <c r="H421" s="2"/>
      <c r="I421" s="2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2">
      <c r="A422" s="2"/>
      <c r="B422" s="4"/>
      <c r="C422" s="4"/>
      <c r="D422" s="2"/>
      <c r="E422" s="2"/>
      <c r="F422" s="2"/>
      <c r="G422" s="2"/>
      <c r="H422" s="2"/>
      <c r="I422" s="2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2">
      <c r="A423" s="2"/>
      <c r="B423" s="4"/>
      <c r="C423" s="4"/>
      <c r="D423" s="2"/>
      <c r="E423" s="2"/>
      <c r="F423" s="2"/>
      <c r="G423" s="2"/>
      <c r="H423" s="2"/>
      <c r="I423" s="2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2">
      <c r="A424" s="2"/>
      <c r="B424" s="4"/>
      <c r="C424" s="4"/>
      <c r="D424" s="2"/>
      <c r="E424" s="2"/>
      <c r="F424" s="2"/>
      <c r="G424" s="2"/>
      <c r="H424" s="2"/>
      <c r="I424" s="2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2">
      <c r="A425" s="2"/>
      <c r="B425" s="4"/>
      <c r="C425" s="4"/>
      <c r="D425" s="2"/>
      <c r="E425" s="2"/>
      <c r="F425" s="2"/>
      <c r="G425" s="2"/>
      <c r="H425" s="2"/>
      <c r="I425" s="2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2">
      <c r="A426" s="2"/>
      <c r="B426" s="4"/>
      <c r="C426" s="4"/>
      <c r="D426" s="2"/>
      <c r="E426" s="2"/>
      <c r="F426" s="2"/>
      <c r="G426" s="2"/>
      <c r="H426" s="2"/>
      <c r="I426" s="2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2">
      <c r="A427" s="2"/>
      <c r="B427" s="4"/>
      <c r="C427" s="4"/>
      <c r="D427" s="2"/>
      <c r="E427" s="2"/>
      <c r="F427" s="2"/>
      <c r="G427" s="2"/>
      <c r="H427" s="2"/>
      <c r="I427" s="2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2">
      <c r="A428" s="2"/>
      <c r="B428" s="4"/>
      <c r="C428" s="4"/>
      <c r="D428" s="2"/>
      <c r="E428" s="2"/>
      <c r="F428" s="2"/>
      <c r="G428" s="2"/>
      <c r="H428" s="2"/>
      <c r="I428" s="2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2">
      <c r="A429" s="2"/>
      <c r="B429" s="4"/>
      <c r="C429" s="4"/>
      <c r="D429" s="2"/>
      <c r="E429" s="2"/>
      <c r="F429" s="2"/>
      <c r="G429" s="2"/>
      <c r="H429" s="2"/>
      <c r="I429" s="2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2">
      <c r="A430" s="2"/>
      <c r="B430" s="4"/>
      <c r="C430" s="4"/>
      <c r="D430" s="2"/>
      <c r="E430" s="2"/>
      <c r="F430" s="2"/>
      <c r="G430" s="2"/>
      <c r="H430" s="2"/>
      <c r="I430" s="2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2">
      <c r="A431" s="2"/>
      <c r="B431" s="4"/>
      <c r="C431" s="4"/>
      <c r="D431" s="2"/>
      <c r="E431" s="2"/>
      <c r="F431" s="2"/>
      <c r="G431" s="2"/>
      <c r="H431" s="2"/>
      <c r="I431" s="2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2">
      <c r="A432" s="2"/>
      <c r="B432" s="4"/>
      <c r="C432" s="4"/>
      <c r="D432" s="2"/>
      <c r="E432" s="2"/>
      <c r="F432" s="2"/>
      <c r="G432" s="2"/>
      <c r="H432" s="2"/>
      <c r="I432" s="2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2">
      <c r="A433" s="2"/>
      <c r="B433" s="4"/>
      <c r="C433" s="4"/>
      <c r="D433" s="2"/>
      <c r="E433" s="2"/>
      <c r="F433" s="2"/>
      <c r="G433" s="2"/>
      <c r="H433" s="2"/>
      <c r="I433" s="2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2">
      <c r="A434" s="2"/>
      <c r="B434" s="4"/>
      <c r="C434" s="4"/>
      <c r="D434" s="2"/>
      <c r="E434" s="2"/>
      <c r="F434" s="2"/>
      <c r="G434" s="2"/>
      <c r="H434" s="2"/>
      <c r="I434" s="2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2">
      <c r="A435" s="2"/>
      <c r="B435" s="4"/>
      <c r="C435" s="4"/>
      <c r="D435" s="2"/>
      <c r="E435" s="2"/>
      <c r="F435" s="2"/>
      <c r="G435" s="2"/>
      <c r="H435" s="2"/>
      <c r="I435" s="2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2">
      <c r="A436" s="2"/>
      <c r="B436" s="4"/>
      <c r="C436" s="4"/>
      <c r="D436" s="2"/>
      <c r="E436" s="2"/>
      <c r="F436" s="2"/>
      <c r="G436" s="2"/>
      <c r="H436" s="2"/>
      <c r="I436" s="2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2">
      <c r="A437" s="2"/>
      <c r="B437" s="4"/>
      <c r="C437" s="4"/>
      <c r="D437" s="2"/>
      <c r="E437" s="2"/>
      <c r="F437" s="2"/>
      <c r="G437" s="2"/>
      <c r="H437" s="2"/>
      <c r="I437" s="2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2">
      <c r="A438" s="2"/>
      <c r="B438" s="4"/>
      <c r="C438" s="4"/>
      <c r="D438" s="2"/>
      <c r="E438" s="2"/>
      <c r="F438" s="2"/>
      <c r="G438" s="2"/>
      <c r="H438" s="2"/>
      <c r="I438" s="2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2">
      <c r="A439" s="2"/>
      <c r="B439" s="4"/>
      <c r="C439" s="4"/>
      <c r="D439" s="2"/>
      <c r="E439" s="2"/>
      <c r="F439" s="2"/>
      <c r="G439" s="2"/>
      <c r="H439" s="2"/>
      <c r="I439" s="2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2">
      <c r="A440" s="2"/>
      <c r="B440" s="4"/>
      <c r="C440" s="4"/>
      <c r="D440" s="2"/>
      <c r="E440" s="2"/>
      <c r="F440" s="2"/>
      <c r="G440" s="2"/>
      <c r="H440" s="2"/>
      <c r="I440" s="2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2">
      <c r="A441" s="2"/>
      <c r="B441" s="4"/>
      <c r="C441" s="4"/>
      <c r="D441" s="2"/>
      <c r="E441" s="2"/>
      <c r="F441" s="2"/>
      <c r="G441" s="2"/>
      <c r="H441" s="2"/>
      <c r="I441" s="2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2">
      <c r="A442" s="2"/>
      <c r="B442" s="4"/>
      <c r="C442" s="4"/>
      <c r="D442" s="2"/>
      <c r="E442" s="2"/>
      <c r="F442" s="2"/>
      <c r="G442" s="2"/>
      <c r="H442" s="2"/>
      <c r="I442" s="2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2">
      <c r="A443" s="2"/>
      <c r="B443" s="4"/>
      <c r="C443" s="4"/>
      <c r="D443" s="2"/>
      <c r="E443" s="2"/>
      <c r="F443" s="2"/>
      <c r="G443" s="2"/>
      <c r="H443" s="2"/>
      <c r="I443" s="2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2">
      <c r="A444" s="2"/>
      <c r="B444" s="4"/>
      <c r="C444" s="4"/>
      <c r="D444" s="2"/>
      <c r="E444" s="2"/>
      <c r="F444" s="2"/>
      <c r="G444" s="2"/>
      <c r="H444" s="2"/>
      <c r="I444" s="2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2">
      <c r="A445" s="2"/>
      <c r="B445" s="4"/>
      <c r="C445" s="4"/>
      <c r="D445" s="2"/>
      <c r="E445" s="2"/>
      <c r="F445" s="2"/>
      <c r="G445" s="2"/>
      <c r="H445" s="2"/>
      <c r="I445" s="2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2">
      <c r="A446" s="2"/>
      <c r="B446" s="4"/>
      <c r="C446" s="4"/>
      <c r="D446" s="2"/>
      <c r="E446" s="2"/>
      <c r="F446" s="2"/>
      <c r="G446" s="2"/>
      <c r="H446" s="2"/>
      <c r="I446" s="2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2">
      <c r="A447" s="2"/>
      <c r="B447" s="4"/>
      <c r="C447" s="4"/>
      <c r="D447" s="2"/>
      <c r="E447" s="2"/>
      <c r="F447" s="2"/>
      <c r="G447" s="2"/>
      <c r="H447" s="2"/>
      <c r="I447" s="2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2">
      <c r="A448" s="2"/>
      <c r="B448" s="4"/>
      <c r="C448" s="4"/>
      <c r="D448" s="2"/>
      <c r="E448" s="2"/>
      <c r="F448" s="2"/>
      <c r="G448" s="2"/>
      <c r="H448" s="2"/>
      <c r="I448" s="2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2">
      <c r="A449" s="2"/>
      <c r="B449" s="4"/>
      <c r="C449" s="4"/>
      <c r="D449" s="2"/>
      <c r="E449" s="2"/>
      <c r="F449" s="2"/>
      <c r="G449" s="2"/>
      <c r="H449" s="2"/>
      <c r="I449" s="2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2">
      <c r="A450" s="2"/>
      <c r="B450" s="4"/>
      <c r="C450" s="4"/>
      <c r="D450" s="2"/>
      <c r="E450" s="2"/>
      <c r="F450" s="2"/>
      <c r="G450" s="2"/>
      <c r="H450" s="2"/>
      <c r="I450" s="2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2">
      <c r="A451" s="2"/>
      <c r="B451" s="4"/>
      <c r="C451" s="4"/>
      <c r="D451" s="2"/>
      <c r="E451" s="2"/>
      <c r="F451" s="2"/>
      <c r="G451" s="2"/>
      <c r="H451" s="2"/>
      <c r="I451" s="2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2">
      <c r="A452" s="2"/>
      <c r="B452" s="4"/>
      <c r="C452" s="4"/>
      <c r="D452" s="2"/>
      <c r="E452" s="2"/>
      <c r="F452" s="2"/>
      <c r="G452" s="2"/>
      <c r="H452" s="2"/>
      <c r="I452" s="2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2">
      <c r="A453" s="2"/>
      <c r="B453" s="4"/>
      <c r="C453" s="4"/>
      <c r="D453" s="2"/>
      <c r="E453" s="2"/>
      <c r="F453" s="2"/>
      <c r="G453" s="2"/>
      <c r="H453" s="2"/>
      <c r="I453" s="2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2">
      <c r="A454" s="2"/>
      <c r="B454" s="4"/>
      <c r="C454" s="4"/>
      <c r="D454" s="2"/>
      <c r="E454" s="2"/>
      <c r="F454" s="2"/>
      <c r="G454" s="2"/>
      <c r="H454" s="2"/>
      <c r="I454" s="2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2">
      <c r="A455" s="2"/>
      <c r="B455" s="4"/>
      <c r="C455" s="4"/>
      <c r="D455" s="2"/>
      <c r="E455" s="2"/>
      <c r="F455" s="2"/>
      <c r="G455" s="2"/>
      <c r="H455" s="2"/>
      <c r="I455" s="2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2">
      <c r="A456" s="2"/>
      <c r="B456" s="4"/>
      <c r="C456" s="4"/>
      <c r="D456" s="2"/>
      <c r="E456" s="2"/>
      <c r="F456" s="2"/>
      <c r="G456" s="2"/>
      <c r="H456" s="2"/>
      <c r="I456" s="2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2">
      <c r="A457" s="2"/>
      <c r="B457" s="4"/>
      <c r="C457" s="4"/>
      <c r="D457" s="2"/>
      <c r="E457" s="2"/>
      <c r="F457" s="2"/>
      <c r="G457" s="2"/>
      <c r="H457" s="2"/>
      <c r="I457" s="2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2">
      <c r="A458" s="2"/>
      <c r="B458" s="4"/>
      <c r="C458" s="4"/>
      <c r="D458" s="2"/>
      <c r="E458" s="2"/>
      <c r="F458" s="2"/>
      <c r="G458" s="2"/>
      <c r="H458" s="2"/>
      <c r="I458" s="2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2">
      <c r="A459" s="2"/>
      <c r="B459" s="4"/>
      <c r="C459" s="4"/>
      <c r="D459" s="2"/>
      <c r="E459" s="2"/>
      <c r="F459" s="2"/>
      <c r="G459" s="2"/>
      <c r="H459" s="2"/>
      <c r="I459" s="2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2">
      <c r="A460" s="2"/>
      <c r="B460" s="4"/>
      <c r="C460" s="4"/>
      <c r="D460" s="2"/>
      <c r="E460" s="2"/>
      <c r="F460" s="2"/>
      <c r="G460" s="2"/>
      <c r="H460" s="2"/>
      <c r="I460" s="2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2">
      <c r="A461" s="2"/>
      <c r="B461" s="4"/>
      <c r="C461" s="4"/>
      <c r="D461" s="2"/>
      <c r="E461" s="2"/>
      <c r="F461" s="2"/>
      <c r="G461" s="2"/>
      <c r="H461" s="2"/>
      <c r="I461" s="2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2">
      <c r="A462" s="2"/>
      <c r="B462" s="4"/>
      <c r="C462" s="4"/>
      <c r="D462" s="2"/>
      <c r="E462" s="2"/>
      <c r="F462" s="2"/>
      <c r="G462" s="2"/>
      <c r="H462" s="2"/>
      <c r="I462" s="2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2">
      <c r="A463" s="2"/>
      <c r="B463" s="4"/>
      <c r="C463" s="4"/>
      <c r="D463" s="2"/>
      <c r="E463" s="2"/>
      <c r="F463" s="2"/>
      <c r="G463" s="2"/>
      <c r="H463" s="2"/>
      <c r="I463" s="2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2">
      <c r="A464" s="2"/>
      <c r="B464" s="4"/>
      <c r="C464" s="4"/>
      <c r="D464" s="2"/>
      <c r="E464" s="2"/>
      <c r="F464" s="2"/>
      <c r="G464" s="2"/>
      <c r="H464" s="2"/>
      <c r="I464" s="2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2">
      <c r="A465" s="2"/>
      <c r="B465" s="4"/>
      <c r="C465" s="4"/>
      <c r="D465" s="2"/>
      <c r="E465" s="2"/>
      <c r="F465" s="2"/>
      <c r="G465" s="2"/>
      <c r="H465" s="2"/>
      <c r="I465" s="2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2">
      <c r="A466" s="2"/>
      <c r="B466" s="4"/>
      <c r="C466" s="4"/>
      <c r="D466" s="2"/>
      <c r="E466" s="2"/>
      <c r="F466" s="2"/>
      <c r="G466" s="2"/>
      <c r="H466" s="2"/>
      <c r="I466" s="2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2">
      <c r="A467" s="2"/>
      <c r="B467" s="4"/>
      <c r="C467" s="4"/>
      <c r="D467" s="2"/>
      <c r="E467" s="2"/>
      <c r="F467" s="2"/>
      <c r="G467" s="2"/>
      <c r="H467" s="2"/>
      <c r="I467" s="2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2">
      <c r="A468" s="2"/>
      <c r="B468" s="4"/>
      <c r="C468" s="4"/>
      <c r="D468" s="2"/>
      <c r="E468" s="2"/>
      <c r="F468" s="2"/>
      <c r="G468" s="2"/>
      <c r="H468" s="2"/>
      <c r="I468" s="2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2">
      <c r="A469" s="2"/>
      <c r="B469" s="4"/>
      <c r="C469" s="4"/>
      <c r="D469" s="2"/>
      <c r="E469" s="2"/>
      <c r="F469" s="2"/>
      <c r="G469" s="2"/>
      <c r="H469" s="2"/>
      <c r="I469" s="2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2">
      <c r="A470" s="2"/>
      <c r="B470" s="4"/>
      <c r="C470" s="4"/>
      <c r="D470" s="2"/>
      <c r="E470" s="2"/>
      <c r="F470" s="2"/>
      <c r="G470" s="2"/>
      <c r="H470" s="2"/>
      <c r="I470" s="2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2">
      <c r="A471" s="2"/>
      <c r="B471" s="4"/>
      <c r="C471" s="4"/>
      <c r="D471" s="2"/>
      <c r="E471" s="2"/>
      <c r="F471" s="2"/>
      <c r="G471" s="2"/>
      <c r="H471" s="2"/>
      <c r="I471" s="2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2">
      <c r="A472" s="2"/>
      <c r="B472" s="4"/>
      <c r="C472" s="4"/>
      <c r="D472" s="2"/>
      <c r="E472" s="2"/>
      <c r="F472" s="2"/>
      <c r="G472" s="2"/>
      <c r="H472" s="2"/>
      <c r="I472" s="2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2">
      <c r="A473" s="2"/>
      <c r="B473" s="4"/>
      <c r="C473" s="4"/>
      <c r="D473" s="2"/>
      <c r="E473" s="2"/>
      <c r="F473" s="2"/>
      <c r="G473" s="2"/>
      <c r="H473" s="2"/>
      <c r="I473" s="2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2">
      <c r="A474" s="2"/>
      <c r="B474" s="4"/>
      <c r="C474" s="4"/>
      <c r="D474" s="2"/>
      <c r="E474" s="2"/>
      <c r="F474" s="2"/>
      <c r="G474" s="2"/>
      <c r="H474" s="2"/>
      <c r="I474" s="2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2">
      <c r="A475" s="2"/>
      <c r="B475" s="4"/>
      <c r="C475" s="4"/>
      <c r="D475" s="2"/>
      <c r="E475" s="2"/>
      <c r="F475" s="2"/>
      <c r="G475" s="2"/>
      <c r="H475" s="2"/>
      <c r="I475" s="2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2">
      <c r="A476" s="2"/>
      <c r="B476" s="4"/>
      <c r="C476" s="4"/>
      <c r="D476" s="2"/>
      <c r="E476" s="2"/>
      <c r="F476" s="2"/>
      <c r="G476" s="2"/>
      <c r="H476" s="2"/>
      <c r="I476" s="2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2">
      <c r="A477" s="2"/>
      <c r="B477" s="4"/>
      <c r="C477" s="4"/>
      <c r="D477" s="2"/>
      <c r="E477" s="2"/>
      <c r="F477" s="2"/>
      <c r="G477" s="2"/>
      <c r="H477" s="2"/>
      <c r="I477" s="2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2">
      <c r="A478" s="2"/>
      <c r="B478" s="4"/>
      <c r="C478" s="4"/>
      <c r="D478" s="2"/>
      <c r="E478" s="2"/>
      <c r="F478" s="2"/>
      <c r="G478" s="2"/>
      <c r="H478" s="2"/>
      <c r="I478" s="2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2">
      <c r="A479" s="2"/>
      <c r="B479" s="4"/>
      <c r="C479" s="4"/>
      <c r="D479" s="2"/>
      <c r="E479" s="2"/>
      <c r="F479" s="2"/>
      <c r="G479" s="2"/>
      <c r="H479" s="2"/>
      <c r="I479" s="2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2">
      <c r="A480" s="2"/>
      <c r="B480" s="4"/>
      <c r="C480" s="4"/>
      <c r="D480" s="2"/>
      <c r="E480" s="2"/>
      <c r="F480" s="2"/>
      <c r="G480" s="2"/>
      <c r="H480" s="2"/>
      <c r="I480" s="2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2">
      <c r="A481" s="2"/>
      <c r="B481" s="4"/>
      <c r="C481" s="4"/>
      <c r="D481" s="2"/>
      <c r="E481" s="2"/>
      <c r="F481" s="2"/>
      <c r="G481" s="2"/>
      <c r="H481" s="2"/>
      <c r="I481" s="2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2">
      <c r="A482" s="2"/>
      <c r="B482" s="4"/>
      <c r="C482" s="4"/>
      <c r="D482" s="2"/>
      <c r="E482" s="2"/>
      <c r="F482" s="2"/>
      <c r="G482" s="2"/>
      <c r="H482" s="2"/>
      <c r="I482" s="2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2">
      <c r="A483" s="2"/>
      <c r="B483" s="4"/>
      <c r="C483" s="4"/>
      <c r="D483" s="2"/>
      <c r="E483" s="2"/>
      <c r="F483" s="2"/>
      <c r="G483" s="2"/>
      <c r="H483" s="2"/>
      <c r="I483" s="2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2">
      <c r="A484" s="2"/>
      <c r="B484" s="4"/>
      <c r="C484" s="4"/>
      <c r="D484" s="2"/>
      <c r="E484" s="2"/>
      <c r="F484" s="2"/>
      <c r="G484" s="2"/>
      <c r="H484" s="2"/>
      <c r="I484" s="2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2">
      <c r="A485" s="2"/>
      <c r="B485" s="4"/>
      <c r="C485" s="4"/>
      <c r="D485" s="2"/>
      <c r="E485" s="2"/>
      <c r="F485" s="2"/>
      <c r="G485" s="2"/>
      <c r="H485" s="2"/>
      <c r="I485" s="2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2">
      <c r="A486" s="2"/>
      <c r="B486" s="4"/>
      <c r="C486" s="4"/>
      <c r="D486" s="2"/>
      <c r="E486" s="2"/>
      <c r="F486" s="2"/>
      <c r="G486" s="2"/>
      <c r="H486" s="2"/>
      <c r="I486" s="2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2">
      <c r="A487" s="2"/>
      <c r="B487" s="4"/>
      <c r="C487" s="4"/>
      <c r="D487" s="2"/>
      <c r="E487" s="2"/>
      <c r="F487" s="2"/>
      <c r="G487" s="2"/>
      <c r="H487" s="2"/>
      <c r="I487" s="2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2">
      <c r="A488" s="2"/>
      <c r="B488" s="4"/>
      <c r="C488" s="4"/>
      <c r="D488" s="2"/>
      <c r="E488" s="2"/>
      <c r="F488" s="2"/>
      <c r="G488" s="2"/>
      <c r="H488" s="2"/>
      <c r="I488" s="2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2">
      <c r="A489" s="2"/>
      <c r="B489" s="4"/>
      <c r="C489" s="4"/>
      <c r="D489" s="2"/>
      <c r="E489" s="2"/>
      <c r="F489" s="2"/>
      <c r="G489" s="2"/>
      <c r="H489" s="2"/>
      <c r="I489" s="2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2">
      <c r="A490" s="2"/>
      <c r="B490" s="4"/>
      <c r="C490" s="4"/>
      <c r="D490" s="2"/>
      <c r="E490" s="2"/>
      <c r="F490" s="2"/>
      <c r="G490" s="2"/>
      <c r="H490" s="2"/>
      <c r="I490" s="2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2">
      <c r="A491" s="2"/>
      <c r="B491" s="4"/>
      <c r="C491" s="4"/>
      <c r="D491" s="2"/>
      <c r="E491" s="2"/>
      <c r="F491" s="2"/>
      <c r="G491" s="2"/>
      <c r="H491" s="2"/>
      <c r="I491" s="2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2">
      <c r="A492" s="2"/>
      <c r="B492" s="4"/>
      <c r="C492" s="4"/>
      <c r="D492" s="2"/>
      <c r="E492" s="2"/>
      <c r="F492" s="2"/>
      <c r="G492" s="2"/>
      <c r="H492" s="2"/>
      <c r="I492" s="2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2">
      <c r="A493" s="2"/>
      <c r="B493" s="4"/>
      <c r="C493" s="4"/>
      <c r="D493" s="2"/>
      <c r="E493" s="2"/>
      <c r="F493" s="2"/>
      <c r="G493" s="2"/>
      <c r="H493" s="2"/>
      <c r="I493" s="2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2">
      <c r="A494" s="2"/>
      <c r="B494" s="4"/>
      <c r="C494" s="4"/>
      <c r="D494" s="2"/>
      <c r="E494" s="2"/>
      <c r="F494" s="2"/>
      <c r="G494" s="2"/>
      <c r="H494" s="2"/>
      <c r="I494" s="2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2">
      <c r="A495" s="2"/>
      <c r="B495" s="4"/>
      <c r="C495" s="4"/>
      <c r="D495" s="2"/>
      <c r="E495" s="2"/>
      <c r="F495" s="2"/>
      <c r="G495" s="2"/>
      <c r="H495" s="2"/>
      <c r="I495" s="2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2">
      <c r="A496" s="2"/>
      <c r="B496" s="4"/>
      <c r="C496" s="4"/>
      <c r="D496" s="2"/>
      <c r="E496" s="2"/>
      <c r="F496" s="2"/>
      <c r="G496" s="2"/>
      <c r="H496" s="2"/>
      <c r="I496" s="2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2">
      <c r="A497" s="2"/>
      <c r="B497" s="4"/>
      <c r="C497" s="4"/>
      <c r="D497" s="2"/>
      <c r="E497" s="2"/>
      <c r="F497" s="2"/>
      <c r="G497" s="2"/>
      <c r="H497" s="2"/>
      <c r="I497" s="2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2">
      <c r="A498" s="2"/>
      <c r="B498" s="4"/>
      <c r="C498" s="4"/>
      <c r="D498" s="2"/>
      <c r="E498" s="2"/>
      <c r="F498" s="2"/>
      <c r="G498" s="2"/>
      <c r="H498" s="2"/>
      <c r="I498" s="2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2">
      <c r="A499" s="2"/>
      <c r="B499" s="4"/>
      <c r="C499" s="4"/>
      <c r="D499" s="2"/>
      <c r="E499" s="2"/>
      <c r="F499" s="2"/>
      <c r="G499" s="2"/>
      <c r="H499" s="2"/>
      <c r="I499" s="2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2">
      <c r="A500" s="2"/>
      <c r="B500" s="4"/>
      <c r="C500" s="4"/>
      <c r="D500" s="2"/>
      <c r="E500" s="2"/>
      <c r="F500" s="2"/>
      <c r="G500" s="2"/>
      <c r="H500" s="2"/>
      <c r="I500" s="2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2">
      <c r="A501" s="2"/>
      <c r="B501" s="4"/>
      <c r="C501" s="4"/>
      <c r="D501" s="2"/>
      <c r="E501" s="2"/>
      <c r="F501" s="2"/>
      <c r="G501" s="2"/>
      <c r="H501" s="2"/>
      <c r="I501" s="2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2">
      <c r="A502" s="2"/>
      <c r="B502" s="4"/>
      <c r="C502" s="4"/>
      <c r="D502" s="2"/>
      <c r="E502" s="2"/>
      <c r="F502" s="2"/>
      <c r="G502" s="2"/>
      <c r="H502" s="2"/>
      <c r="I502" s="2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2">
      <c r="A503" s="2"/>
      <c r="B503" s="4"/>
      <c r="C503" s="4"/>
      <c r="D503" s="2"/>
      <c r="E503" s="2"/>
      <c r="F503" s="2"/>
      <c r="G503" s="2"/>
      <c r="H503" s="2"/>
      <c r="I503" s="2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2">
      <c r="A504" s="2"/>
      <c r="B504" s="4"/>
      <c r="C504" s="4"/>
      <c r="D504" s="2"/>
      <c r="E504" s="2"/>
      <c r="F504" s="2"/>
      <c r="G504" s="2"/>
      <c r="H504" s="2"/>
      <c r="I504" s="2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2">
      <c r="A505" s="2"/>
      <c r="B505" s="4"/>
      <c r="C505" s="4"/>
      <c r="D505" s="2"/>
      <c r="E505" s="2"/>
      <c r="F505" s="2"/>
      <c r="G505" s="2"/>
      <c r="H505" s="2"/>
      <c r="I505" s="2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2">
      <c r="A506" s="2"/>
      <c r="B506" s="4"/>
      <c r="C506" s="4"/>
      <c r="D506" s="2"/>
      <c r="E506" s="2"/>
      <c r="F506" s="2"/>
      <c r="G506" s="2"/>
      <c r="H506" s="2"/>
      <c r="I506" s="2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2">
      <c r="A507" s="2"/>
      <c r="B507" s="4"/>
      <c r="C507" s="4"/>
      <c r="D507" s="2"/>
      <c r="E507" s="2"/>
      <c r="F507" s="2"/>
      <c r="G507" s="2"/>
      <c r="H507" s="2"/>
      <c r="I507" s="2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2">
      <c r="A508" s="2"/>
      <c r="B508" s="4"/>
      <c r="C508" s="4"/>
      <c r="D508" s="2"/>
      <c r="E508" s="2"/>
      <c r="F508" s="2"/>
      <c r="G508" s="2"/>
      <c r="H508" s="2"/>
      <c r="I508" s="2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2">
      <c r="A509" s="2"/>
      <c r="B509" s="4"/>
      <c r="C509" s="4"/>
      <c r="D509" s="2"/>
      <c r="E509" s="2"/>
      <c r="F509" s="2"/>
      <c r="G509" s="2"/>
      <c r="H509" s="2"/>
      <c r="I509" s="2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2">
      <c r="A510" s="2"/>
      <c r="B510" s="4"/>
      <c r="C510" s="4"/>
      <c r="D510" s="2"/>
      <c r="E510" s="2"/>
      <c r="F510" s="2"/>
      <c r="G510" s="2"/>
      <c r="H510" s="2"/>
      <c r="I510" s="2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2">
      <c r="A511" s="2"/>
      <c r="B511" s="4"/>
      <c r="C511" s="4"/>
      <c r="D511" s="2"/>
      <c r="E511" s="2"/>
      <c r="F511" s="2"/>
      <c r="G511" s="2"/>
      <c r="H511" s="2"/>
      <c r="I511" s="2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2">
      <c r="A512" s="2"/>
      <c r="B512" s="4"/>
      <c r="C512" s="4"/>
      <c r="D512" s="2"/>
      <c r="E512" s="2"/>
      <c r="F512" s="2"/>
      <c r="G512" s="2"/>
      <c r="H512" s="2"/>
      <c r="I512" s="2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2">
      <c r="A513" s="2"/>
      <c r="B513" s="4"/>
      <c r="C513" s="4"/>
      <c r="D513" s="2"/>
      <c r="E513" s="2"/>
      <c r="F513" s="2"/>
      <c r="G513" s="2"/>
      <c r="H513" s="2"/>
      <c r="I513" s="2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2">
      <c r="A514" s="2"/>
      <c r="B514" s="4"/>
      <c r="C514" s="4"/>
      <c r="D514" s="2"/>
      <c r="E514" s="2"/>
      <c r="F514" s="2"/>
      <c r="G514" s="2"/>
      <c r="H514" s="2"/>
      <c r="I514" s="2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2">
      <c r="A515" s="2"/>
      <c r="B515" s="4"/>
      <c r="C515" s="4"/>
      <c r="D515" s="2"/>
      <c r="E515" s="2"/>
      <c r="F515" s="2"/>
      <c r="G515" s="2"/>
      <c r="H515" s="2"/>
      <c r="I515" s="2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2">
      <c r="A516" s="2"/>
      <c r="B516" s="4"/>
      <c r="C516" s="4"/>
      <c r="D516" s="2"/>
      <c r="E516" s="2"/>
      <c r="F516" s="2"/>
      <c r="G516" s="2"/>
      <c r="H516" s="2"/>
      <c r="I516" s="2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2">
      <c r="A517" s="2"/>
      <c r="B517" s="4"/>
      <c r="C517" s="4"/>
      <c r="D517" s="2"/>
      <c r="E517" s="2"/>
      <c r="F517" s="2"/>
      <c r="G517" s="2"/>
      <c r="H517" s="2"/>
      <c r="I517" s="2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2">
      <c r="A518" s="2"/>
      <c r="B518" s="4"/>
      <c r="C518" s="4"/>
      <c r="D518" s="2"/>
      <c r="E518" s="2"/>
      <c r="F518" s="2"/>
      <c r="G518" s="2"/>
      <c r="H518" s="2"/>
      <c r="I518" s="2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2">
      <c r="A519" s="2"/>
      <c r="B519" s="4"/>
      <c r="C519" s="4"/>
      <c r="D519" s="2"/>
      <c r="E519" s="2"/>
      <c r="F519" s="2"/>
      <c r="G519" s="2"/>
      <c r="H519" s="2"/>
      <c r="I519" s="2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2">
      <c r="A520" s="2"/>
      <c r="B520" s="4"/>
      <c r="C520" s="4"/>
      <c r="D520" s="2"/>
      <c r="E520" s="2"/>
      <c r="F520" s="2"/>
      <c r="G520" s="2"/>
      <c r="H520" s="2"/>
      <c r="I520" s="2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2">
      <c r="A521" s="2"/>
      <c r="B521" s="4"/>
      <c r="C521" s="4"/>
      <c r="D521" s="2"/>
      <c r="E521" s="2"/>
      <c r="F521" s="2"/>
      <c r="G521" s="2"/>
      <c r="H521" s="2"/>
      <c r="I521" s="2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2">
      <c r="A522" s="2"/>
      <c r="B522" s="4"/>
      <c r="C522" s="4"/>
      <c r="D522" s="2"/>
      <c r="E522" s="2"/>
      <c r="F522" s="2"/>
      <c r="G522" s="2"/>
      <c r="H522" s="2"/>
      <c r="I522" s="2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2">
      <c r="A523" s="2"/>
      <c r="B523" s="4"/>
      <c r="C523" s="4"/>
      <c r="D523" s="2"/>
      <c r="E523" s="2"/>
      <c r="F523" s="2"/>
      <c r="G523" s="2"/>
      <c r="H523" s="2"/>
      <c r="I523" s="2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2">
      <c r="A524" s="2"/>
      <c r="B524" s="4"/>
      <c r="C524" s="4"/>
      <c r="D524" s="2"/>
      <c r="E524" s="2"/>
      <c r="F524" s="2"/>
      <c r="G524" s="2"/>
      <c r="H524" s="2"/>
      <c r="I524" s="2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2">
      <c r="A525" s="2"/>
      <c r="B525" s="4"/>
      <c r="C525" s="4"/>
      <c r="D525" s="2"/>
      <c r="E525" s="2"/>
      <c r="F525" s="2"/>
      <c r="G525" s="2"/>
      <c r="H525" s="2"/>
      <c r="I525" s="2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2">
      <c r="A526" s="2"/>
      <c r="B526" s="4"/>
      <c r="C526" s="4"/>
      <c r="D526" s="2"/>
      <c r="E526" s="2"/>
      <c r="F526" s="2"/>
      <c r="G526" s="2"/>
      <c r="H526" s="2"/>
      <c r="I526" s="2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2">
      <c r="A527" s="2"/>
      <c r="B527" s="4"/>
      <c r="C527" s="4"/>
      <c r="D527" s="2"/>
      <c r="E527" s="2"/>
      <c r="F527" s="2"/>
      <c r="G527" s="2"/>
      <c r="H527" s="2"/>
      <c r="I527" s="2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2">
      <c r="A528" s="2"/>
      <c r="B528" s="4"/>
      <c r="C528" s="4"/>
      <c r="D528" s="2"/>
      <c r="E528" s="2"/>
      <c r="F528" s="2"/>
      <c r="G528" s="2"/>
      <c r="H528" s="2"/>
      <c r="I528" s="2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2">
      <c r="A529" s="2"/>
      <c r="B529" s="4"/>
      <c r="C529" s="4"/>
      <c r="D529" s="2"/>
      <c r="E529" s="2"/>
      <c r="F529" s="2"/>
      <c r="G529" s="2"/>
      <c r="H529" s="2"/>
      <c r="I529" s="2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2">
      <c r="A530" s="2"/>
      <c r="B530" s="4"/>
      <c r="C530" s="4"/>
      <c r="D530" s="2"/>
      <c r="E530" s="2"/>
      <c r="F530" s="2"/>
      <c r="G530" s="2"/>
      <c r="H530" s="2"/>
      <c r="I530" s="2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2">
      <c r="A531" s="2"/>
      <c r="B531" s="4"/>
      <c r="C531" s="4"/>
      <c r="D531" s="2"/>
      <c r="E531" s="2"/>
      <c r="F531" s="2"/>
      <c r="G531" s="2"/>
      <c r="H531" s="2"/>
      <c r="I531" s="2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2">
      <c r="A532" s="2"/>
      <c r="B532" s="4"/>
      <c r="C532" s="4"/>
      <c r="D532" s="2"/>
      <c r="E532" s="2"/>
      <c r="F532" s="2"/>
      <c r="G532" s="2"/>
      <c r="H532" s="2"/>
      <c r="I532" s="2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2">
      <c r="A533" s="2"/>
      <c r="B533" s="4"/>
      <c r="C533" s="4"/>
      <c r="D533" s="2"/>
      <c r="E533" s="2"/>
      <c r="F533" s="2"/>
      <c r="G533" s="2"/>
      <c r="H533" s="2"/>
      <c r="I533" s="2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2">
      <c r="A534" s="2"/>
      <c r="B534" s="4"/>
      <c r="C534" s="4"/>
      <c r="D534" s="2"/>
      <c r="E534" s="2"/>
      <c r="F534" s="2"/>
      <c r="G534" s="2"/>
      <c r="H534" s="2"/>
      <c r="I534" s="2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2">
      <c r="A535" s="2"/>
      <c r="B535" s="4"/>
      <c r="C535" s="4"/>
      <c r="D535" s="2"/>
      <c r="E535" s="2"/>
      <c r="F535" s="2"/>
      <c r="G535" s="2"/>
      <c r="H535" s="2"/>
      <c r="I535" s="2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2">
      <c r="A536" s="2"/>
      <c r="B536" s="4"/>
      <c r="C536" s="4"/>
      <c r="D536" s="2"/>
      <c r="E536" s="2"/>
      <c r="F536" s="2"/>
      <c r="G536" s="2"/>
      <c r="H536" s="2"/>
      <c r="I536" s="2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2">
      <c r="A537" s="2"/>
      <c r="B537" s="4"/>
      <c r="C537" s="4"/>
      <c r="D537" s="2"/>
      <c r="E537" s="2"/>
      <c r="F537" s="2"/>
      <c r="G537" s="2"/>
      <c r="H537" s="2"/>
      <c r="I537" s="2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2">
      <c r="A538" s="2"/>
      <c r="B538" s="4"/>
      <c r="C538" s="4"/>
      <c r="D538" s="2"/>
      <c r="E538" s="2"/>
      <c r="F538" s="2"/>
      <c r="G538" s="2"/>
      <c r="H538" s="2"/>
      <c r="I538" s="2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2">
      <c r="A539" s="2"/>
      <c r="B539" s="4"/>
      <c r="C539" s="4"/>
      <c r="D539" s="2"/>
      <c r="E539" s="2"/>
      <c r="F539" s="2"/>
      <c r="G539" s="2"/>
      <c r="H539" s="2"/>
      <c r="I539" s="2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2">
      <c r="A540" s="2"/>
      <c r="B540" s="4"/>
      <c r="C540" s="4"/>
      <c r="D540" s="2"/>
      <c r="E540" s="2"/>
      <c r="F540" s="2"/>
      <c r="G540" s="2"/>
      <c r="H540" s="2"/>
      <c r="I540" s="2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2">
      <c r="A541" s="2"/>
      <c r="B541" s="4"/>
      <c r="C541" s="4"/>
      <c r="D541" s="2"/>
      <c r="E541" s="2"/>
      <c r="F541" s="2"/>
      <c r="G541" s="2"/>
      <c r="H541" s="2"/>
      <c r="I541" s="2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2">
      <c r="A542" s="2"/>
      <c r="B542" s="4"/>
      <c r="C542" s="4"/>
      <c r="D542" s="2"/>
      <c r="E542" s="2"/>
      <c r="F542" s="2"/>
      <c r="G542" s="2"/>
      <c r="H542" s="2"/>
      <c r="I542" s="2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2">
      <c r="A543" s="2"/>
      <c r="B543" s="4"/>
      <c r="C543" s="4"/>
      <c r="D543" s="2"/>
      <c r="E543" s="2"/>
      <c r="F543" s="2"/>
      <c r="G543" s="2"/>
      <c r="H543" s="2"/>
      <c r="I543" s="2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2">
      <c r="A544" s="2"/>
      <c r="B544" s="4"/>
      <c r="C544" s="4"/>
      <c r="D544" s="2"/>
      <c r="E544" s="2"/>
      <c r="F544" s="2"/>
      <c r="G544" s="2"/>
      <c r="H544" s="2"/>
      <c r="I544" s="2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2">
      <c r="A545" s="2"/>
      <c r="B545" s="4"/>
      <c r="C545" s="4"/>
      <c r="D545" s="2"/>
      <c r="E545" s="2"/>
      <c r="F545" s="2"/>
      <c r="G545" s="2"/>
      <c r="H545" s="2"/>
      <c r="I545" s="2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2">
      <c r="A546" s="2"/>
      <c r="B546" s="4"/>
      <c r="C546" s="4"/>
      <c r="D546" s="2"/>
      <c r="E546" s="2"/>
      <c r="F546" s="2"/>
      <c r="G546" s="2"/>
      <c r="H546" s="2"/>
      <c r="I546" s="2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2">
      <c r="A547" s="2"/>
      <c r="B547" s="4"/>
      <c r="C547" s="4"/>
      <c r="D547" s="2"/>
      <c r="E547" s="2"/>
      <c r="F547" s="2"/>
      <c r="G547" s="2"/>
      <c r="H547" s="2"/>
      <c r="I547" s="2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2">
      <c r="A548" s="2"/>
      <c r="B548" s="4"/>
      <c r="C548" s="4"/>
      <c r="D548" s="2"/>
      <c r="E548" s="2"/>
      <c r="F548" s="2"/>
      <c r="G548" s="2"/>
      <c r="H548" s="2"/>
      <c r="I548" s="2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2">
      <c r="A549" s="2"/>
      <c r="B549" s="4"/>
      <c r="C549" s="4"/>
      <c r="D549" s="2"/>
      <c r="E549" s="2"/>
      <c r="F549" s="2"/>
      <c r="G549" s="2"/>
      <c r="H549" s="2"/>
      <c r="I549" s="2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2">
      <c r="A550" s="2"/>
      <c r="B550" s="4"/>
      <c r="C550" s="4"/>
      <c r="D550" s="2"/>
      <c r="E550" s="2"/>
      <c r="F550" s="2"/>
      <c r="G550" s="2"/>
      <c r="H550" s="2"/>
      <c r="I550" s="2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2">
      <c r="A551" s="2"/>
      <c r="B551" s="4"/>
      <c r="C551" s="4"/>
      <c r="D551" s="2"/>
      <c r="E551" s="2"/>
      <c r="F551" s="2"/>
      <c r="G551" s="2"/>
      <c r="H551" s="2"/>
      <c r="I551" s="2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2">
      <c r="A552" s="2"/>
      <c r="B552" s="4"/>
      <c r="C552" s="4"/>
      <c r="D552" s="2"/>
      <c r="E552" s="2"/>
      <c r="F552" s="2"/>
      <c r="G552" s="2"/>
      <c r="H552" s="2"/>
      <c r="I552" s="2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2">
      <c r="A553" s="2"/>
      <c r="B553" s="4"/>
      <c r="C553" s="4"/>
      <c r="D553" s="2"/>
      <c r="E553" s="2"/>
      <c r="F553" s="2"/>
      <c r="G553" s="2"/>
      <c r="H553" s="2"/>
      <c r="I553" s="2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2">
      <c r="A554" s="2"/>
      <c r="B554" s="4"/>
      <c r="C554" s="4"/>
      <c r="D554" s="2"/>
      <c r="E554" s="2"/>
      <c r="F554" s="2"/>
      <c r="G554" s="2"/>
      <c r="H554" s="2"/>
      <c r="I554" s="2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2">
      <c r="A555" s="2"/>
      <c r="B555" s="4"/>
      <c r="C555" s="4"/>
      <c r="D555" s="2"/>
      <c r="E555" s="2"/>
      <c r="F555" s="2"/>
      <c r="G555" s="2"/>
      <c r="H555" s="2"/>
      <c r="I555" s="2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2">
      <c r="A556" s="2"/>
      <c r="B556" s="4"/>
      <c r="C556" s="4"/>
      <c r="D556" s="2"/>
      <c r="E556" s="2"/>
      <c r="F556" s="2"/>
      <c r="G556" s="2"/>
      <c r="H556" s="2"/>
      <c r="I556" s="2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2">
      <c r="A557" s="2"/>
      <c r="B557" s="4"/>
      <c r="C557" s="4"/>
      <c r="D557" s="2"/>
      <c r="E557" s="2"/>
      <c r="F557" s="2"/>
      <c r="G557" s="2"/>
      <c r="H557" s="2"/>
      <c r="I557" s="2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2">
      <c r="A558" s="2"/>
      <c r="B558" s="4"/>
      <c r="C558" s="4"/>
      <c r="D558" s="2"/>
      <c r="E558" s="2"/>
      <c r="F558" s="2"/>
      <c r="G558" s="2"/>
      <c r="H558" s="2"/>
      <c r="I558" s="2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2">
      <c r="A559" s="2"/>
      <c r="B559" s="4"/>
      <c r="C559" s="4"/>
      <c r="D559" s="2"/>
      <c r="E559" s="2"/>
      <c r="F559" s="2"/>
      <c r="G559" s="2"/>
      <c r="H559" s="2"/>
      <c r="I559" s="2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2">
      <c r="A560" s="2"/>
      <c r="B560" s="4"/>
      <c r="C560" s="4"/>
      <c r="D560" s="2"/>
      <c r="E560" s="2"/>
      <c r="F560" s="2"/>
      <c r="G560" s="2"/>
      <c r="H560" s="2"/>
      <c r="I560" s="2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2">
      <c r="A561" s="2"/>
      <c r="B561" s="4"/>
      <c r="C561" s="4"/>
      <c r="D561" s="2"/>
      <c r="E561" s="2"/>
      <c r="F561" s="2"/>
      <c r="G561" s="2"/>
      <c r="H561" s="2"/>
      <c r="I561" s="2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2">
      <c r="A562" s="2"/>
      <c r="B562" s="4"/>
      <c r="C562" s="4"/>
      <c r="D562" s="2"/>
      <c r="E562" s="2"/>
      <c r="F562" s="2"/>
      <c r="G562" s="2"/>
      <c r="H562" s="2"/>
      <c r="I562" s="2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2">
      <c r="A563" s="2"/>
      <c r="B563" s="4"/>
      <c r="C563" s="4"/>
      <c r="D563" s="2"/>
      <c r="E563" s="2"/>
      <c r="F563" s="2"/>
      <c r="G563" s="2"/>
      <c r="H563" s="2"/>
      <c r="I563" s="2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2">
      <c r="A564" s="2"/>
      <c r="B564" s="4"/>
      <c r="C564" s="4"/>
      <c r="D564" s="2"/>
      <c r="E564" s="2"/>
      <c r="F564" s="2"/>
      <c r="G564" s="2"/>
      <c r="H564" s="2"/>
      <c r="I564" s="2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2">
      <c r="A565" s="2"/>
      <c r="B565" s="4"/>
      <c r="C565" s="4"/>
      <c r="D565" s="2"/>
      <c r="E565" s="2"/>
      <c r="F565" s="2"/>
      <c r="G565" s="2"/>
      <c r="H565" s="2"/>
      <c r="I565" s="2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2">
      <c r="A566" s="2"/>
      <c r="B566" s="4"/>
      <c r="C566" s="4"/>
      <c r="D566" s="2"/>
      <c r="E566" s="2"/>
      <c r="F566" s="2"/>
      <c r="G566" s="2"/>
      <c r="H566" s="2"/>
      <c r="I566" s="2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2">
      <c r="A567" s="2"/>
      <c r="B567" s="4"/>
      <c r="C567" s="4"/>
      <c r="D567" s="2"/>
      <c r="E567" s="2"/>
      <c r="F567" s="2"/>
      <c r="G567" s="2"/>
      <c r="H567" s="2"/>
      <c r="I567" s="2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2">
      <c r="A568" s="2"/>
      <c r="B568" s="4"/>
      <c r="C568" s="4"/>
      <c r="D568" s="2"/>
      <c r="E568" s="2"/>
      <c r="F568" s="2"/>
      <c r="G568" s="2"/>
      <c r="H568" s="2"/>
      <c r="I568" s="2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2">
      <c r="A569" s="2"/>
      <c r="B569" s="4"/>
      <c r="C569" s="4"/>
      <c r="D569" s="2"/>
      <c r="E569" s="2"/>
      <c r="F569" s="2"/>
      <c r="G569" s="2"/>
      <c r="H569" s="2"/>
      <c r="I569" s="2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2">
      <c r="A570" s="2"/>
      <c r="B570" s="4"/>
      <c r="C570" s="4"/>
      <c r="D570" s="2"/>
      <c r="E570" s="2"/>
      <c r="F570" s="2"/>
      <c r="G570" s="2"/>
      <c r="H570" s="2"/>
      <c r="I570" s="2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2">
      <c r="A571" s="2"/>
      <c r="B571" s="4"/>
      <c r="C571" s="4"/>
      <c r="D571" s="2"/>
      <c r="E571" s="2"/>
      <c r="F571" s="2"/>
      <c r="G571" s="2"/>
      <c r="H571" s="2"/>
      <c r="I571" s="2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2">
      <c r="A572" s="2"/>
      <c r="B572" s="4"/>
      <c r="C572" s="4"/>
      <c r="D572" s="2"/>
      <c r="E572" s="2"/>
      <c r="F572" s="2"/>
      <c r="G572" s="2"/>
      <c r="H572" s="2"/>
      <c r="I572" s="2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2">
      <c r="A573" s="2"/>
      <c r="B573" s="4"/>
      <c r="C573" s="4"/>
      <c r="D573" s="2"/>
      <c r="E573" s="2"/>
      <c r="F573" s="2"/>
      <c r="G573" s="2"/>
      <c r="H573" s="2"/>
      <c r="I573" s="2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2">
      <c r="A574" s="2"/>
      <c r="B574" s="4"/>
      <c r="C574" s="4"/>
      <c r="D574" s="2"/>
      <c r="E574" s="2"/>
      <c r="F574" s="2"/>
      <c r="G574" s="2"/>
      <c r="H574" s="2"/>
      <c r="I574" s="2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2">
      <c r="A575" s="2"/>
      <c r="B575" s="4"/>
      <c r="C575" s="4"/>
      <c r="D575" s="2"/>
      <c r="E575" s="2"/>
      <c r="F575" s="2"/>
      <c r="G575" s="2"/>
      <c r="H575" s="2"/>
      <c r="I575" s="2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2">
      <c r="A576" s="2"/>
      <c r="B576" s="4"/>
      <c r="C576" s="4"/>
      <c r="D576" s="2"/>
      <c r="E576" s="2"/>
      <c r="F576" s="2"/>
      <c r="G576" s="2"/>
      <c r="H576" s="2"/>
      <c r="I576" s="2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2">
      <c r="A577" s="2"/>
      <c r="B577" s="4"/>
      <c r="C577" s="4"/>
      <c r="D577" s="2"/>
      <c r="E577" s="2"/>
      <c r="F577" s="2"/>
      <c r="G577" s="2"/>
      <c r="H577" s="2"/>
      <c r="I577" s="2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2">
      <c r="A578" s="2"/>
      <c r="B578" s="4"/>
      <c r="C578" s="4"/>
      <c r="D578" s="2"/>
      <c r="E578" s="2"/>
      <c r="F578" s="2"/>
      <c r="G578" s="2"/>
      <c r="H578" s="2"/>
      <c r="I578" s="2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2">
      <c r="A579" s="2"/>
      <c r="B579" s="4"/>
      <c r="C579" s="4"/>
      <c r="D579" s="2"/>
      <c r="E579" s="2"/>
      <c r="F579" s="2"/>
      <c r="G579" s="2"/>
      <c r="H579" s="2"/>
      <c r="I579" s="2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2">
      <c r="A580" s="2"/>
      <c r="B580" s="4"/>
      <c r="C580" s="4"/>
      <c r="D580" s="2"/>
      <c r="E580" s="2"/>
      <c r="F580" s="2"/>
      <c r="G580" s="2"/>
      <c r="H580" s="2"/>
      <c r="I580" s="2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2">
      <c r="A581" s="2"/>
      <c r="B581" s="4"/>
      <c r="C581" s="4"/>
      <c r="D581" s="2"/>
      <c r="E581" s="2"/>
      <c r="F581" s="2"/>
      <c r="G581" s="2"/>
      <c r="H581" s="2"/>
      <c r="I581" s="2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2">
      <c r="A582" s="2"/>
      <c r="B582" s="4"/>
      <c r="C582" s="4"/>
      <c r="D582" s="2"/>
      <c r="E582" s="2"/>
      <c r="F582" s="2"/>
      <c r="G582" s="2"/>
      <c r="H582" s="2"/>
      <c r="I582" s="2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2">
      <c r="A583" s="2"/>
      <c r="B583" s="4"/>
      <c r="C583" s="4"/>
      <c r="D583" s="2"/>
      <c r="E583" s="2"/>
      <c r="F583" s="2"/>
      <c r="G583" s="2"/>
      <c r="H583" s="2"/>
      <c r="I583" s="2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2">
      <c r="A584" s="2"/>
      <c r="B584" s="4"/>
      <c r="C584" s="4"/>
      <c r="D584" s="2"/>
      <c r="E584" s="2"/>
      <c r="F584" s="2"/>
      <c r="G584" s="2"/>
      <c r="H584" s="2"/>
      <c r="I584" s="2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2">
      <c r="A585" s="2"/>
      <c r="B585" s="4"/>
      <c r="C585" s="4"/>
      <c r="D585" s="2"/>
      <c r="E585" s="2"/>
      <c r="F585" s="2"/>
      <c r="G585" s="2"/>
      <c r="H585" s="2"/>
      <c r="I585" s="2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2">
      <c r="A586" s="2"/>
      <c r="B586" s="4"/>
      <c r="C586" s="4"/>
      <c r="D586" s="2"/>
      <c r="E586" s="2"/>
      <c r="F586" s="2"/>
      <c r="G586" s="2"/>
      <c r="H586" s="2"/>
      <c r="I586" s="2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2">
      <c r="A587" s="2"/>
      <c r="B587" s="4"/>
      <c r="C587" s="4"/>
      <c r="D587" s="2"/>
      <c r="E587" s="2"/>
      <c r="F587" s="2"/>
      <c r="G587" s="2"/>
      <c r="H587" s="2"/>
      <c r="I587" s="2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2">
      <c r="A588" s="2"/>
      <c r="B588" s="4"/>
      <c r="C588" s="4"/>
      <c r="D588" s="2"/>
      <c r="E588" s="2"/>
      <c r="F588" s="2"/>
      <c r="G588" s="2"/>
      <c r="H588" s="2"/>
      <c r="I588" s="2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2">
      <c r="A589" s="2"/>
      <c r="B589" s="4"/>
      <c r="C589" s="4"/>
      <c r="D589" s="2"/>
      <c r="E589" s="2"/>
      <c r="F589" s="2"/>
      <c r="G589" s="2"/>
      <c r="H589" s="2"/>
      <c r="I589" s="2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2">
      <c r="A590" s="2"/>
      <c r="B590" s="4"/>
      <c r="C590" s="4"/>
      <c r="D590" s="2"/>
      <c r="E590" s="2"/>
      <c r="F590" s="2"/>
      <c r="G590" s="2"/>
      <c r="H590" s="2"/>
      <c r="I590" s="2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2">
      <c r="A591" s="2"/>
      <c r="B591" s="4"/>
      <c r="C591" s="4"/>
      <c r="D591" s="2"/>
      <c r="E591" s="2"/>
      <c r="F591" s="2"/>
      <c r="G591" s="2"/>
      <c r="H591" s="2"/>
      <c r="I591" s="2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2">
      <c r="A592" s="2"/>
      <c r="B592" s="4"/>
      <c r="C592" s="4"/>
      <c r="D592" s="2"/>
      <c r="E592" s="2"/>
      <c r="F592" s="2"/>
      <c r="G592" s="2"/>
      <c r="H592" s="2"/>
      <c r="I592" s="2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2">
      <c r="A593" s="2"/>
      <c r="B593" s="4"/>
      <c r="C593" s="4"/>
      <c r="D593" s="2"/>
      <c r="E593" s="2"/>
      <c r="F593" s="2"/>
      <c r="G593" s="2"/>
      <c r="H593" s="2"/>
      <c r="I593" s="2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2">
      <c r="A594" s="2"/>
      <c r="B594" s="4"/>
      <c r="C594" s="4"/>
      <c r="D594" s="2"/>
      <c r="E594" s="2"/>
      <c r="F594" s="2"/>
      <c r="G594" s="2"/>
      <c r="H594" s="2"/>
      <c r="I594" s="2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2">
      <c r="A595" s="2"/>
      <c r="B595" s="4"/>
      <c r="C595" s="4"/>
      <c r="D595" s="2"/>
      <c r="E595" s="2"/>
      <c r="F595" s="2"/>
      <c r="G595" s="2"/>
      <c r="H595" s="2"/>
      <c r="I595" s="2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2">
      <c r="A596" s="2"/>
      <c r="B596" s="4"/>
      <c r="C596" s="4"/>
      <c r="D596" s="2"/>
      <c r="E596" s="2"/>
      <c r="F596" s="2"/>
      <c r="G596" s="2"/>
      <c r="H596" s="2"/>
      <c r="I596" s="2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2">
      <c r="A597" s="2"/>
      <c r="B597" s="4"/>
      <c r="C597" s="4"/>
      <c r="D597" s="2"/>
      <c r="E597" s="2"/>
      <c r="F597" s="2"/>
      <c r="G597" s="2"/>
      <c r="H597" s="2"/>
      <c r="I597" s="2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2">
      <c r="A598" s="2"/>
      <c r="B598" s="4"/>
      <c r="C598" s="4"/>
      <c r="D598" s="2"/>
      <c r="E598" s="2"/>
      <c r="F598" s="2"/>
      <c r="G598" s="2"/>
      <c r="H598" s="2"/>
      <c r="I598" s="2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2">
      <c r="A599" s="2"/>
      <c r="B599" s="4"/>
      <c r="C599" s="4"/>
      <c r="D599" s="2"/>
      <c r="E599" s="2"/>
      <c r="F599" s="2"/>
      <c r="G599" s="2"/>
      <c r="H599" s="2"/>
      <c r="I599" s="2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2">
      <c r="A600" s="2"/>
      <c r="B600" s="4"/>
      <c r="C600" s="4"/>
      <c r="D600" s="2"/>
      <c r="E600" s="2"/>
      <c r="F600" s="2"/>
      <c r="G600" s="2"/>
      <c r="H600" s="2"/>
      <c r="I600" s="2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2">
      <c r="A601" s="2"/>
      <c r="B601" s="4"/>
      <c r="C601" s="4"/>
      <c r="D601" s="2"/>
      <c r="E601" s="2"/>
      <c r="F601" s="2"/>
      <c r="G601" s="2"/>
      <c r="H601" s="2"/>
      <c r="I601" s="2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2">
      <c r="A602" s="2"/>
      <c r="B602" s="4"/>
      <c r="C602" s="4"/>
      <c r="D602" s="2"/>
      <c r="E602" s="2"/>
      <c r="F602" s="2"/>
      <c r="G602" s="2"/>
      <c r="H602" s="2"/>
      <c r="I602" s="2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2">
      <c r="A603" s="2"/>
      <c r="B603" s="4"/>
      <c r="C603" s="4"/>
      <c r="D603" s="2"/>
      <c r="E603" s="2"/>
      <c r="F603" s="2"/>
      <c r="G603" s="2"/>
      <c r="H603" s="2"/>
      <c r="I603" s="2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2">
      <c r="A604" s="2"/>
      <c r="B604" s="4"/>
      <c r="C604" s="4"/>
      <c r="D604" s="2"/>
      <c r="E604" s="2"/>
      <c r="F604" s="2"/>
      <c r="G604" s="2"/>
      <c r="H604" s="2"/>
      <c r="I604" s="2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2">
      <c r="A605" s="2"/>
      <c r="B605" s="4"/>
      <c r="C605" s="4"/>
      <c r="D605" s="2"/>
      <c r="E605" s="2"/>
      <c r="F605" s="2"/>
      <c r="G605" s="2"/>
      <c r="H605" s="2"/>
      <c r="I605" s="2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2">
      <c r="A606" s="2"/>
      <c r="B606" s="4"/>
      <c r="C606" s="4"/>
      <c r="D606" s="2"/>
      <c r="E606" s="2"/>
      <c r="F606" s="2"/>
      <c r="G606" s="2"/>
      <c r="H606" s="2"/>
      <c r="I606" s="2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2">
      <c r="A607" s="2"/>
      <c r="B607" s="4"/>
      <c r="C607" s="4"/>
      <c r="D607" s="2"/>
      <c r="E607" s="2"/>
      <c r="F607" s="2"/>
      <c r="G607" s="2"/>
      <c r="H607" s="2"/>
      <c r="I607" s="2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2">
      <c r="A608" s="2"/>
      <c r="B608" s="4"/>
      <c r="C608" s="4"/>
      <c r="D608" s="2"/>
      <c r="E608" s="2"/>
      <c r="F608" s="2"/>
      <c r="G608" s="2"/>
      <c r="H608" s="2"/>
      <c r="I608" s="2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2">
      <c r="A609" s="2"/>
      <c r="B609" s="4"/>
      <c r="C609" s="4"/>
      <c r="D609" s="2"/>
      <c r="E609" s="2"/>
      <c r="F609" s="2"/>
      <c r="G609" s="2"/>
      <c r="H609" s="2"/>
      <c r="I609" s="2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2">
      <c r="A610" s="2"/>
      <c r="B610" s="4"/>
      <c r="C610" s="4"/>
      <c r="D610" s="2"/>
      <c r="E610" s="2"/>
      <c r="F610" s="2"/>
      <c r="G610" s="2"/>
      <c r="H610" s="2"/>
      <c r="I610" s="2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2">
      <c r="A611" s="2"/>
      <c r="B611" s="4"/>
      <c r="C611" s="4"/>
      <c r="D611" s="2"/>
      <c r="E611" s="2"/>
      <c r="F611" s="2"/>
      <c r="G611" s="2"/>
      <c r="H611" s="2"/>
      <c r="I611" s="2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2">
      <c r="A612" s="2"/>
      <c r="B612" s="4"/>
      <c r="C612" s="4"/>
      <c r="D612" s="2"/>
      <c r="E612" s="2"/>
      <c r="F612" s="2"/>
      <c r="G612" s="2"/>
      <c r="H612" s="2"/>
      <c r="I612" s="2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2">
      <c r="A613" s="2"/>
      <c r="B613" s="4"/>
      <c r="C613" s="4"/>
      <c r="D613" s="2"/>
      <c r="E613" s="2"/>
      <c r="F613" s="2"/>
      <c r="G613" s="2"/>
      <c r="H613" s="2"/>
      <c r="I613" s="2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2">
      <c r="A614" s="2"/>
      <c r="B614" s="4"/>
      <c r="C614" s="4"/>
      <c r="D614" s="2"/>
      <c r="E614" s="2"/>
      <c r="F614" s="2"/>
      <c r="G614" s="2"/>
      <c r="H614" s="2"/>
      <c r="I614" s="2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2">
      <c r="A615" s="2"/>
      <c r="B615" s="4"/>
      <c r="C615" s="4"/>
      <c r="D615" s="2"/>
      <c r="E615" s="2"/>
      <c r="F615" s="2"/>
      <c r="G615" s="2"/>
      <c r="H615" s="2"/>
      <c r="I615" s="2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2">
      <c r="A616" s="2"/>
      <c r="B616" s="4"/>
      <c r="C616" s="4"/>
      <c r="D616" s="2"/>
      <c r="E616" s="2"/>
      <c r="F616" s="2"/>
      <c r="G616" s="2"/>
      <c r="H616" s="2"/>
      <c r="I616" s="2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2">
      <c r="A617" s="2"/>
      <c r="B617" s="4"/>
      <c r="C617" s="4"/>
      <c r="D617" s="2"/>
      <c r="E617" s="2"/>
      <c r="F617" s="2"/>
      <c r="G617" s="2"/>
      <c r="H617" s="2"/>
      <c r="I617" s="2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2">
      <c r="A618" s="2"/>
      <c r="B618" s="4"/>
      <c r="C618" s="4"/>
      <c r="D618" s="2"/>
      <c r="E618" s="2"/>
      <c r="F618" s="2"/>
      <c r="G618" s="2"/>
      <c r="H618" s="2"/>
      <c r="I618" s="2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2">
      <c r="A619" s="2"/>
      <c r="B619" s="4"/>
      <c r="C619" s="4"/>
      <c r="D619" s="2"/>
      <c r="E619" s="2"/>
      <c r="F619" s="2"/>
      <c r="G619" s="2"/>
      <c r="H619" s="2"/>
      <c r="I619" s="2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2">
      <c r="A620" s="2"/>
      <c r="B620" s="4"/>
      <c r="C620" s="4"/>
      <c r="D620" s="2"/>
      <c r="E620" s="2"/>
      <c r="F620" s="2"/>
      <c r="G620" s="2"/>
      <c r="H620" s="2"/>
      <c r="I620" s="2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2">
      <c r="A621" s="2"/>
      <c r="B621" s="4"/>
      <c r="C621" s="4"/>
      <c r="D621" s="2"/>
      <c r="E621" s="2"/>
      <c r="F621" s="2"/>
      <c r="G621" s="2"/>
      <c r="H621" s="2"/>
      <c r="I621" s="2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2">
      <c r="A622" s="2"/>
      <c r="B622" s="4"/>
      <c r="C622" s="4"/>
      <c r="D622" s="2"/>
      <c r="E622" s="2"/>
      <c r="F622" s="2"/>
      <c r="G622" s="2"/>
      <c r="H622" s="2"/>
      <c r="I622" s="2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2">
      <c r="A623" s="2"/>
      <c r="B623" s="4"/>
      <c r="C623" s="4"/>
      <c r="D623" s="2"/>
      <c r="E623" s="2"/>
      <c r="F623" s="2"/>
      <c r="G623" s="2"/>
      <c r="H623" s="2"/>
      <c r="I623" s="2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2">
      <c r="A624" s="2"/>
      <c r="B624" s="4"/>
      <c r="C624" s="4"/>
      <c r="D624" s="2"/>
      <c r="E624" s="2"/>
      <c r="F624" s="2"/>
      <c r="G624" s="2"/>
      <c r="H624" s="2"/>
      <c r="I624" s="2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2">
      <c r="A625" s="2"/>
      <c r="B625" s="4"/>
      <c r="C625" s="4"/>
      <c r="D625" s="2"/>
      <c r="E625" s="2"/>
      <c r="F625" s="2"/>
      <c r="G625" s="2"/>
      <c r="H625" s="2"/>
      <c r="I625" s="2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2">
      <c r="A626" s="2"/>
      <c r="B626" s="4"/>
      <c r="C626" s="4"/>
      <c r="D626" s="2"/>
      <c r="E626" s="2"/>
      <c r="F626" s="2"/>
      <c r="G626" s="2"/>
      <c r="H626" s="2"/>
      <c r="I626" s="2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2">
      <c r="A627" s="2"/>
      <c r="B627" s="4"/>
      <c r="C627" s="4"/>
      <c r="D627" s="2"/>
      <c r="E627" s="2"/>
      <c r="F627" s="2"/>
      <c r="G627" s="2"/>
      <c r="H627" s="2"/>
      <c r="I627" s="2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2">
      <c r="A628" s="2"/>
      <c r="B628" s="4"/>
      <c r="C628" s="4"/>
      <c r="D628" s="2"/>
      <c r="E628" s="2"/>
      <c r="F628" s="2"/>
      <c r="G628" s="2"/>
      <c r="H628" s="2"/>
      <c r="I628" s="2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2">
      <c r="A629" s="2"/>
      <c r="B629" s="4"/>
      <c r="C629" s="4"/>
      <c r="D629" s="2"/>
      <c r="E629" s="2"/>
      <c r="F629" s="2"/>
      <c r="G629" s="2"/>
      <c r="H629" s="2"/>
      <c r="I629" s="2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2">
      <c r="A630" s="2"/>
      <c r="B630" s="4"/>
      <c r="C630" s="4"/>
      <c r="D630" s="2"/>
      <c r="E630" s="2"/>
      <c r="F630" s="2"/>
      <c r="G630" s="2"/>
      <c r="H630" s="2"/>
      <c r="I630" s="2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2">
      <c r="A631" s="2"/>
      <c r="B631" s="4"/>
      <c r="C631" s="4"/>
      <c r="D631" s="2"/>
      <c r="E631" s="2"/>
      <c r="F631" s="2"/>
      <c r="G631" s="2"/>
      <c r="H631" s="2"/>
      <c r="I631" s="2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2">
      <c r="A632" s="2"/>
      <c r="B632" s="4"/>
      <c r="C632" s="4"/>
      <c r="D632" s="2"/>
      <c r="E632" s="2"/>
      <c r="F632" s="2"/>
      <c r="G632" s="2"/>
      <c r="H632" s="2"/>
      <c r="I632" s="2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2">
      <c r="A633" s="2"/>
      <c r="B633" s="4"/>
      <c r="C633" s="4"/>
      <c r="D633" s="2"/>
      <c r="E633" s="2"/>
      <c r="F633" s="2"/>
      <c r="G633" s="2"/>
      <c r="H633" s="2"/>
      <c r="I633" s="2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2">
      <c r="A634" s="2"/>
      <c r="B634" s="4"/>
      <c r="C634" s="4"/>
      <c r="D634" s="2"/>
      <c r="E634" s="2"/>
      <c r="F634" s="2"/>
      <c r="G634" s="2"/>
      <c r="H634" s="2"/>
      <c r="I634" s="2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2">
      <c r="A635" s="2"/>
      <c r="B635" s="4"/>
      <c r="C635" s="4"/>
      <c r="D635" s="2"/>
      <c r="E635" s="2"/>
      <c r="F635" s="2"/>
      <c r="G635" s="2"/>
      <c r="H635" s="2"/>
      <c r="I635" s="2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2">
      <c r="A636" s="2"/>
      <c r="B636" s="4"/>
      <c r="C636" s="4"/>
      <c r="D636" s="2"/>
      <c r="E636" s="2"/>
      <c r="F636" s="2"/>
      <c r="G636" s="2"/>
      <c r="H636" s="2"/>
      <c r="I636" s="2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2">
      <c r="A637" s="2"/>
      <c r="B637" s="4"/>
      <c r="C637" s="4"/>
      <c r="D637" s="2"/>
      <c r="E637" s="2"/>
      <c r="F637" s="2"/>
      <c r="G637" s="2"/>
      <c r="H637" s="2"/>
      <c r="I637" s="2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2">
      <c r="A638" s="2"/>
      <c r="B638" s="4"/>
      <c r="C638" s="4"/>
      <c r="D638" s="2"/>
      <c r="E638" s="2"/>
      <c r="F638" s="2"/>
      <c r="G638" s="2"/>
      <c r="H638" s="2"/>
      <c r="I638" s="2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2">
      <c r="A639" s="2"/>
      <c r="B639" s="4"/>
      <c r="C639" s="4"/>
      <c r="D639" s="2"/>
      <c r="E639" s="2"/>
      <c r="F639" s="2"/>
      <c r="G639" s="2"/>
      <c r="H639" s="2"/>
      <c r="I639" s="2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2">
      <c r="A640" s="2"/>
      <c r="B640" s="4"/>
      <c r="C640" s="4"/>
      <c r="D640" s="2"/>
      <c r="E640" s="2"/>
      <c r="F640" s="2"/>
      <c r="G640" s="2"/>
      <c r="H640" s="2"/>
      <c r="I640" s="2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2">
      <c r="A641" s="2"/>
      <c r="B641" s="4"/>
      <c r="C641" s="4"/>
      <c r="D641" s="2"/>
      <c r="E641" s="2"/>
      <c r="F641" s="2"/>
      <c r="G641" s="2"/>
      <c r="H641" s="2"/>
      <c r="I641" s="2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2">
      <c r="A642" s="2"/>
      <c r="B642" s="4"/>
      <c r="C642" s="4"/>
      <c r="D642" s="2"/>
      <c r="E642" s="2"/>
      <c r="F642" s="2"/>
      <c r="G642" s="2"/>
      <c r="H642" s="2"/>
      <c r="I642" s="2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2">
      <c r="A643" s="2"/>
      <c r="B643" s="4"/>
      <c r="C643" s="4"/>
      <c r="D643" s="2"/>
      <c r="E643" s="2"/>
      <c r="F643" s="2"/>
      <c r="G643" s="2"/>
      <c r="H643" s="2"/>
      <c r="I643" s="2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2">
      <c r="A644" s="2"/>
      <c r="B644" s="4"/>
      <c r="C644" s="4"/>
      <c r="D644" s="2"/>
      <c r="E644" s="2"/>
      <c r="F644" s="2"/>
      <c r="G644" s="2"/>
      <c r="H644" s="2"/>
      <c r="I644" s="2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2">
      <c r="A645" s="2"/>
      <c r="B645" s="4"/>
      <c r="C645" s="4"/>
      <c r="D645" s="2"/>
      <c r="E645" s="2"/>
      <c r="F645" s="2"/>
      <c r="G645" s="2"/>
      <c r="H645" s="2"/>
      <c r="I645" s="2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2">
      <c r="A646" s="2"/>
      <c r="B646" s="4"/>
      <c r="C646" s="4"/>
      <c r="D646" s="2"/>
      <c r="E646" s="2"/>
      <c r="F646" s="2"/>
      <c r="G646" s="2"/>
      <c r="H646" s="2"/>
      <c r="I646" s="2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2">
      <c r="A647" s="2"/>
      <c r="B647" s="4"/>
      <c r="C647" s="4"/>
      <c r="D647" s="2"/>
      <c r="E647" s="2"/>
      <c r="F647" s="2"/>
      <c r="G647" s="2"/>
      <c r="H647" s="2"/>
      <c r="I647" s="2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2">
      <c r="A648" s="2"/>
      <c r="B648" s="4"/>
      <c r="C648" s="4"/>
      <c r="D648" s="2"/>
      <c r="E648" s="2"/>
      <c r="F648" s="2"/>
      <c r="G648" s="2"/>
      <c r="H648" s="2"/>
      <c r="I648" s="2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2">
      <c r="A649" s="2"/>
      <c r="B649" s="4"/>
      <c r="C649" s="4"/>
      <c r="D649" s="2"/>
      <c r="E649" s="2"/>
      <c r="F649" s="2"/>
      <c r="G649" s="2"/>
      <c r="H649" s="2"/>
      <c r="I649" s="2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2">
      <c r="A650" s="2"/>
      <c r="B650" s="4"/>
      <c r="C650" s="4"/>
      <c r="D650" s="2"/>
      <c r="E650" s="2"/>
      <c r="F650" s="2"/>
      <c r="G650" s="2"/>
      <c r="H650" s="2"/>
      <c r="I650" s="2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2">
      <c r="A651" s="2"/>
      <c r="B651" s="4"/>
      <c r="C651" s="4"/>
      <c r="D651" s="2"/>
      <c r="E651" s="2"/>
      <c r="F651" s="2"/>
      <c r="G651" s="2"/>
      <c r="H651" s="2"/>
      <c r="I651" s="2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2">
      <c r="A652" s="2"/>
      <c r="B652" s="4"/>
      <c r="C652" s="4"/>
      <c r="D652" s="2"/>
      <c r="E652" s="2"/>
      <c r="F652" s="2"/>
      <c r="G652" s="2"/>
      <c r="H652" s="2"/>
      <c r="I652" s="2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2">
      <c r="A653" s="2"/>
      <c r="B653" s="4"/>
      <c r="C653" s="4"/>
      <c r="D653" s="2"/>
      <c r="E653" s="2"/>
      <c r="F653" s="2"/>
      <c r="G653" s="2"/>
      <c r="H653" s="2"/>
      <c r="I653" s="2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2">
      <c r="A654" s="2"/>
      <c r="B654" s="4"/>
      <c r="C654" s="4"/>
      <c r="D654" s="2"/>
      <c r="E654" s="2"/>
      <c r="F654" s="2"/>
      <c r="G654" s="2"/>
      <c r="H654" s="2"/>
      <c r="I654" s="2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2">
      <c r="A655" s="2"/>
      <c r="B655" s="4"/>
      <c r="C655" s="4"/>
      <c r="D655" s="2"/>
      <c r="E655" s="2"/>
      <c r="F655" s="2"/>
      <c r="G655" s="2"/>
      <c r="H655" s="2"/>
      <c r="I655" s="2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2">
      <c r="A656" s="2"/>
      <c r="B656" s="4"/>
      <c r="C656" s="4"/>
      <c r="D656" s="2"/>
      <c r="E656" s="2"/>
      <c r="F656" s="2"/>
      <c r="G656" s="2"/>
      <c r="H656" s="2"/>
      <c r="I656" s="2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2">
      <c r="A657" s="2"/>
      <c r="B657" s="4"/>
      <c r="C657" s="4"/>
      <c r="D657" s="2"/>
      <c r="E657" s="2"/>
      <c r="F657" s="2"/>
      <c r="G657" s="2"/>
      <c r="H657" s="2"/>
      <c r="I657" s="2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2">
      <c r="A658" s="2"/>
      <c r="B658" s="4"/>
      <c r="C658" s="4"/>
      <c r="D658" s="2"/>
      <c r="E658" s="2"/>
      <c r="F658" s="2"/>
      <c r="G658" s="2"/>
      <c r="H658" s="2"/>
      <c r="I658" s="2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2">
      <c r="A659" s="2"/>
      <c r="B659" s="4"/>
      <c r="C659" s="4"/>
      <c r="D659" s="2"/>
      <c r="E659" s="2"/>
      <c r="F659" s="2"/>
      <c r="G659" s="2"/>
      <c r="H659" s="2"/>
      <c r="I659" s="2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2">
      <c r="A660" s="2"/>
      <c r="B660" s="4"/>
      <c r="C660" s="4"/>
      <c r="D660" s="2"/>
      <c r="E660" s="2"/>
      <c r="F660" s="2"/>
      <c r="G660" s="2"/>
      <c r="H660" s="2"/>
      <c r="I660" s="2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2">
      <c r="A661" s="2"/>
      <c r="B661" s="4"/>
      <c r="C661" s="4"/>
      <c r="D661" s="2"/>
      <c r="E661" s="2"/>
      <c r="F661" s="2"/>
      <c r="G661" s="2"/>
      <c r="H661" s="2"/>
      <c r="I661" s="2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2">
      <c r="A662" s="2"/>
      <c r="B662" s="4"/>
      <c r="C662" s="4"/>
      <c r="D662" s="2"/>
      <c r="E662" s="2"/>
      <c r="F662" s="2"/>
      <c r="G662" s="2"/>
      <c r="H662" s="2"/>
      <c r="I662" s="2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2">
      <c r="A663" s="2"/>
      <c r="B663" s="4"/>
      <c r="C663" s="4"/>
      <c r="D663" s="2"/>
      <c r="E663" s="2"/>
      <c r="F663" s="2"/>
      <c r="G663" s="2"/>
      <c r="H663" s="2"/>
      <c r="I663" s="2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2">
      <c r="A664" s="2"/>
      <c r="B664" s="4"/>
      <c r="C664" s="4"/>
      <c r="D664" s="2"/>
      <c r="E664" s="2"/>
      <c r="F664" s="2"/>
      <c r="G664" s="2"/>
      <c r="H664" s="2"/>
      <c r="I664" s="2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2">
      <c r="A665" s="2"/>
      <c r="B665" s="4"/>
      <c r="C665" s="4"/>
      <c r="D665" s="2"/>
      <c r="E665" s="2"/>
      <c r="F665" s="2"/>
      <c r="G665" s="2"/>
      <c r="H665" s="2"/>
      <c r="I665" s="2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2">
      <c r="A666" s="2"/>
      <c r="B666" s="4"/>
      <c r="C666" s="4"/>
      <c r="D666" s="2"/>
      <c r="E666" s="2"/>
      <c r="F666" s="2"/>
      <c r="G666" s="2"/>
      <c r="H666" s="2"/>
      <c r="I666" s="2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2">
      <c r="A667" s="2"/>
      <c r="B667" s="4"/>
      <c r="C667" s="4"/>
      <c r="D667" s="2"/>
      <c r="E667" s="2"/>
      <c r="F667" s="2"/>
      <c r="G667" s="2"/>
      <c r="H667" s="2"/>
      <c r="I667" s="2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2">
      <c r="A668" s="2"/>
      <c r="B668" s="4"/>
      <c r="C668" s="4"/>
      <c r="D668" s="2"/>
      <c r="E668" s="2"/>
      <c r="F668" s="2"/>
      <c r="G668" s="2"/>
      <c r="H668" s="2"/>
      <c r="I668" s="2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2">
      <c r="A669" s="2"/>
      <c r="B669" s="4"/>
      <c r="C669" s="4"/>
      <c r="D669" s="2"/>
      <c r="E669" s="2"/>
      <c r="F669" s="2"/>
      <c r="G669" s="2"/>
      <c r="H669" s="2"/>
      <c r="I669" s="2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2">
      <c r="A670" s="2"/>
      <c r="B670" s="4"/>
      <c r="C670" s="4"/>
      <c r="D670" s="2"/>
      <c r="E670" s="2"/>
      <c r="F670" s="2"/>
      <c r="G670" s="2"/>
      <c r="H670" s="2"/>
      <c r="I670" s="2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2">
      <c r="A671" s="2"/>
      <c r="B671" s="4"/>
      <c r="C671" s="4"/>
      <c r="D671" s="2"/>
      <c r="E671" s="2"/>
      <c r="F671" s="2"/>
      <c r="G671" s="2"/>
      <c r="H671" s="2"/>
      <c r="I671" s="2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2">
      <c r="A672" s="2"/>
      <c r="B672" s="4"/>
      <c r="C672" s="4"/>
      <c r="D672" s="2"/>
      <c r="E672" s="2"/>
      <c r="F672" s="2"/>
      <c r="G672" s="2"/>
      <c r="H672" s="2"/>
      <c r="I672" s="2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2">
      <c r="A673" s="2"/>
      <c r="B673" s="4"/>
      <c r="C673" s="4"/>
      <c r="D673" s="2"/>
      <c r="E673" s="2"/>
      <c r="F673" s="2"/>
      <c r="G673" s="2"/>
      <c r="H673" s="2"/>
      <c r="I673" s="2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2">
      <c r="A674" s="2"/>
      <c r="B674" s="4"/>
      <c r="C674" s="4"/>
      <c r="D674" s="2"/>
      <c r="E674" s="2"/>
      <c r="F674" s="2"/>
      <c r="G674" s="2"/>
      <c r="H674" s="2"/>
      <c r="I674" s="2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2">
      <c r="A675" s="2"/>
      <c r="B675" s="4"/>
      <c r="C675" s="4"/>
      <c r="D675" s="2"/>
      <c r="E675" s="2"/>
      <c r="F675" s="2"/>
      <c r="G675" s="2"/>
      <c r="H675" s="2"/>
      <c r="I675" s="2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2">
      <c r="A676" s="2"/>
      <c r="B676" s="4"/>
      <c r="C676" s="4"/>
      <c r="D676" s="2"/>
      <c r="E676" s="2"/>
      <c r="F676" s="2"/>
      <c r="G676" s="2"/>
      <c r="H676" s="2"/>
      <c r="I676" s="2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2">
      <c r="A677" s="2"/>
      <c r="B677" s="4"/>
      <c r="C677" s="4"/>
      <c r="D677" s="2"/>
      <c r="E677" s="2"/>
      <c r="F677" s="2"/>
      <c r="G677" s="2"/>
      <c r="H677" s="2"/>
      <c r="I677" s="2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2">
      <c r="A678" s="2"/>
      <c r="B678" s="4"/>
      <c r="C678" s="4"/>
      <c r="D678" s="2"/>
      <c r="E678" s="2"/>
      <c r="F678" s="2"/>
      <c r="G678" s="2"/>
      <c r="H678" s="2"/>
      <c r="I678" s="2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2">
      <c r="A679" s="2"/>
      <c r="B679" s="4"/>
      <c r="C679" s="4"/>
      <c r="D679" s="2"/>
      <c r="E679" s="2"/>
      <c r="F679" s="2"/>
      <c r="G679" s="2"/>
      <c r="H679" s="2"/>
      <c r="I679" s="2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2">
      <c r="A680" s="2"/>
      <c r="B680" s="4"/>
      <c r="C680" s="4"/>
      <c r="D680" s="2"/>
      <c r="E680" s="2"/>
      <c r="F680" s="2"/>
      <c r="G680" s="2"/>
      <c r="H680" s="2"/>
      <c r="I680" s="2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2">
      <c r="A681" s="2"/>
      <c r="B681" s="4"/>
      <c r="C681" s="4"/>
      <c r="D681" s="2"/>
      <c r="E681" s="2"/>
      <c r="F681" s="2"/>
      <c r="G681" s="2"/>
      <c r="H681" s="2"/>
      <c r="I681" s="2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2">
      <c r="A682" s="2"/>
      <c r="B682" s="4"/>
      <c r="C682" s="4"/>
      <c r="D682" s="2"/>
      <c r="E682" s="2"/>
      <c r="F682" s="2"/>
      <c r="G682" s="2"/>
      <c r="H682" s="2"/>
      <c r="I682" s="2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2">
      <c r="A683" s="2"/>
      <c r="B683" s="4"/>
      <c r="C683" s="4"/>
      <c r="D683" s="2"/>
      <c r="E683" s="2"/>
      <c r="F683" s="2"/>
      <c r="G683" s="2"/>
      <c r="H683" s="2"/>
      <c r="I683" s="2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2">
      <c r="A684" s="2"/>
      <c r="B684" s="4"/>
      <c r="C684" s="4"/>
      <c r="D684" s="2"/>
      <c r="E684" s="2"/>
      <c r="F684" s="2"/>
      <c r="G684" s="2"/>
      <c r="H684" s="2"/>
      <c r="I684" s="2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2">
      <c r="A685" s="2"/>
      <c r="B685" s="4"/>
      <c r="C685" s="4"/>
      <c r="D685" s="2"/>
      <c r="E685" s="2"/>
      <c r="F685" s="2"/>
      <c r="G685" s="2"/>
      <c r="H685" s="2"/>
      <c r="I685" s="2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2">
      <c r="A686" s="2"/>
      <c r="B686" s="4"/>
      <c r="C686" s="4"/>
      <c r="D686" s="2"/>
      <c r="E686" s="2"/>
      <c r="F686" s="2"/>
      <c r="G686" s="2"/>
      <c r="H686" s="2"/>
      <c r="I686" s="2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2">
      <c r="A687" s="2"/>
      <c r="B687" s="4"/>
      <c r="C687" s="4"/>
      <c r="D687" s="2"/>
      <c r="E687" s="2"/>
      <c r="F687" s="2"/>
      <c r="G687" s="2"/>
      <c r="H687" s="2"/>
      <c r="I687" s="2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2">
      <c r="A688" s="2"/>
      <c r="B688" s="4"/>
      <c r="C688" s="4"/>
      <c r="D688" s="2"/>
      <c r="E688" s="2"/>
      <c r="F688" s="2"/>
      <c r="G688" s="2"/>
      <c r="H688" s="2"/>
      <c r="I688" s="2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2">
      <c r="A689" s="2"/>
      <c r="B689" s="4"/>
      <c r="C689" s="4"/>
      <c r="D689" s="2"/>
      <c r="E689" s="2"/>
      <c r="F689" s="2"/>
      <c r="G689" s="2"/>
      <c r="H689" s="2"/>
      <c r="I689" s="2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2">
      <c r="A690" s="2"/>
      <c r="B690" s="4"/>
      <c r="C690" s="4"/>
      <c r="D690" s="2"/>
      <c r="E690" s="2"/>
      <c r="F690" s="2"/>
      <c r="G690" s="2"/>
      <c r="H690" s="2"/>
      <c r="I690" s="2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2">
      <c r="A691" s="2"/>
      <c r="B691" s="4"/>
      <c r="C691" s="4"/>
      <c r="D691" s="2"/>
      <c r="E691" s="2"/>
      <c r="F691" s="2"/>
      <c r="G691" s="2"/>
      <c r="H691" s="2"/>
      <c r="I691" s="2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2">
      <c r="A692" s="2"/>
      <c r="B692" s="4"/>
      <c r="C692" s="4"/>
      <c r="D692" s="2"/>
      <c r="E692" s="2"/>
      <c r="F692" s="2"/>
      <c r="G692" s="2"/>
      <c r="H692" s="2"/>
      <c r="I692" s="2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2">
      <c r="A693" s="2"/>
      <c r="B693" s="4"/>
      <c r="C693" s="4"/>
      <c r="D693" s="2"/>
      <c r="E693" s="2"/>
      <c r="F693" s="2"/>
      <c r="G693" s="2"/>
      <c r="H693" s="2"/>
      <c r="I693" s="2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2">
      <c r="A694" s="2"/>
      <c r="B694" s="4"/>
      <c r="C694" s="4"/>
      <c r="D694" s="2"/>
      <c r="E694" s="2"/>
      <c r="F694" s="2"/>
      <c r="G694" s="2"/>
      <c r="H694" s="2"/>
      <c r="I694" s="2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2">
      <c r="A695" s="2"/>
      <c r="B695" s="4"/>
      <c r="C695" s="4"/>
      <c r="D695" s="2"/>
      <c r="E695" s="2"/>
      <c r="F695" s="2"/>
      <c r="G695" s="2"/>
      <c r="H695" s="2"/>
      <c r="I695" s="2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2">
      <c r="A696" s="2"/>
      <c r="B696" s="4"/>
      <c r="C696" s="4"/>
      <c r="D696" s="2"/>
      <c r="E696" s="2"/>
      <c r="F696" s="2"/>
      <c r="G696" s="2"/>
      <c r="H696" s="2"/>
      <c r="I696" s="2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2">
      <c r="A697" s="2"/>
      <c r="B697" s="4"/>
      <c r="C697" s="4"/>
      <c r="D697" s="2"/>
      <c r="E697" s="2"/>
      <c r="F697" s="2"/>
      <c r="G697" s="2"/>
      <c r="H697" s="2"/>
      <c r="I697" s="2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2">
      <c r="A698" s="2"/>
      <c r="B698" s="4"/>
      <c r="C698" s="4"/>
      <c r="D698" s="2"/>
      <c r="E698" s="2"/>
      <c r="F698" s="2"/>
      <c r="G698" s="2"/>
      <c r="H698" s="2"/>
      <c r="I698" s="2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2">
      <c r="A699" s="2"/>
      <c r="B699" s="4"/>
      <c r="C699" s="4"/>
      <c r="D699" s="2"/>
      <c r="E699" s="2"/>
      <c r="F699" s="2"/>
      <c r="G699" s="2"/>
      <c r="H699" s="2"/>
      <c r="I699" s="2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2">
      <c r="A700" s="2"/>
      <c r="B700" s="4"/>
      <c r="C700" s="4"/>
      <c r="D700" s="2"/>
      <c r="E700" s="2"/>
      <c r="F700" s="2"/>
      <c r="G700" s="2"/>
      <c r="H700" s="2"/>
      <c r="I700" s="2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2">
      <c r="A701" s="2"/>
      <c r="B701" s="4"/>
      <c r="C701" s="4"/>
      <c r="D701" s="2"/>
      <c r="E701" s="2"/>
      <c r="F701" s="2"/>
      <c r="G701" s="2"/>
      <c r="H701" s="2"/>
      <c r="I701" s="2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2">
      <c r="A702" s="2"/>
      <c r="B702" s="4"/>
      <c r="C702" s="4"/>
      <c r="D702" s="2"/>
      <c r="E702" s="2"/>
      <c r="F702" s="2"/>
      <c r="G702" s="2"/>
      <c r="H702" s="2"/>
      <c r="I702" s="2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2">
      <c r="A703" s="2"/>
      <c r="B703" s="4"/>
      <c r="C703" s="4"/>
      <c r="D703" s="2"/>
      <c r="E703" s="2"/>
      <c r="F703" s="2"/>
      <c r="G703" s="2"/>
      <c r="H703" s="2"/>
      <c r="I703" s="2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2">
      <c r="A704" s="2"/>
      <c r="B704" s="4"/>
      <c r="C704" s="4"/>
      <c r="D704" s="2"/>
      <c r="E704" s="2"/>
      <c r="F704" s="2"/>
      <c r="G704" s="2"/>
      <c r="H704" s="2"/>
      <c r="I704" s="2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2">
      <c r="A705" s="2"/>
      <c r="B705" s="4"/>
      <c r="C705" s="4"/>
      <c r="D705" s="2"/>
      <c r="E705" s="2"/>
      <c r="F705" s="2"/>
      <c r="G705" s="2"/>
      <c r="H705" s="2"/>
      <c r="I705" s="2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2">
      <c r="A706" s="2"/>
      <c r="B706" s="4"/>
      <c r="C706" s="4"/>
      <c r="D706" s="2"/>
      <c r="E706" s="2"/>
      <c r="F706" s="2"/>
      <c r="G706" s="2"/>
      <c r="H706" s="2"/>
      <c r="I706" s="2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2">
      <c r="A707" s="2"/>
      <c r="B707" s="4"/>
      <c r="C707" s="4"/>
      <c r="D707" s="2"/>
      <c r="E707" s="2"/>
      <c r="F707" s="2"/>
      <c r="G707" s="2"/>
      <c r="H707" s="2"/>
      <c r="I707" s="2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2">
      <c r="A708" s="2"/>
      <c r="B708" s="4"/>
      <c r="C708" s="4"/>
      <c r="D708" s="2"/>
      <c r="E708" s="2"/>
      <c r="F708" s="2"/>
      <c r="G708" s="2"/>
      <c r="H708" s="2"/>
      <c r="I708" s="2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2">
      <c r="A709" s="2"/>
      <c r="B709" s="4"/>
      <c r="C709" s="4"/>
      <c r="D709" s="2"/>
      <c r="E709" s="2"/>
      <c r="F709" s="2"/>
      <c r="G709" s="2"/>
      <c r="H709" s="2"/>
      <c r="I709" s="2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2">
      <c r="A710" s="2"/>
      <c r="B710" s="4"/>
      <c r="C710" s="4"/>
      <c r="D710" s="2"/>
      <c r="E710" s="2"/>
      <c r="F710" s="2"/>
      <c r="G710" s="2"/>
      <c r="H710" s="2"/>
      <c r="I710" s="2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2">
      <c r="A711" s="2"/>
      <c r="B711" s="4"/>
      <c r="C711" s="4"/>
      <c r="D711" s="2"/>
      <c r="E711" s="2"/>
      <c r="F711" s="2"/>
      <c r="G711" s="2"/>
      <c r="H711" s="2"/>
      <c r="I711" s="2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2">
      <c r="A712" s="2"/>
      <c r="B712" s="4"/>
      <c r="C712" s="4"/>
      <c r="D712" s="2"/>
      <c r="E712" s="2"/>
      <c r="F712" s="2"/>
      <c r="G712" s="2"/>
      <c r="H712" s="2"/>
      <c r="I712" s="2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2">
      <c r="A713" s="2"/>
      <c r="B713" s="4"/>
      <c r="C713" s="4"/>
      <c r="D713" s="2"/>
      <c r="E713" s="2"/>
      <c r="F713" s="2"/>
      <c r="G713" s="2"/>
      <c r="H713" s="2"/>
      <c r="I713" s="2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2">
      <c r="A714" s="2"/>
      <c r="B714" s="4"/>
      <c r="C714" s="4"/>
      <c r="D714" s="2"/>
      <c r="E714" s="2"/>
      <c r="F714" s="2"/>
      <c r="G714" s="2"/>
      <c r="H714" s="2"/>
      <c r="I714" s="2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2">
      <c r="A715" s="2"/>
      <c r="B715" s="4"/>
      <c r="C715" s="4"/>
      <c r="D715" s="2"/>
      <c r="E715" s="2"/>
      <c r="F715" s="2"/>
      <c r="G715" s="2"/>
      <c r="H715" s="2"/>
      <c r="I715" s="2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2">
      <c r="A716" s="2"/>
      <c r="B716" s="4"/>
      <c r="C716" s="4"/>
      <c r="D716" s="2"/>
      <c r="E716" s="2"/>
      <c r="F716" s="2"/>
      <c r="G716" s="2"/>
      <c r="H716" s="2"/>
      <c r="I716" s="2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2">
      <c r="A717" s="2"/>
      <c r="B717" s="4"/>
      <c r="C717" s="4"/>
      <c r="D717" s="2"/>
      <c r="E717" s="2"/>
      <c r="F717" s="2"/>
      <c r="G717" s="2"/>
      <c r="H717" s="2"/>
      <c r="I717" s="2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2">
      <c r="A718" s="2"/>
      <c r="B718" s="4"/>
      <c r="C718" s="4"/>
      <c r="D718" s="2"/>
      <c r="E718" s="2"/>
      <c r="F718" s="2"/>
      <c r="G718" s="2"/>
      <c r="H718" s="2"/>
      <c r="I718" s="2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2">
      <c r="A719" s="2"/>
      <c r="B719" s="4"/>
      <c r="C719" s="4"/>
      <c r="D719" s="2"/>
      <c r="E719" s="2"/>
      <c r="F719" s="2"/>
      <c r="G719" s="2"/>
      <c r="H719" s="2"/>
      <c r="I719" s="2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2">
      <c r="A720" s="2"/>
      <c r="B720" s="4"/>
      <c r="C720" s="4"/>
      <c r="D720" s="2"/>
      <c r="E720" s="2"/>
      <c r="F720" s="2"/>
      <c r="G720" s="2"/>
      <c r="H720" s="2"/>
      <c r="I720" s="2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2">
      <c r="A721" s="2"/>
      <c r="B721" s="4"/>
      <c r="C721" s="4"/>
      <c r="D721" s="2"/>
      <c r="E721" s="2"/>
      <c r="F721" s="2"/>
      <c r="G721" s="2"/>
      <c r="H721" s="2"/>
      <c r="I721" s="2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2">
      <c r="A722" s="2"/>
      <c r="B722" s="4"/>
      <c r="C722" s="4"/>
      <c r="D722" s="2"/>
      <c r="E722" s="2"/>
      <c r="F722" s="2"/>
      <c r="G722" s="2"/>
      <c r="H722" s="2"/>
      <c r="I722" s="2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2">
      <c r="A723" s="2"/>
      <c r="B723" s="4"/>
      <c r="C723" s="4"/>
      <c r="D723" s="2"/>
      <c r="E723" s="2"/>
      <c r="F723" s="2"/>
      <c r="G723" s="2"/>
      <c r="H723" s="2"/>
      <c r="I723" s="2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2">
      <c r="A724" s="2"/>
      <c r="B724" s="4"/>
      <c r="C724" s="4"/>
      <c r="D724" s="2"/>
      <c r="E724" s="2"/>
      <c r="F724" s="2"/>
      <c r="G724" s="2"/>
      <c r="H724" s="2"/>
      <c r="I724" s="2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2">
      <c r="A725" s="2"/>
      <c r="B725" s="4"/>
      <c r="C725" s="4"/>
      <c r="D725" s="2"/>
      <c r="E725" s="2"/>
      <c r="F725" s="2"/>
      <c r="G725" s="2"/>
      <c r="H725" s="2"/>
      <c r="I725" s="2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2">
      <c r="A726" s="2"/>
      <c r="B726" s="4"/>
      <c r="C726" s="4"/>
      <c r="D726" s="2"/>
      <c r="E726" s="2"/>
      <c r="F726" s="2"/>
      <c r="G726" s="2"/>
      <c r="H726" s="2"/>
      <c r="I726" s="2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2">
      <c r="A727" s="2"/>
      <c r="B727" s="4"/>
      <c r="C727" s="4"/>
      <c r="D727" s="2"/>
      <c r="E727" s="2"/>
      <c r="F727" s="2"/>
      <c r="G727" s="2"/>
      <c r="H727" s="2"/>
      <c r="I727" s="2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2">
      <c r="A728" s="2"/>
      <c r="B728" s="4"/>
      <c r="C728" s="4"/>
      <c r="D728" s="2"/>
      <c r="E728" s="2"/>
      <c r="F728" s="2"/>
      <c r="G728" s="2"/>
      <c r="H728" s="2"/>
      <c r="I728" s="2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2">
      <c r="A729" s="2"/>
      <c r="B729" s="4"/>
      <c r="C729" s="4"/>
      <c r="D729" s="2"/>
      <c r="E729" s="2"/>
      <c r="F729" s="2"/>
      <c r="G729" s="2"/>
      <c r="H729" s="2"/>
      <c r="I729" s="2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2">
      <c r="A730" s="2"/>
      <c r="B730" s="4"/>
      <c r="C730" s="4"/>
      <c r="D730" s="2"/>
      <c r="E730" s="2"/>
      <c r="F730" s="2"/>
      <c r="G730" s="2"/>
      <c r="H730" s="2"/>
      <c r="I730" s="2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2">
      <c r="A731" s="2"/>
      <c r="B731" s="4"/>
      <c r="C731" s="4"/>
      <c r="D731" s="2"/>
      <c r="E731" s="2"/>
      <c r="F731" s="2"/>
      <c r="G731" s="2"/>
      <c r="H731" s="2"/>
      <c r="I731" s="2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2">
      <c r="A732" s="2"/>
      <c r="B732" s="4"/>
      <c r="C732" s="4"/>
      <c r="D732" s="2"/>
      <c r="E732" s="2"/>
      <c r="F732" s="2"/>
      <c r="G732" s="2"/>
      <c r="H732" s="2"/>
      <c r="I732" s="2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2">
      <c r="A733" s="2"/>
      <c r="B733" s="4"/>
      <c r="C733" s="4"/>
      <c r="D733" s="2"/>
      <c r="E733" s="2"/>
      <c r="F733" s="2"/>
      <c r="G733" s="2"/>
      <c r="H733" s="2"/>
      <c r="I733" s="2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2">
      <c r="A734" s="2"/>
      <c r="B734" s="4"/>
      <c r="C734" s="4"/>
      <c r="D734" s="2"/>
      <c r="E734" s="2"/>
      <c r="F734" s="2"/>
      <c r="G734" s="2"/>
      <c r="H734" s="2"/>
      <c r="I734" s="2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2">
      <c r="A735" s="2"/>
      <c r="B735" s="4"/>
      <c r="C735" s="4"/>
      <c r="D735" s="2"/>
      <c r="E735" s="2"/>
      <c r="F735" s="2"/>
      <c r="G735" s="2"/>
      <c r="H735" s="2"/>
      <c r="I735" s="2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2">
      <c r="A736" s="2"/>
      <c r="B736" s="4"/>
      <c r="C736" s="4"/>
      <c r="D736" s="2"/>
      <c r="E736" s="2"/>
      <c r="F736" s="2"/>
      <c r="G736" s="2"/>
      <c r="H736" s="2"/>
      <c r="I736" s="2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2">
      <c r="A737" s="2"/>
      <c r="B737" s="4"/>
      <c r="C737" s="4"/>
      <c r="D737" s="2"/>
      <c r="E737" s="2"/>
      <c r="F737" s="2"/>
      <c r="G737" s="2"/>
      <c r="H737" s="2"/>
      <c r="I737" s="2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2">
      <c r="A738" s="2"/>
      <c r="B738" s="4"/>
      <c r="C738" s="4"/>
      <c r="D738" s="2"/>
      <c r="E738" s="2"/>
      <c r="F738" s="2"/>
      <c r="G738" s="2"/>
      <c r="H738" s="2"/>
      <c r="I738" s="2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2">
      <c r="A739" s="2"/>
      <c r="B739" s="4"/>
      <c r="C739" s="4"/>
      <c r="D739" s="2"/>
      <c r="E739" s="2"/>
      <c r="F739" s="2"/>
      <c r="G739" s="2"/>
      <c r="H739" s="2"/>
      <c r="I739" s="2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2">
      <c r="A740" s="2"/>
      <c r="B740" s="4"/>
      <c r="C740" s="4"/>
      <c r="D740" s="2"/>
      <c r="E740" s="2"/>
      <c r="F740" s="2"/>
      <c r="G740" s="2"/>
      <c r="H740" s="2"/>
      <c r="I740" s="2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2">
      <c r="A741" s="2"/>
      <c r="B741" s="4"/>
      <c r="C741" s="4"/>
      <c r="D741" s="2"/>
      <c r="E741" s="2"/>
      <c r="F741" s="2"/>
      <c r="G741" s="2"/>
      <c r="H741" s="2"/>
      <c r="I741" s="2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2">
      <c r="A742" s="2"/>
      <c r="B742" s="4"/>
      <c r="C742" s="4"/>
      <c r="D742" s="2"/>
      <c r="E742" s="2"/>
      <c r="F742" s="2"/>
      <c r="G742" s="2"/>
      <c r="H742" s="2"/>
      <c r="I742" s="2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2">
      <c r="A743" s="2"/>
      <c r="B743" s="4"/>
      <c r="C743" s="4"/>
      <c r="D743" s="2"/>
      <c r="E743" s="2"/>
      <c r="F743" s="2"/>
      <c r="G743" s="2"/>
      <c r="H743" s="2"/>
      <c r="I743" s="2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2">
      <c r="A744" s="2"/>
      <c r="B744" s="4"/>
      <c r="C744" s="4"/>
      <c r="D744" s="2"/>
      <c r="E744" s="2"/>
      <c r="F744" s="2"/>
      <c r="G744" s="2"/>
      <c r="H744" s="2"/>
      <c r="I744" s="2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2">
      <c r="A745" s="2"/>
      <c r="B745" s="4"/>
      <c r="C745" s="4"/>
      <c r="D745" s="2"/>
      <c r="E745" s="2"/>
      <c r="F745" s="2"/>
      <c r="G745" s="2"/>
      <c r="H745" s="2"/>
      <c r="I745" s="2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2">
      <c r="A746" s="2"/>
      <c r="B746" s="4"/>
      <c r="C746" s="4"/>
      <c r="D746" s="2"/>
      <c r="E746" s="2"/>
      <c r="F746" s="2"/>
      <c r="G746" s="2"/>
      <c r="H746" s="2"/>
      <c r="I746" s="2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2">
      <c r="A747" s="2"/>
      <c r="B747" s="4"/>
      <c r="C747" s="4"/>
      <c r="D747" s="2"/>
      <c r="E747" s="2"/>
      <c r="F747" s="2"/>
      <c r="G747" s="2"/>
      <c r="H747" s="2"/>
      <c r="I747" s="2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2">
      <c r="A748" s="2"/>
      <c r="B748" s="4"/>
      <c r="C748" s="4"/>
      <c r="D748" s="2"/>
      <c r="E748" s="2"/>
      <c r="F748" s="2"/>
      <c r="G748" s="2"/>
      <c r="H748" s="2"/>
      <c r="I748" s="2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2">
      <c r="A749" s="2"/>
      <c r="B749" s="4"/>
      <c r="C749" s="4"/>
      <c r="D749" s="2"/>
      <c r="E749" s="2"/>
      <c r="F749" s="2"/>
      <c r="G749" s="2"/>
      <c r="H749" s="2"/>
      <c r="I749" s="2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2">
      <c r="A750" s="2"/>
      <c r="B750" s="4"/>
      <c r="C750" s="4"/>
      <c r="D750" s="2"/>
      <c r="E750" s="2"/>
      <c r="F750" s="2"/>
      <c r="G750" s="2"/>
      <c r="H750" s="2"/>
      <c r="I750" s="2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2">
      <c r="A751" s="2"/>
      <c r="B751" s="4"/>
      <c r="C751" s="4"/>
      <c r="D751" s="2"/>
      <c r="E751" s="2"/>
      <c r="F751" s="2"/>
      <c r="G751" s="2"/>
      <c r="H751" s="2"/>
      <c r="I751" s="2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2">
      <c r="A752" s="2"/>
      <c r="B752" s="4"/>
      <c r="C752" s="4"/>
      <c r="D752" s="2"/>
      <c r="E752" s="2"/>
      <c r="F752" s="2"/>
      <c r="G752" s="2"/>
      <c r="H752" s="2"/>
      <c r="I752" s="2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2">
      <c r="A753" s="2"/>
      <c r="B753" s="4"/>
      <c r="C753" s="4"/>
      <c r="D753" s="2"/>
      <c r="E753" s="2"/>
      <c r="F753" s="2"/>
      <c r="G753" s="2"/>
      <c r="H753" s="2"/>
      <c r="I753" s="2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2">
      <c r="A754" s="2"/>
      <c r="B754" s="4"/>
      <c r="C754" s="4"/>
      <c r="D754" s="2"/>
      <c r="E754" s="2"/>
      <c r="F754" s="2"/>
      <c r="G754" s="2"/>
      <c r="H754" s="2"/>
      <c r="I754" s="2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2">
      <c r="A755" s="2"/>
      <c r="B755" s="4"/>
      <c r="C755" s="4"/>
      <c r="D755" s="2"/>
      <c r="E755" s="2"/>
      <c r="F755" s="2"/>
      <c r="G755" s="2"/>
      <c r="H755" s="2"/>
      <c r="I755" s="2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2">
      <c r="A756" s="2"/>
      <c r="B756" s="4"/>
      <c r="C756" s="4"/>
      <c r="D756" s="2"/>
      <c r="E756" s="2"/>
      <c r="F756" s="2"/>
      <c r="G756" s="2"/>
      <c r="H756" s="2"/>
      <c r="I756" s="2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2">
      <c r="A757" s="2"/>
      <c r="B757" s="4"/>
      <c r="C757" s="4"/>
      <c r="D757" s="2"/>
      <c r="E757" s="2"/>
      <c r="F757" s="2"/>
      <c r="G757" s="2"/>
      <c r="H757" s="2"/>
      <c r="I757" s="2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2">
      <c r="A758" s="2"/>
      <c r="B758" s="4"/>
      <c r="C758" s="4"/>
      <c r="D758" s="2"/>
      <c r="E758" s="2"/>
      <c r="F758" s="2"/>
      <c r="G758" s="2"/>
      <c r="H758" s="2"/>
      <c r="I758" s="2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2">
      <c r="A759" s="2"/>
      <c r="B759" s="4"/>
      <c r="C759" s="4"/>
      <c r="D759" s="2"/>
      <c r="E759" s="2"/>
      <c r="F759" s="2"/>
      <c r="G759" s="2"/>
      <c r="H759" s="2"/>
      <c r="I759" s="2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2">
      <c r="A760" s="2"/>
      <c r="B760" s="4"/>
      <c r="C760" s="4"/>
      <c r="D760" s="2"/>
      <c r="E760" s="2"/>
      <c r="F760" s="2"/>
      <c r="G760" s="2"/>
      <c r="H760" s="2"/>
      <c r="I760" s="2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2">
      <c r="A761" s="2"/>
      <c r="B761" s="4"/>
      <c r="C761" s="4"/>
      <c r="D761" s="2"/>
      <c r="E761" s="2"/>
      <c r="F761" s="2"/>
      <c r="G761" s="2"/>
      <c r="H761" s="2"/>
      <c r="I761" s="2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2">
      <c r="A762" s="2"/>
      <c r="B762" s="4"/>
      <c r="C762" s="4"/>
      <c r="D762" s="2"/>
      <c r="E762" s="2"/>
      <c r="F762" s="2"/>
      <c r="G762" s="2"/>
      <c r="H762" s="2"/>
      <c r="I762" s="2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2">
      <c r="A763" s="2"/>
      <c r="B763" s="4"/>
      <c r="C763" s="4"/>
      <c r="D763" s="2"/>
      <c r="E763" s="2"/>
      <c r="F763" s="2"/>
      <c r="G763" s="2"/>
      <c r="H763" s="2"/>
      <c r="I763" s="2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2">
      <c r="A764" s="2"/>
      <c r="B764" s="4"/>
      <c r="C764" s="4"/>
      <c r="D764" s="2"/>
      <c r="E764" s="2"/>
      <c r="F764" s="2"/>
      <c r="G764" s="2"/>
      <c r="H764" s="2"/>
      <c r="I764" s="2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2">
      <c r="A765" s="2"/>
      <c r="B765" s="4"/>
      <c r="C765" s="4"/>
      <c r="D765" s="2"/>
      <c r="E765" s="2"/>
      <c r="F765" s="2"/>
      <c r="G765" s="2"/>
      <c r="H765" s="2"/>
      <c r="I765" s="2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2">
      <c r="A766" s="2"/>
      <c r="B766" s="4"/>
      <c r="C766" s="4"/>
      <c r="D766" s="2"/>
      <c r="E766" s="2"/>
      <c r="F766" s="2"/>
      <c r="G766" s="2"/>
      <c r="H766" s="2"/>
      <c r="I766" s="2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2">
      <c r="A767" s="2"/>
      <c r="B767" s="4"/>
      <c r="C767" s="4"/>
      <c r="D767" s="2"/>
      <c r="E767" s="2"/>
      <c r="F767" s="2"/>
      <c r="G767" s="2"/>
      <c r="H767" s="2"/>
      <c r="I767" s="2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2">
      <c r="A768" s="2"/>
      <c r="B768" s="4"/>
      <c r="C768" s="4"/>
      <c r="D768" s="2"/>
      <c r="E768" s="2"/>
      <c r="F768" s="2"/>
      <c r="G768" s="2"/>
      <c r="H768" s="2"/>
      <c r="I768" s="2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2">
      <c r="A769" s="2"/>
      <c r="B769" s="4"/>
      <c r="C769" s="4"/>
      <c r="D769" s="2"/>
      <c r="E769" s="2"/>
      <c r="F769" s="2"/>
      <c r="G769" s="2"/>
      <c r="H769" s="2"/>
      <c r="I769" s="2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2">
      <c r="A770" s="2"/>
      <c r="B770" s="4"/>
      <c r="C770" s="4"/>
      <c r="D770" s="2"/>
      <c r="E770" s="2"/>
      <c r="F770" s="2"/>
      <c r="G770" s="2"/>
      <c r="H770" s="2"/>
      <c r="I770" s="2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2">
      <c r="A771" s="2"/>
      <c r="B771" s="4"/>
      <c r="C771" s="4"/>
      <c r="D771" s="2"/>
      <c r="E771" s="2"/>
      <c r="F771" s="2"/>
      <c r="G771" s="2"/>
      <c r="H771" s="2"/>
      <c r="I771" s="2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2">
      <c r="A772" s="2"/>
      <c r="B772" s="4"/>
      <c r="C772" s="4"/>
      <c r="D772" s="2"/>
      <c r="E772" s="2"/>
      <c r="F772" s="2"/>
      <c r="G772" s="2"/>
      <c r="H772" s="2"/>
      <c r="I772" s="2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2">
      <c r="A773" s="2"/>
      <c r="B773" s="4"/>
      <c r="C773" s="4"/>
      <c r="D773" s="2"/>
      <c r="E773" s="2"/>
      <c r="F773" s="2"/>
      <c r="G773" s="2"/>
      <c r="H773" s="2"/>
      <c r="I773" s="2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2">
      <c r="A774" s="2"/>
      <c r="B774" s="4"/>
      <c r="C774" s="4"/>
      <c r="D774" s="2"/>
      <c r="E774" s="2"/>
      <c r="F774" s="2"/>
      <c r="G774" s="2"/>
      <c r="H774" s="2"/>
      <c r="I774" s="2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2">
      <c r="A775" s="2"/>
      <c r="B775" s="4"/>
      <c r="C775" s="4"/>
      <c r="D775" s="2"/>
      <c r="E775" s="2"/>
      <c r="F775" s="2"/>
      <c r="G775" s="2"/>
      <c r="H775" s="2"/>
      <c r="I775" s="2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2">
      <c r="A776" s="2"/>
      <c r="B776" s="4"/>
      <c r="C776" s="4"/>
      <c r="D776" s="2"/>
      <c r="E776" s="2"/>
      <c r="F776" s="2"/>
      <c r="G776" s="2"/>
      <c r="H776" s="2"/>
      <c r="I776" s="2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2">
      <c r="A777" s="2"/>
      <c r="B777" s="4"/>
      <c r="C777" s="4"/>
      <c r="D777" s="2"/>
      <c r="E777" s="2"/>
      <c r="F777" s="2"/>
      <c r="G777" s="2"/>
      <c r="H777" s="2"/>
      <c r="I777" s="2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2">
      <c r="A778" s="2"/>
      <c r="B778" s="4"/>
      <c r="C778" s="4"/>
      <c r="D778" s="2"/>
      <c r="E778" s="2"/>
      <c r="F778" s="2"/>
      <c r="G778" s="2"/>
      <c r="H778" s="2"/>
      <c r="I778" s="2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2">
      <c r="A779" s="2"/>
      <c r="B779" s="4"/>
      <c r="C779" s="4"/>
      <c r="D779" s="2"/>
      <c r="E779" s="2"/>
      <c r="F779" s="2"/>
      <c r="G779" s="2"/>
      <c r="H779" s="2"/>
      <c r="I779" s="2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2">
      <c r="A780" s="2"/>
      <c r="B780" s="4"/>
      <c r="C780" s="4"/>
      <c r="D780" s="2"/>
      <c r="E780" s="2"/>
      <c r="F780" s="2"/>
      <c r="G780" s="2"/>
      <c r="H780" s="2"/>
      <c r="I780" s="2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2">
      <c r="A781" s="2"/>
      <c r="B781" s="4"/>
      <c r="C781" s="4"/>
      <c r="D781" s="2"/>
      <c r="E781" s="2"/>
      <c r="F781" s="2"/>
      <c r="G781" s="2"/>
      <c r="H781" s="2"/>
      <c r="I781" s="2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2">
      <c r="A782" s="2"/>
      <c r="B782" s="4"/>
      <c r="C782" s="4"/>
      <c r="D782" s="2"/>
      <c r="E782" s="2"/>
      <c r="F782" s="2"/>
      <c r="G782" s="2"/>
      <c r="H782" s="2"/>
      <c r="I782" s="2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2">
      <c r="A783" s="2"/>
      <c r="B783" s="4"/>
      <c r="C783" s="4"/>
      <c r="D783" s="2"/>
      <c r="E783" s="2"/>
      <c r="F783" s="2"/>
      <c r="G783" s="2"/>
      <c r="H783" s="2"/>
      <c r="I783" s="2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2">
      <c r="A784" s="2"/>
      <c r="B784" s="4"/>
      <c r="C784" s="4"/>
      <c r="D784" s="2"/>
      <c r="E784" s="2"/>
      <c r="F784" s="2"/>
      <c r="G784" s="2"/>
      <c r="H784" s="2"/>
      <c r="I784" s="2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2">
      <c r="A785" s="2"/>
      <c r="B785" s="4"/>
      <c r="C785" s="4"/>
      <c r="D785" s="2"/>
      <c r="E785" s="2"/>
      <c r="F785" s="2"/>
      <c r="G785" s="2"/>
      <c r="H785" s="2"/>
      <c r="I785" s="2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2">
      <c r="A786" s="2"/>
      <c r="B786" s="4"/>
      <c r="C786" s="4"/>
      <c r="D786" s="2"/>
      <c r="E786" s="2"/>
      <c r="F786" s="2"/>
      <c r="G786" s="2"/>
      <c r="H786" s="2"/>
      <c r="I786" s="2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2">
      <c r="A787" s="2"/>
      <c r="B787" s="4"/>
      <c r="C787" s="4"/>
      <c r="D787" s="2"/>
      <c r="E787" s="2"/>
      <c r="F787" s="2"/>
      <c r="G787" s="2"/>
      <c r="H787" s="2"/>
      <c r="I787" s="2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2">
      <c r="A788" s="2"/>
      <c r="B788" s="4"/>
      <c r="C788" s="4"/>
      <c r="D788" s="2"/>
      <c r="E788" s="2"/>
      <c r="F788" s="2"/>
      <c r="G788" s="2"/>
      <c r="H788" s="2"/>
      <c r="I788" s="2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2">
      <c r="A789" s="2"/>
      <c r="B789" s="4"/>
      <c r="C789" s="4"/>
      <c r="D789" s="2"/>
      <c r="E789" s="2"/>
      <c r="F789" s="2"/>
      <c r="G789" s="2"/>
      <c r="H789" s="2"/>
      <c r="I789" s="2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2">
      <c r="A790" s="2"/>
      <c r="B790" s="4"/>
      <c r="C790" s="4"/>
      <c r="D790" s="2"/>
      <c r="E790" s="2"/>
      <c r="F790" s="2"/>
      <c r="G790" s="2"/>
      <c r="H790" s="2"/>
      <c r="I790" s="2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2">
      <c r="A791" s="2"/>
      <c r="B791" s="4"/>
      <c r="C791" s="4"/>
      <c r="D791" s="2"/>
      <c r="E791" s="2"/>
      <c r="F791" s="2"/>
      <c r="G791" s="2"/>
      <c r="H791" s="2"/>
      <c r="I791" s="2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2">
      <c r="A792" s="2"/>
      <c r="B792" s="4"/>
      <c r="C792" s="4"/>
      <c r="D792" s="2"/>
      <c r="E792" s="2"/>
      <c r="F792" s="2"/>
      <c r="G792" s="2"/>
      <c r="H792" s="2"/>
      <c r="I792" s="2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2">
      <c r="A793" s="2"/>
      <c r="B793" s="4"/>
      <c r="C793" s="4"/>
      <c r="D793" s="2"/>
      <c r="E793" s="2"/>
      <c r="F793" s="2"/>
      <c r="G793" s="2"/>
      <c r="H793" s="2"/>
      <c r="I793" s="2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2">
      <c r="A794" s="2"/>
      <c r="B794" s="4"/>
      <c r="C794" s="4"/>
      <c r="D794" s="2"/>
      <c r="E794" s="2"/>
      <c r="F794" s="2"/>
      <c r="G794" s="2"/>
      <c r="H794" s="2"/>
      <c r="I794" s="2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2">
      <c r="A795" s="2"/>
      <c r="B795" s="4"/>
      <c r="C795" s="4"/>
      <c r="D795" s="2"/>
      <c r="E795" s="2"/>
      <c r="F795" s="2"/>
      <c r="G795" s="2"/>
      <c r="H795" s="2"/>
      <c r="I795" s="2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2">
      <c r="A796" s="2"/>
      <c r="B796" s="4"/>
      <c r="C796" s="4"/>
      <c r="D796" s="2"/>
      <c r="E796" s="2"/>
      <c r="F796" s="2"/>
      <c r="G796" s="2"/>
      <c r="H796" s="2"/>
      <c r="I796" s="2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2">
      <c r="A797" s="2"/>
      <c r="B797" s="4"/>
      <c r="C797" s="4"/>
      <c r="D797" s="2"/>
      <c r="E797" s="2"/>
      <c r="F797" s="2"/>
      <c r="G797" s="2"/>
      <c r="H797" s="2"/>
      <c r="I797" s="2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2">
      <c r="A798" s="2"/>
      <c r="B798" s="4"/>
      <c r="C798" s="4"/>
      <c r="D798" s="2"/>
      <c r="E798" s="2"/>
      <c r="F798" s="2"/>
      <c r="G798" s="2"/>
      <c r="H798" s="2"/>
      <c r="I798" s="2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2">
      <c r="A799" s="2"/>
      <c r="B799" s="4"/>
      <c r="C799" s="4"/>
      <c r="D799" s="2"/>
      <c r="E799" s="2"/>
      <c r="F799" s="2"/>
      <c r="G799" s="2"/>
      <c r="H799" s="2"/>
      <c r="I799" s="2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2">
      <c r="A800" s="2"/>
      <c r="B800" s="4"/>
      <c r="C800" s="4"/>
      <c r="D800" s="2"/>
      <c r="E800" s="2"/>
      <c r="F800" s="2"/>
      <c r="G800" s="2"/>
      <c r="H800" s="2"/>
      <c r="I800" s="2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2">
      <c r="A801" s="2"/>
      <c r="B801" s="4"/>
      <c r="C801" s="4"/>
      <c r="D801" s="2"/>
      <c r="E801" s="2"/>
      <c r="F801" s="2"/>
      <c r="G801" s="2"/>
      <c r="H801" s="2"/>
      <c r="I801" s="2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2">
      <c r="A802" s="2"/>
      <c r="B802" s="4"/>
      <c r="C802" s="4"/>
      <c r="D802" s="2"/>
      <c r="E802" s="2"/>
      <c r="F802" s="2"/>
      <c r="G802" s="2"/>
      <c r="H802" s="2"/>
      <c r="I802" s="2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2">
      <c r="A803" s="2"/>
      <c r="B803" s="4"/>
      <c r="C803" s="4"/>
      <c r="D803" s="2"/>
      <c r="E803" s="2"/>
      <c r="F803" s="2"/>
      <c r="G803" s="2"/>
      <c r="H803" s="2"/>
      <c r="I803" s="2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2">
      <c r="A804" s="2"/>
      <c r="B804" s="4"/>
      <c r="C804" s="4"/>
      <c r="D804" s="2"/>
      <c r="E804" s="2"/>
      <c r="F804" s="2"/>
      <c r="G804" s="2"/>
      <c r="H804" s="2"/>
      <c r="I804" s="2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2">
      <c r="A805" s="2"/>
      <c r="B805" s="4"/>
      <c r="C805" s="4"/>
      <c r="D805" s="2"/>
      <c r="E805" s="2"/>
      <c r="F805" s="2"/>
      <c r="G805" s="2"/>
      <c r="H805" s="2"/>
      <c r="I805" s="2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2">
      <c r="A806" s="2"/>
      <c r="B806" s="4"/>
      <c r="C806" s="4"/>
      <c r="D806" s="2"/>
      <c r="E806" s="2"/>
      <c r="F806" s="2"/>
      <c r="G806" s="2"/>
      <c r="H806" s="2"/>
      <c r="I806" s="2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2">
      <c r="A807" s="2"/>
      <c r="B807" s="4"/>
      <c r="C807" s="4"/>
      <c r="D807" s="2"/>
      <c r="E807" s="2"/>
      <c r="F807" s="2"/>
      <c r="G807" s="2"/>
      <c r="H807" s="2"/>
      <c r="I807" s="2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2">
      <c r="A808" s="2"/>
      <c r="B808" s="4"/>
      <c r="C808" s="4"/>
      <c r="D808" s="2"/>
      <c r="E808" s="2"/>
      <c r="F808" s="2"/>
      <c r="G808" s="2"/>
      <c r="H808" s="2"/>
      <c r="I808" s="2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2">
      <c r="A809" s="2"/>
      <c r="B809" s="4"/>
      <c r="C809" s="4"/>
      <c r="D809" s="2"/>
      <c r="E809" s="2"/>
      <c r="F809" s="2"/>
      <c r="G809" s="2"/>
      <c r="H809" s="2"/>
      <c r="I809" s="2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2">
      <c r="A810" s="2"/>
      <c r="B810" s="4"/>
      <c r="C810" s="4"/>
      <c r="D810" s="2"/>
      <c r="E810" s="2"/>
      <c r="F810" s="2"/>
      <c r="G810" s="2"/>
      <c r="H810" s="2"/>
      <c r="I810" s="2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2">
      <c r="A811" s="2"/>
      <c r="B811" s="4"/>
      <c r="C811" s="4"/>
      <c r="D811" s="2"/>
      <c r="E811" s="2"/>
      <c r="F811" s="2"/>
      <c r="G811" s="2"/>
      <c r="H811" s="2"/>
      <c r="I811" s="2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2">
      <c r="A812" s="2"/>
      <c r="B812" s="4"/>
      <c r="C812" s="4"/>
      <c r="D812" s="2"/>
      <c r="E812" s="2"/>
      <c r="F812" s="2"/>
      <c r="G812" s="2"/>
      <c r="H812" s="2"/>
      <c r="I812" s="2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2">
      <c r="A813" s="2"/>
      <c r="B813" s="4"/>
      <c r="C813" s="4"/>
      <c r="D813" s="2"/>
      <c r="E813" s="2"/>
      <c r="F813" s="2"/>
      <c r="G813" s="2"/>
      <c r="H813" s="2"/>
      <c r="I813" s="2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2">
      <c r="A814" s="2"/>
      <c r="B814" s="4"/>
      <c r="C814" s="4"/>
      <c r="D814" s="2"/>
      <c r="E814" s="2"/>
      <c r="F814" s="2"/>
      <c r="G814" s="2"/>
      <c r="H814" s="2"/>
      <c r="I814" s="2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2">
      <c r="A815" s="2"/>
      <c r="B815" s="4"/>
      <c r="C815" s="4"/>
      <c r="D815" s="2"/>
      <c r="E815" s="2"/>
      <c r="F815" s="2"/>
      <c r="G815" s="2"/>
      <c r="H815" s="2"/>
      <c r="I815" s="2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2">
      <c r="A816" s="2"/>
      <c r="B816" s="4"/>
      <c r="C816" s="4"/>
      <c r="D816" s="2"/>
      <c r="E816" s="2"/>
      <c r="F816" s="2"/>
      <c r="G816" s="2"/>
      <c r="H816" s="2"/>
      <c r="I816" s="2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2">
      <c r="A817" s="2"/>
      <c r="B817" s="4"/>
      <c r="C817" s="4"/>
      <c r="D817" s="2"/>
      <c r="E817" s="2"/>
      <c r="F817" s="2"/>
      <c r="G817" s="2"/>
      <c r="H817" s="2"/>
      <c r="I817" s="2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2">
      <c r="A818" s="2"/>
      <c r="B818" s="4"/>
      <c r="C818" s="4"/>
      <c r="D818" s="2"/>
      <c r="E818" s="2"/>
      <c r="F818" s="2"/>
      <c r="G818" s="2"/>
      <c r="H818" s="2"/>
      <c r="I818" s="2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2">
      <c r="A819" s="2"/>
      <c r="B819" s="4"/>
      <c r="C819" s="4"/>
      <c r="D819" s="2"/>
      <c r="E819" s="2"/>
      <c r="F819" s="2"/>
      <c r="G819" s="2"/>
      <c r="H819" s="2"/>
      <c r="I819" s="2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2">
      <c r="A820" s="2"/>
      <c r="B820" s="4"/>
      <c r="C820" s="4"/>
      <c r="D820" s="2"/>
      <c r="E820" s="2"/>
      <c r="F820" s="2"/>
      <c r="G820" s="2"/>
      <c r="H820" s="2"/>
      <c r="I820" s="2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2">
      <c r="A821" s="2"/>
      <c r="B821" s="4"/>
      <c r="C821" s="4"/>
      <c r="D821" s="2"/>
      <c r="E821" s="2"/>
      <c r="F821" s="2"/>
      <c r="G821" s="2"/>
      <c r="H821" s="2"/>
      <c r="I821" s="2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2">
      <c r="A822" s="2"/>
      <c r="B822" s="4"/>
      <c r="C822" s="4"/>
      <c r="D822" s="2"/>
      <c r="E822" s="2"/>
      <c r="F822" s="2"/>
      <c r="G822" s="2"/>
      <c r="H822" s="2"/>
      <c r="I822" s="2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2">
      <c r="A823" s="2"/>
      <c r="B823" s="4"/>
      <c r="C823" s="4"/>
      <c r="D823" s="2"/>
      <c r="E823" s="2"/>
      <c r="F823" s="2"/>
      <c r="G823" s="2"/>
      <c r="H823" s="2"/>
      <c r="I823" s="2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2">
      <c r="A824" s="2"/>
      <c r="B824" s="4"/>
      <c r="C824" s="4"/>
      <c r="D824" s="2"/>
      <c r="E824" s="2"/>
      <c r="F824" s="2"/>
      <c r="G824" s="2"/>
      <c r="H824" s="2"/>
      <c r="I824" s="2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2">
      <c r="A825" s="2"/>
      <c r="B825" s="4"/>
      <c r="C825" s="4"/>
      <c r="D825" s="2"/>
      <c r="E825" s="2"/>
      <c r="F825" s="2"/>
      <c r="G825" s="2"/>
      <c r="H825" s="2"/>
      <c r="I825" s="2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2">
      <c r="A826" s="2"/>
      <c r="B826" s="4"/>
      <c r="C826" s="4"/>
      <c r="D826" s="2"/>
      <c r="E826" s="2"/>
      <c r="F826" s="2"/>
      <c r="G826" s="2"/>
      <c r="H826" s="2"/>
      <c r="I826" s="2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2">
      <c r="A827" s="2"/>
      <c r="B827" s="4"/>
      <c r="C827" s="4"/>
      <c r="D827" s="2"/>
      <c r="E827" s="2"/>
      <c r="F827" s="2"/>
      <c r="G827" s="2"/>
      <c r="H827" s="2"/>
      <c r="I827" s="2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2">
      <c r="A828" s="2"/>
      <c r="B828" s="4"/>
      <c r="C828" s="4"/>
      <c r="D828" s="2"/>
      <c r="E828" s="2"/>
      <c r="F828" s="2"/>
      <c r="G828" s="2"/>
      <c r="H828" s="2"/>
      <c r="I828" s="2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2">
      <c r="A829" s="2"/>
      <c r="B829" s="4"/>
      <c r="C829" s="4"/>
      <c r="D829" s="2"/>
      <c r="E829" s="2"/>
      <c r="F829" s="2"/>
      <c r="G829" s="2"/>
      <c r="H829" s="2"/>
      <c r="I829" s="2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2">
      <c r="A830" s="2"/>
      <c r="B830" s="4"/>
      <c r="C830" s="4"/>
      <c r="D830" s="2"/>
      <c r="E830" s="2"/>
      <c r="F830" s="2"/>
      <c r="G830" s="2"/>
      <c r="H830" s="2"/>
      <c r="I830" s="2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2">
      <c r="A831" s="2"/>
      <c r="B831" s="4"/>
      <c r="C831" s="4"/>
      <c r="D831" s="2"/>
      <c r="E831" s="2"/>
      <c r="F831" s="2"/>
      <c r="G831" s="2"/>
      <c r="H831" s="2"/>
      <c r="I831" s="2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2">
      <c r="A832" s="2"/>
      <c r="B832" s="4"/>
      <c r="C832" s="4"/>
      <c r="D832" s="2"/>
      <c r="E832" s="2"/>
      <c r="F832" s="2"/>
      <c r="G832" s="2"/>
      <c r="H832" s="2"/>
      <c r="I832" s="2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2">
      <c r="A833" s="2"/>
      <c r="B833" s="4"/>
      <c r="C833" s="4"/>
      <c r="D833" s="2"/>
      <c r="E833" s="2"/>
      <c r="F833" s="2"/>
      <c r="G833" s="2"/>
      <c r="H833" s="2"/>
      <c r="I833" s="2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2">
      <c r="A834" s="2"/>
      <c r="B834" s="4"/>
      <c r="C834" s="4"/>
      <c r="D834" s="2"/>
      <c r="E834" s="2"/>
      <c r="F834" s="2"/>
      <c r="G834" s="2"/>
      <c r="H834" s="2"/>
      <c r="I834" s="2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2">
      <c r="A835" s="2"/>
      <c r="B835" s="4"/>
      <c r="C835" s="4"/>
      <c r="D835" s="2"/>
      <c r="E835" s="2"/>
      <c r="F835" s="2"/>
      <c r="G835" s="2"/>
      <c r="H835" s="2"/>
      <c r="I835" s="2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2">
      <c r="A836" s="2"/>
      <c r="B836" s="4"/>
      <c r="C836" s="4"/>
      <c r="D836" s="2"/>
      <c r="E836" s="2"/>
      <c r="F836" s="2"/>
      <c r="G836" s="2"/>
      <c r="H836" s="2"/>
      <c r="I836" s="2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2">
      <c r="A837" s="2"/>
      <c r="B837" s="4"/>
      <c r="C837" s="4"/>
      <c r="D837" s="2"/>
      <c r="E837" s="2"/>
      <c r="F837" s="2"/>
      <c r="G837" s="2"/>
      <c r="H837" s="2"/>
      <c r="I837" s="2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2">
      <c r="A838" s="2"/>
      <c r="B838" s="4"/>
      <c r="C838" s="4"/>
      <c r="D838" s="2"/>
      <c r="E838" s="2"/>
      <c r="F838" s="2"/>
      <c r="G838" s="2"/>
      <c r="H838" s="2"/>
      <c r="I838" s="2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2">
      <c r="A839" s="2"/>
      <c r="B839" s="4"/>
      <c r="C839" s="4"/>
      <c r="D839" s="2"/>
      <c r="E839" s="2"/>
      <c r="F839" s="2"/>
      <c r="G839" s="2"/>
      <c r="H839" s="2"/>
      <c r="I839" s="2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2">
      <c r="A840" s="2"/>
      <c r="B840" s="4"/>
      <c r="C840" s="4"/>
      <c r="D840" s="2"/>
      <c r="E840" s="2"/>
      <c r="F840" s="2"/>
      <c r="G840" s="2"/>
      <c r="H840" s="2"/>
      <c r="I840" s="2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2">
      <c r="A841" s="2"/>
      <c r="B841" s="4"/>
      <c r="C841" s="4"/>
      <c r="D841" s="2"/>
      <c r="E841" s="2"/>
      <c r="F841" s="2"/>
      <c r="G841" s="2"/>
      <c r="H841" s="2"/>
      <c r="I841" s="2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2">
      <c r="A842" s="2"/>
      <c r="B842" s="4"/>
      <c r="C842" s="4"/>
      <c r="D842" s="2"/>
      <c r="E842" s="2"/>
      <c r="F842" s="2"/>
      <c r="G842" s="2"/>
      <c r="H842" s="2"/>
      <c r="I842" s="2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2">
      <c r="A843" s="2"/>
      <c r="B843" s="4"/>
      <c r="C843" s="4"/>
      <c r="D843" s="2"/>
      <c r="E843" s="2"/>
      <c r="F843" s="2"/>
      <c r="G843" s="2"/>
      <c r="H843" s="2"/>
      <c r="I843" s="2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2">
      <c r="A844" s="2"/>
      <c r="B844" s="4"/>
      <c r="C844" s="4"/>
      <c r="D844" s="2"/>
      <c r="E844" s="2"/>
      <c r="F844" s="2"/>
      <c r="G844" s="2"/>
      <c r="H844" s="2"/>
      <c r="I844" s="2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2">
      <c r="A845" s="2"/>
      <c r="B845" s="4"/>
      <c r="C845" s="4"/>
      <c r="D845" s="2"/>
      <c r="E845" s="2"/>
      <c r="F845" s="2"/>
      <c r="G845" s="2"/>
      <c r="H845" s="2"/>
      <c r="I845" s="2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2">
      <c r="A846" s="2"/>
      <c r="B846" s="4"/>
      <c r="C846" s="4"/>
      <c r="D846" s="2"/>
      <c r="E846" s="2"/>
      <c r="F846" s="2"/>
      <c r="G846" s="2"/>
      <c r="H846" s="2"/>
      <c r="I846" s="2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2">
      <c r="A847" s="2"/>
      <c r="B847" s="4"/>
      <c r="C847" s="4"/>
      <c r="D847" s="2"/>
      <c r="E847" s="2"/>
      <c r="F847" s="2"/>
      <c r="G847" s="2"/>
      <c r="H847" s="2"/>
      <c r="I847" s="2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2">
      <c r="A848" s="2"/>
      <c r="B848" s="4"/>
      <c r="C848" s="4"/>
      <c r="D848" s="2"/>
      <c r="E848" s="2"/>
      <c r="F848" s="2"/>
      <c r="G848" s="2"/>
      <c r="H848" s="2"/>
      <c r="I848" s="2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2">
      <c r="A849" s="2"/>
      <c r="B849" s="4"/>
      <c r="C849" s="4"/>
      <c r="D849" s="2"/>
      <c r="E849" s="2"/>
      <c r="F849" s="2"/>
      <c r="G849" s="2"/>
      <c r="H849" s="2"/>
      <c r="I849" s="2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2">
      <c r="A850" s="2"/>
      <c r="B850" s="4"/>
      <c r="C850" s="4"/>
      <c r="D850" s="2"/>
      <c r="E850" s="2"/>
      <c r="F850" s="2"/>
      <c r="G850" s="2"/>
      <c r="H850" s="2"/>
      <c r="I850" s="2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2">
      <c r="A851" s="2"/>
      <c r="B851" s="4"/>
      <c r="C851" s="4"/>
      <c r="D851" s="2"/>
      <c r="E851" s="2"/>
      <c r="F851" s="2"/>
      <c r="G851" s="2"/>
      <c r="H851" s="2"/>
      <c r="I851" s="2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2">
      <c r="A852" s="2"/>
      <c r="B852" s="4"/>
      <c r="C852" s="4"/>
      <c r="D852" s="2"/>
      <c r="E852" s="2"/>
      <c r="F852" s="2"/>
      <c r="G852" s="2"/>
      <c r="H852" s="2"/>
      <c r="I852" s="2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2">
      <c r="A853" s="2"/>
      <c r="B853" s="4"/>
      <c r="C853" s="4"/>
      <c r="D853" s="2"/>
      <c r="E853" s="2"/>
      <c r="F853" s="2"/>
      <c r="G853" s="2"/>
      <c r="H853" s="2"/>
      <c r="I853" s="2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2">
      <c r="A854" s="2"/>
      <c r="B854" s="4"/>
      <c r="C854" s="4"/>
      <c r="D854" s="2"/>
      <c r="E854" s="2"/>
      <c r="F854" s="2"/>
      <c r="G854" s="2"/>
      <c r="H854" s="2"/>
      <c r="I854" s="2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2">
      <c r="A855" s="2"/>
      <c r="B855" s="4"/>
      <c r="C855" s="4"/>
      <c r="D855" s="2"/>
      <c r="E855" s="2"/>
      <c r="F855" s="2"/>
      <c r="G855" s="2"/>
      <c r="H855" s="2"/>
      <c r="I855" s="2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2">
      <c r="A856" s="2"/>
      <c r="B856" s="4"/>
      <c r="C856" s="4"/>
      <c r="D856" s="2"/>
      <c r="E856" s="2"/>
      <c r="F856" s="2"/>
      <c r="G856" s="2"/>
      <c r="H856" s="2"/>
      <c r="I856" s="2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2">
      <c r="A857" s="2"/>
      <c r="B857" s="4"/>
      <c r="C857" s="4"/>
      <c r="D857" s="2"/>
      <c r="E857" s="2"/>
      <c r="F857" s="2"/>
      <c r="G857" s="2"/>
      <c r="H857" s="2"/>
      <c r="I857" s="2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2">
      <c r="A858" s="2"/>
      <c r="B858" s="4"/>
      <c r="C858" s="4"/>
      <c r="D858" s="2"/>
      <c r="E858" s="2"/>
      <c r="F858" s="2"/>
      <c r="G858" s="2"/>
      <c r="H858" s="2"/>
      <c r="I858" s="2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2">
      <c r="A859" s="2"/>
      <c r="B859" s="4"/>
      <c r="C859" s="4"/>
      <c r="D859" s="2"/>
      <c r="E859" s="2"/>
      <c r="F859" s="2"/>
      <c r="G859" s="2"/>
      <c r="H859" s="2"/>
      <c r="I859" s="2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2">
      <c r="A860" s="2"/>
      <c r="B860" s="4"/>
      <c r="C860" s="4"/>
      <c r="D860" s="2"/>
      <c r="E860" s="2"/>
      <c r="F860" s="2"/>
      <c r="G860" s="2"/>
      <c r="H860" s="2"/>
      <c r="I860" s="2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2">
      <c r="A861" s="2"/>
      <c r="B861" s="4"/>
      <c r="C861" s="4"/>
      <c r="D861" s="2"/>
      <c r="E861" s="2"/>
      <c r="F861" s="2"/>
      <c r="G861" s="2"/>
      <c r="H861" s="2"/>
      <c r="I861" s="2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2">
      <c r="A862" s="2"/>
      <c r="B862" s="4"/>
      <c r="C862" s="4"/>
      <c r="D862" s="2"/>
      <c r="E862" s="2"/>
      <c r="F862" s="2"/>
      <c r="G862" s="2"/>
      <c r="H862" s="2"/>
      <c r="I862" s="2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2">
      <c r="A863" s="2"/>
      <c r="B863" s="4"/>
      <c r="C863" s="4"/>
      <c r="D863" s="2"/>
      <c r="E863" s="2"/>
      <c r="F863" s="2"/>
      <c r="G863" s="2"/>
      <c r="H863" s="2"/>
      <c r="I863" s="2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x14ac:dyDescent="0.2">
      <c r="A864" s="2"/>
      <c r="B864" s="4"/>
      <c r="C864" s="4"/>
      <c r="D864" s="2"/>
      <c r="E864" s="2"/>
      <c r="F864" s="2"/>
      <c r="G864" s="2"/>
      <c r="H864" s="2"/>
      <c r="I864" s="2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x14ac:dyDescent="0.2">
      <c r="A865" s="2"/>
      <c r="B865" s="4"/>
      <c r="C865" s="4"/>
      <c r="D865" s="2"/>
      <c r="E865" s="2"/>
      <c r="F865" s="2"/>
      <c r="G865" s="2"/>
      <c r="H865" s="2"/>
      <c r="I865" s="2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x14ac:dyDescent="0.2">
      <c r="A866" s="2"/>
      <c r="B866" s="4"/>
      <c r="C866" s="4"/>
      <c r="D866" s="2"/>
      <c r="E866" s="2"/>
      <c r="F866" s="2"/>
      <c r="G866" s="2"/>
      <c r="H866" s="2"/>
      <c r="I866" s="2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x14ac:dyDescent="0.2">
      <c r="A867" s="2"/>
      <c r="B867" s="4"/>
      <c r="C867" s="4"/>
      <c r="D867" s="2"/>
      <c r="E867" s="2"/>
      <c r="F867" s="2"/>
      <c r="G867" s="2"/>
      <c r="H867" s="2"/>
      <c r="I867" s="2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x14ac:dyDescent="0.2">
      <c r="A868" s="2"/>
      <c r="B868" s="4"/>
      <c r="C868" s="4"/>
      <c r="D868" s="2"/>
      <c r="E868" s="2"/>
      <c r="F868" s="2"/>
      <c r="G868" s="2"/>
      <c r="H868" s="2"/>
      <c r="I868" s="2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x14ac:dyDescent="0.2">
      <c r="A869" s="2"/>
      <c r="B869" s="4"/>
      <c r="C869" s="4"/>
      <c r="D869" s="2"/>
      <c r="E869" s="2"/>
      <c r="F869" s="2"/>
      <c r="G869" s="2"/>
      <c r="H869" s="2"/>
      <c r="I869" s="2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x14ac:dyDescent="0.2">
      <c r="A870" s="2"/>
      <c r="B870" s="4"/>
      <c r="C870" s="4"/>
      <c r="D870" s="2"/>
      <c r="E870" s="2"/>
      <c r="F870" s="2"/>
      <c r="G870" s="2"/>
      <c r="H870" s="2"/>
      <c r="I870" s="2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x14ac:dyDescent="0.2">
      <c r="A871" s="2"/>
      <c r="B871" s="4"/>
      <c r="C871" s="4"/>
      <c r="D871" s="2"/>
      <c r="E871" s="2"/>
      <c r="F871" s="2"/>
      <c r="G871" s="2"/>
      <c r="H871" s="2"/>
      <c r="I871" s="2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x14ac:dyDescent="0.2">
      <c r="A872" s="2"/>
      <c r="B872" s="4"/>
      <c r="C872" s="4"/>
      <c r="D872" s="2"/>
      <c r="E872" s="2"/>
      <c r="F872" s="2"/>
      <c r="G872" s="2"/>
      <c r="H872" s="2"/>
      <c r="I872" s="2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x14ac:dyDescent="0.2">
      <c r="A873" s="2"/>
      <c r="B873" s="4"/>
      <c r="C873" s="4"/>
      <c r="D873" s="2"/>
      <c r="E873" s="2"/>
      <c r="F873" s="2"/>
      <c r="G873" s="2"/>
      <c r="H873" s="2"/>
      <c r="I873" s="2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x14ac:dyDescent="0.2">
      <c r="A874" s="2"/>
      <c r="B874" s="4"/>
      <c r="C874" s="4"/>
      <c r="D874" s="2"/>
      <c r="E874" s="2"/>
      <c r="F874" s="2"/>
      <c r="G874" s="2"/>
      <c r="H874" s="2"/>
      <c r="I874" s="2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x14ac:dyDescent="0.2">
      <c r="A875" s="2"/>
      <c r="B875" s="4"/>
      <c r="C875" s="4"/>
      <c r="D875" s="2"/>
      <c r="E875" s="2"/>
      <c r="F875" s="2"/>
      <c r="G875" s="2"/>
      <c r="H875" s="2"/>
      <c r="I875" s="2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x14ac:dyDescent="0.2">
      <c r="A876" s="2"/>
      <c r="B876" s="4"/>
      <c r="C876" s="4"/>
      <c r="D876" s="2"/>
      <c r="E876" s="2"/>
      <c r="F876" s="2"/>
      <c r="G876" s="2"/>
      <c r="H876" s="2"/>
      <c r="I876" s="2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x14ac:dyDescent="0.2">
      <c r="A877" s="2"/>
      <c r="B877" s="4"/>
      <c r="C877" s="4"/>
      <c r="D877" s="2"/>
      <c r="E877" s="2"/>
      <c r="F877" s="2"/>
      <c r="G877" s="2"/>
      <c r="H877" s="2"/>
      <c r="I877" s="2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x14ac:dyDescent="0.2">
      <c r="A878" s="2"/>
      <c r="B878" s="4"/>
      <c r="C878" s="4"/>
      <c r="D878" s="2"/>
      <c r="E878" s="2"/>
      <c r="F878" s="2"/>
      <c r="G878" s="2"/>
      <c r="H878" s="2"/>
      <c r="I878" s="2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x14ac:dyDescent="0.2">
      <c r="A879" s="2"/>
      <c r="B879" s="4"/>
      <c r="C879" s="4"/>
      <c r="D879" s="2"/>
      <c r="E879" s="2"/>
      <c r="F879" s="2"/>
      <c r="G879" s="2"/>
      <c r="H879" s="2"/>
      <c r="I879" s="2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x14ac:dyDescent="0.2">
      <c r="A880" s="2"/>
      <c r="B880" s="4"/>
      <c r="C880" s="4"/>
      <c r="D880" s="2"/>
      <c r="E880" s="2"/>
      <c r="F880" s="2"/>
      <c r="G880" s="2"/>
      <c r="H880" s="2"/>
      <c r="I880" s="2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x14ac:dyDescent="0.2">
      <c r="A881" s="2"/>
      <c r="B881" s="4"/>
      <c r="C881" s="4"/>
      <c r="D881" s="2"/>
      <c r="E881" s="2"/>
      <c r="F881" s="2"/>
      <c r="G881" s="2"/>
      <c r="H881" s="2"/>
      <c r="I881" s="2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x14ac:dyDescent="0.2">
      <c r="A882" s="2"/>
      <c r="B882" s="4"/>
      <c r="C882" s="4"/>
      <c r="D882" s="2"/>
      <c r="E882" s="2"/>
      <c r="F882" s="2"/>
      <c r="G882" s="2"/>
      <c r="H882" s="2"/>
      <c r="I882" s="2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x14ac:dyDescent="0.2">
      <c r="A883" s="2"/>
      <c r="B883" s="4"/>
      <c r="C883" s="4"/>
      <c r="D883" s="2"/>
      <c r="E883" s="2"/>
      <c r="F883" s="2"/>
      <c r="G883" s="2"/>
      <c r="H883" s="2"/>
      <c r="I883" s="2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x14ac:dyDescent="0.2">
      <c r="A884" s="2"/>
      <c r="B884" s="4"/>
      <c r="C884" s="4"/>
      <c r="D884" s="2"/>
      <c r="E884" s="2"/>
      <c r="F884" s="2"/>
      <c r="G884" s="2"/>
      <c r="H884" s="2"/>
      <c r="I884" s="2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x14ac:dyDescent="0.2">
      <c r="A885" s="2"/>
      <c r="B885" s="4"/>
      <c r="C885" s="4"/>
      <c r="D885" s="2"/>
      <c r="E885" s="2"/>
      <c r="F885" s="2"/>
      <c r="G885" s="2"/>
      <c r="H885" s="2"/>
      <c r="I885" s="2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x14ac:dyDescent="0.2">
      <c r="A886" s="2"/>
      <c r="B886" s="4"/>
      <c r="C886" s="4"/>
      <c r="D886" s="2"/>
      <c r="E886" s="2"/>
      <c r="F886" s="2"/>
      <c r="G886" s="2"/>
      <c r="H886" s="2"/>
      <c r="I886" s="2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x14ac:dyDescent="0.2">
      <c r="A887" s="2"/>
      <c r="B887" s="4"/>
      <c r="C887" s="4"/>
      <c r="D887" s="2"/>
      <c r="E887" s="2"/>
      <c r="F887" s="2"/>
      <c r="G887" s="2"/>
      <c r="H887" s="2"/>
      <c r="I887" s="2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x14ac:dyDescent="0.2">
      <c r="A888" s="2"/>
      <c r="B888" s="4"/>
      <c r="C888" s="4"/>
      <c r="D888" s="2"/>
      <c r="E888" s="2"/>
      <c r="F888" s="2"/>
      <c r="G888" s="2"/>
      <c r="H888" s="2"/>
      <c r="I888" s="2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x14ac:dyDescent="0.2">
      <c r="A889" s="2"/>
      <c r="B889" s="4"/>
      <c r="C889" s="4"/>
      <c r="D889" s="2"/>
      <c r="E889" s="2"/>
      <c r="F889" s="2"/>
      <c r="G889" s="2"/>
      <c r="H889" s="2"/>
      <c r="I889" s="2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x14ac:dyDescent="0.2">
      <c r="A890" s="2"/>
      <c r="B890" s="4"/>
      <c r="C890" s="4"/>
      <c r="D890" s="2"/>
      <c r="E890" s="2"/>
      <c r="F890" s="2"/>
      <c r="G890" s="2"/>
      <c r="H890" s="2"/>
      <c r="I890" s="2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x14ac:dyDescent="0.2">
      <c r="A891" s="2"/>
      <c r="B891" s="4"/>
      <c r="C891" s="4"/>
      <c r="D891" s="2"/>
      <c r="E891" s="2"/>
      <c r="F891" s="2"/>
      <c r="G891" s="2"/>
      <c r="H891" s="2"/>
      <c r="I891" s="2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x14ac:dyDescent="0.2">
      <c r="A892" s="2"/>
      <c r="B892" s="4"/>
      <c r="C892" s="4"/>
      <c r="D892" s="2"/>
      <c r="E892" s="2"/>
      <c r="F892" s="2"/>
      <c r="G892" s="2"/>
      <c r="H892" s="2"/>
      <c r="I892" s="2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x14ac:dyDescent="0.2">
      <c r="A893" s="2"/>
      <c r="B893" s="4"/>
      <c r="C893" s="4"/>
      <c r="D893" s="2"/>
      <c r="E893" s="2"/>
      <c r="F893" s="2"/>
      <c r="G893" s="2"/>
      <c r="H893" s="2"/>
      <c r="I893" s="2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x14ac:dyDescent="0.2">
      <c r="A894" s="2"/>
      <c r="B894" s="4"/>
      <c r="C894" s="4"/>
      <c r="D894" s="2"/>
      <c r="E894" s="2"/>
      <c r="F894" s="2"/>
      <c r="G894" s="2"/>
      <c r="H894" s="2"/>
      <c r="I894" s="2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x14ac:dyDescent="0.2">
      <c r="A895" s="2"/>
      <c r="B895" s="4"/>
      <c r="C895" s="4"/>
      <c r="D895" s="2"/>
      <c r="E895" s="2"/>
      <c r="F895" s="2"/>
      <c r="G895" s="2"/>
      <c r="H895" s="2"/>
      <c r="I895" s="2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x14ac:dyDescent="0.2">
      <c r="A896" s="2"/>
      <c r="B896" s="4"/>
      <c r="C896" s="4"/>
      <c r="D896" s="2"/>
      <c r="E896" s="2"/>
      <c r="F896" s="2"/>
      <c r="G896" s="2"/>
      <c r="H896" s="2"/>
      <c r="I896" s="2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x14ac:dyDescent="0.2">
      <c r="A897" s="2"/>
      <c r="B897" s="4"/>
      <c r="C897" s="4"/>
      <c r="D897" s="2"/>
      <c r="E897" s="2"/>
      <c r="F897" s="2"/>
      <c r="G897" s="2"/>
      <c r="H897" s="2"/>
      <c r="I897" s="2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x14ac:dyDescent="0.2">
      <c r="A898" s="2"/>
      <c r="B898" s="4"/>
      <c r="C898" s="4"/>
      <c r="D898" s="2"/>
      <c r="E898" s="2"/>
      <c r="F898" s="2"/>
      <c r="G898" s="2"/>
      <c r="H898" s="2"/>
      <c r="I898" s="2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x14ac:dyDescent="0.2">
      <c r="A899" s="2"/>
      <c r="B899" s="4"/>
      <c r="C899" s="4"/>
      <c r="D899" s="2"/>
      <c r="E899" s="2"/>
      <c r="F899" s="2"/>
      <c r="G899" s="2"/>
      <c r="H899" s="2"/>
      <c r="I899" s="2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x14ac:dyDescent="0.2">
      <c r="A900" s="2"/>
      <c r="B900" s="4"/>
      <c r="C900" s="4"/>
      <c r="D900" s="2"/>
      <c r="E900" s="2"/>
      <c r="F900" s="2"/>
      <c r="G900" s="2"/>
      <c r="H900" s="2"/>
      <c r="I900" s="2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x14ac:dyDescent="0.2">
      <c r="A901" s="2"/>
      <c r="B901" s="4"/>
      <c r="C901" s="4"/>
      <c r="D901" s="2"/>
      <c r="E901" s="2"/>
      <c r="F901" s="2"/>
      <c r="G901" s="2"/>
      <c r="H901" s="2"/>
      <c r="I901" s="2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x14ac:dyDescent="0.2">
      <c r="A902" s="2"/>
      <c r="B902" s="4"/>
      <c r="C902" s="4"/>
      <c r="D902" s="2"/>
      <c r="E902" s="2"/>
      <c r="F902" s="2"/>
      <c r="G902" s="2"/>
      <c r="H902" s="2"/>
      <c r="I902" s="2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x14ac:dyDescent="0.2">
      <c r="A903" s="2"/>
      <c r="B903" s="4"/>
      <c r="C903" s="4"/>
      <c r="D903" s="2"/>
      <c r="E903" s="2"/>
      <c r="F903" s="2"/>
      <c r="G903" s="2"/>
      <c r="H903" s="2"/>
      <c r="I903" s="2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x14ac:dyDescent="0.2">
      <c r="A904" s="2"/>
      <c r="B904" s="4"/>
      <c r="C904" s="4"/>
      <c r="D904" s="2"/>
      <c r="E904" s="2"/>
      <c r="F904" s="2"/>
      <c r="G904" s="2"/>
      <c r="H904" s="2"/>
      <c r="I904" s="2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x14ac:dyDescent="0.2">
      <c r="A905" s="2"/>
      <c r="B905" s="4"/>
      <c r="C905" s="4"/>
      <c r="D905" s="2"/>
      <c r="E905" s="2"/>
      <c r="F905" s="2"/>
      <c r="G905" s="2"/>
      <c r="H905" s="2"/>
      <c r="I905" s="2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x14ac:dyDescent="0.2">
      <c r="A906" s="2"/>
      <c r="B906" s="4"/>
      <c r="C906" s="4"/>
      <c r="D906" s="2"/>
      <c r="E906" s="2"/>
      <c r="F906" s="2"/>
      <c r="G906" s="2"/>
      <c r="H906" s="2"/>
      <c r="I906" s="2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x14ac:dyDescent="0.2">
      <c r="A907" s="2"/>
      <c r="B907" s="4"/>
      <c r="C907" s="4"/>
      <c r="D907" s="2"/>
      <c r="E907" s="2"/>
      <c r="F907" s="2"/>
      <c r="G907" s="2"/>
      <c r="H907" s="2"/>
      <c r="I907" s="2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x14ac:dyDescent="0.2">
      <c r="A908" s="2"/>
      <c r="B908" s="4"/>
      <c r="C908" s="4"/>
      <c r="D908" s="2"/>
      <c r="E908" s="2"/>
      <c r="F908" s="2"/>
      <c r="G908" s="2"/>
      <c r="H908" s="2"/>
      <c r="I908" s="2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x14ac:dyDescent="0.2">
      <c r="A909" s="2"/>
      <c r="B909" s="4"/>
      <c r="C909" s="4"/>
      <c r="D909" s="2"/>
      <c r="E909" s="2"/>
      <c r="F909" s="2"/>
      <c r="G909" s="2"/>
      <c r="H909" s="2"/>
      <c r="I909" s="2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x14ac:dyDescent="0.2">
      <c r="A910" s="2"/>
      <c r="B910" s="4"/>
      <c r="C910" s="4"/>
      <c r="D910" s="2"/>
      <c r="E910" s="2"/>
      <c r="F910" s="2"/>
      <c r="G910" s="2"/>
      <c r="H910" s="2"/>
      <c r="I910" s="2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x14ac:dyDescent="0.2">
      <c r="A911" s="2"/>
      <c r="B911" s="4"/>
      <c r="C911" s="4"/>
      <c r="D911" s="2"/>
      <c r="E911" s="2"/>
      <c r="F911" s="2"/>
      <c r="G911" s="2"/>
      <c r="H911" s="2"/>
      <c r="I911" s="2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x14ac:dyDescent="0.2">
      <c r="A912" s="2"/>
      <c r="B912" s="4"/>
      <c r="C912" s="4"/>
      <c r="D912" s="2"/>
      <c r="E912" s="2"/>
      <c r="F912" s="2"/>
      <c r="G912" s="2"/>
      <c r="H912" s="2"/>
      <c r="I912" s="2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x14ac:dyDescent="0.2">
      <c r="A913" s="2"/>
      <c r="B913" s="4"/>
      <c r="C913" s="4"/>
      <c r="D913" s="2"/>
      <c r="E913" s="2"/>
      <c r="F913" s="2"/>
      <c r="G913" s="2"/>
      <c r="H913" s="2"/>
      <c r="I913" s="2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x14ac:dyDescent="0.2">
      <c r="A914" s="2"/>
      <c r="B914" s="4"/>
      <c r="C914" s="4"/>
      <c r="D914" s="2"/>
      <c r="E914" s="2"/>
      <c r="F914" s="2"/>
      <c r="G914" s="2"/>
      <c r="H914" s="2"/>
      <c r="I914" s="2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x14ac:dyDescent="0.2">
      <c r="A915" s="2"/>
      <c r="B915" s="4"/>
      <c r="C915" s="4"/>
      <c r="D915" s="2"/>
      <c r="E915" s="2"/>
      <c r="F915" s="2"/>
      <c r="G915" s="2"/>
      <c r="H915" s="2"/>
      <c r="I915" s="2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x14ac:dyDescent="0.2">
      <c r="A916" s="2"/>
      <c r="B916" s="4"/>
      <c r="C916" s="4"/>
      <c r="D916" s="2"/>
      <c r="E916" s="2"/>
      <c r="F916" s="2"/>
      <c r="G916" s="2"/>
      <c r="H916" s="2"/>
      <c r="I916" s="2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x14ac:dyDescent="0.2">
      <c r="A917" s="2"/>
      <c r="B917" s="4"/>
      <c r="C917" s="4"/>
      <c r="D917" s="2"/>
      <c r="E917" s="2"/>
      <c r="F917" s="2"/>
      <c r="G917" s="2"/>
      <c r="H917" s="2"/>
      <c r="I917" s="2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x14ac:dyDescent="0.2">
      <c r="A918" s="2"/>
      <c r="B918" s="4"/>
      <c r="C918" s="4"/>
      <c r="D918" s="2"/>
      <c r="E918" s="2"/>
      <c r="F918" s="2"/>
      <c r="G918" s="2"/>
      <c r="H918" s="2"/>
      <c r="I918" s="2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x14ac:dyDescent="0.2">
      <c r="A919" s="2"/>
      <c r="B919" s="4"/>
      <c r="C919" s="4"/>
      <c r="D919" s="2"/>
      <c r="E919" s="2"/>
      <c r="F919" s="2"/>
      <c r="G919" s="2"/>
      <c r="H919" s="2"/>
      <c r="I919" s="2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x14ac:dyDescent="0.2">
      <c r="A920" s="2"/>
      <c r="B920" s="4"/>
      <c r="C920" s="4"/>
      <c r="D920" s="2"/>
      <c r="E920" s="2"/>
      <c r="F920" s="2"/>
      <c r="G920" s="2"/>
      <c r="H920" s="2"/>
      <c r="I920" s="2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x14ac:dyDescent="0.2">
      <c r="A921" s="2"/>
      <c r="B921" s="4"/>
      <c r="C921" s="4"/>
      <c r="D921" s="2"/>
      <c r="E921" s="2"/>
      <c r="F921" s="2"/>
      <c r="G921" s="2"/>
      <c r="H921" s="2"/>
      <c r="I921" s="2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x14ac:dyDescent="0.2">
      <c r="A922" s="2"/>
      <c r="B922" s="4"/>
      <c r="C922" s="4"/>
      <c r="D922" s="2"/>
      <c r="E922" s="2"/>
      <c r="F922" s="2"/>
      <c r="G922" s="2"/>
      <c r="H922" s="2"/>
      <c r="I922" s="2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x14ac:dyDescent="0.2">
      <c r="A923" s="2"/>
      <c r="B923" s="4"/>
      <c r="C923" s="4"/>
      <c r="D923" s="2"/>
      <c r="E923" s="2"/>
      <c r="F923" s="2"/>
      <c r="G923" s="2"/>
      <c r="H923" s="2"/>
      <c r="I923" s="2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x14ac:dyDescent="0.2">
      <c r="A924" s="2"/>
      <c r="B924" s="4"/>
      <c r="C924" s="4"/>
      <c r="D924" s="2"/>
      <c r="E924" s="2"/>
      <c r="F924" s="2"/>
      <c r="G924" s="2"/>
      <c r="H924" s="2"/>
      <c r="I924" s="2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x14ac:dyDescent="0.2">
      <c r="A925" s="2"/>
      <c r="B925" s="4"/>
      <c r="C925" s="4"/>
      <c r="D925" s="2"/>
      <c r="E925" s="2"/>
      <c r="F925" s="2"/>
      <c r="G925" s="2"/>
      <c r="H925" s="2"/>
      <c r="I925" s="2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x14ac:dyDescent="0.2">
      <c r="A926" s="2"/>
      <c r="B926" s="4"/>
      <c r="C926" s="4"/>
      <c r="D926" s="2"/>
      <c r="E926" s="2"/>
      <c r="F926" s="2"/>
      <c r="G926" s="2"/>
      <c r="H926" s="2"/>
      <c r="I926" s="2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x14ac:dyDescent="0.2">
      <c r="A927" s="2"/>
      <c r="B927" s="4"/>
      <c r="C927" s="4"/>
      <c r="D927" s="2"/>
      <c r="E927" s="2"/>
      <c r="F927" s="2"/>
      <c r="G927" s="2"/>
      <c r="H927" s="2"/>
      <c r="I927" s="2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x14ac:dyDescent="0.2">
      <c r="A928" s="2"/>
      <c r="B928" s="4"/>
      <c r="C928" s="4"/>
      <c r="D928" s="2"/>
      <c r="E928" s="2"/>
      <c r="F928" s="2"/>
      <c r="G928" s="2"/>
      <c r="H928" s="2"/>
      <c r="I928" s="2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x14ac:dyDescent="0.2">
      <c r="A929" s="2"/>
      <c r="B929" s="4"/>
      <c r="C929" s="4"/>
      <c r="D929" s="2"/>
      <c r="E929" s="2"/>
      <c r="F929" s="2"/>
      <c r="G929" s="2"/>
      <c r="H929" s="2"/>
      <c r="I929" s="2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x14ac:dyDescent="0.2">
      <c r="A930" s="2"/>
      <c r="B930" s="4"/>
      <c r="C930" s="4"/>
      <c r="D930" s="2"/>
      <c r="E930" s="2"/>
      <c r="F930" s="2"/>
      <c r="G930" s="2"/>
      <c r="H930" s="2"/>
      <c r="I930" s="2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x14ac:dyDescent="0.2">
      <c r="A931" s="2"/>
      <c r="B931" s="4"/>
      <c r="C931" s="4"/>
      <c r="D931" s="2"/>
      <c r="E931" s="2"/>
      <c r="F931" s="2"/>
      <c r="G931" s="2"/>
      <c r="H931" s="2"/>
      <c r="I931" s="2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x14ac:dyDescent="0.2">
      <c r="A932" s="2"/>
      <c r="B932" s="4"/>
      <c r="C932" s="4"/>
      <c r="D932" s="2"/>
      <c r="E932" s="2"/>
      <c r="F932" s="2"/>
      <c r="G932" s="2"/>
      <c r="H932" s="2"/>
      <c r="I932" s="2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x14ac:dyDescent="0.2">
      <c r="A933" s="2"/>
      <c r="B933" s="4"/>
      <c r="C933" s="4"/>
      <c r="D933" s="2"/>
      <c r="E933" s="2"/>
      <c r="F933" s="2"/>
      <c r="G933" s="2"/>
      <c r="H933" s="2"/>
      <c r="I933" s="2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x14ac:dyDescent="0.2">
      <c r="A934" s="2"/>
      <c r="B934" s="4"/>
      <c r="C934" s="4"/>
      <c r="D934" s="2"/>
      <c r="E934" s="2"/>
      <c r="F934" s="2"/>
      <c r="G934" s="2"/>
      <c r="H934" s="2"/>
      <c r="I934" s="2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x14ac:dyDescent="0.2">
      <c r="A935" s="2"/>
      <c r="B935" s="4"/>
      <c r="C935" s="4"/>
      <c r="D935" s="2"/>
      <c r="E935" s="2"/>
      <c r="F935" s="2"/>
      <c r="G935" s="2"/>
      <c r="H935" s="2"/>
      <c r="I935" s="2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x14ac:dyDescent="0.2">
      <c r="A936" s="2"/>
      <c r="B936" s="4"/>
      <c r="C936" s="4"/>
      <c r="D936" s="2"/>
      <c r="E936" s="2"/>
      <c r="F936" s="2"/>
      <c r="G936" s="2"/>
      <c r="H936" s="2"/>
      <c r="I936" s="2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x14ac:dyDescent="0.2">
      <c r="A937" s="2"/>
      <c r="B937" s="4"/>
      <c r="C937" s="4"/>
      <c r="D937" s="2"/>
      <c r="E937" s="2"/>
      <c r="F937" s="2"/>
      <c r="G937" s="2"/>
      <c r="H937" s="2"/>
      <c r="I937" s="2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x14ac:dyDescent="0.2">
      <c r="A938" s="2"/>
      <c r="B938" s="4"/>
      <c r="C938" s="4"/>
      <c r="D938" s="2"/>
      <c r="E938" s="2"/>
      <c r="F938" s="2"/>
      <c r="G938" s="2"/>
      <c r="H938" s="2"/>
      <c r="I938" s="2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x14ac:dyDescent="0.2">
      <c r="A939" s="2"/>
      <c r="B939" s="4"/>
      <c r="C939" s="4"/>
      <c r="D939" s="2"/>
      <c r="E939" s="2"/>
      <c r="F939" s="2"/>
      <c r="G939" s="2"/>
      <c r="H939" s="2"/>
      <c r="I939" s="2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x14ac:dyDescent="0.2">
      <c r="A940" s="2"/>
      <c r="B940" s="4"/>
      <c r="C940" s="4"/>
      <c r="D940" s="2"/>
      <c r="E940" s="2"/>
      <c r="F940" s="2"/>
      <c r="G940" s="2"/>
      <c r="H940" s="2"/>
      <c r="I940" s="2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x14ac:dyDescent="0.2">
      <c r="A941" s="2"/>
      <c r="B941" s="4"/>
      <c r="C941" s="4"/>
      <c r="D941" s="2"/>
      <c r="E941" s="2"/>
      <c r="F941" s="2"/>
      <c r="G941" s="2"/>
      <c r="H941" s="2"/>
      <c r="I941" s="2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x14ac:dyDescent="0.2">
      <c r="A942" s="2"/>
      <c r="B942" s="4"/>
      <c r="C942" s="4"/>
      <c r="D942" s="2"/>
      <c r="E942" s="2"/>
      <c r="F942" s="2"/>
      <c r="G942" s="2"/>
      <c r="H942" s="2"/>
      <c r="I942" s="2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x14ac:dyDescent="0.2">
      <c r="A943" s="2"/>
      <c r="B943" s="4"/>
      <c r="C943" s="4"/>
      <c r="D943" s="2"/>
      <c r="E943" s="2"/>
      <c r="F943" s="2"/>
      <c r="G943" s="2"/>
      <c r="H943" s="2"/>
      <c r="I943" s="2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x14ac:dyDescent="0.2">
      <c r="A944" s="2"/>
      <c r="B944" s="4"/>
      <c r="C944" s="4"/>
      <c r="D944" s="2"/>
      <c r="E944" s="2"/>
      <c r="F944" s="2"/>
      <c r="G944" s="2"/>
      <c r="H944" s="2"/>
      <c r="I944" s="2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x14ac:dyDescent="0.2">
      <c r="A945" s="2"/>
      <c r="B945" s="4"/>
      <c r="C945" s="4"/>
      <c r="D945" s="2"/>
      <c r="E945" s="2"/>
      <c r="F945" s="2"/>
      <c r="G945" s="2"/>
      <c r="H945" s="2"/>
      <c r="I945" s="2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x14ac:dyDescent="0.2">
      <c r="A946" s="2"/>
      <c r="B946" s="4"/>
      <c r="C946" s="4"/>
      <c r="D946" s="2"/>
      <c r="E946" s="2"/>
      <c r="F946" s="2"/>
      <c r="G946" s="2"/>
      <c r="H946" s="2"/>
      <c r="I946" s="2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x14ac:dyDescent="0.2">
      <c r="A947" s="2"/>
      <c r="B947" s="4"/>
      <c r="C947" s="4"/>
      <c r="D947" s="2"/>
      <c r="E947" s="2"/>
      <c r="F947" s="2"/>
      <c r="G947" s="2"/>
      <c r="H947" s="2"/>
      <c r="I947" s="2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x14ac:dyDescent="0.2">
      <c r="A948" s="2"/>
      <c r="B948" s="4"/>
      <c r="C948" s="4"/>
      <c r="D948" s="2"/>
      <c r="E948" s="2"/>
      <c r="F948" s="2"/>
      <c r="G948" s="2"/>
      <c r="H948" s="2"/>
      <c r="I948" s="2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x14ac:dyDescent="0.2">
      <c r="A949" s="2"/>
      <c r="B949" s="4"/>
      <c r="C949" s="4"/>
      <c r="D949" s="2"/>
      <c r="E949" s="2"/>
      <c r="F949" s="2"/>
      <c r="G949" s="2"/>
      <c r="H949" s="2"/>
      <c r="I949" s="2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x14ac:dyDescent="0.2">
      <c r="A950" s="2"/>
      <c r="B950" s="4"/>
      <c r="C950" s="4"/>
      <c r="D950" s="2"/>
      <c r="E950" s="2"/>
      <c r="F950" s="2"/>
      <c r="G950" s="2"/>
      <c r="H950" s="2"/>
      <c r="I950" s="2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x14ac:dyDescent="0.2">
      <c r="A951" s="2"/>
      <c r="B951" s="4"/>
      <c r="C951" s="4"/>
      <c r="D951" s="2"/>
      <c r="E951" s="2"/>
      <c r="F951" s="2"/>
      <c r="G951" s="2"/>
      <c r="H951" s="2"/>
      <c r="I951" s="2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x14ac:dyDescent="0.2">
      <c r="A952" s="2"/>
      <c r="B952" s="4"/>
      <c r="C952" s="4"/>
      <c r="D952" s="2"/>
      <c r="E952" s="2"/>
      <c r="F952" s="2"/>
      <c r="G952" s="2"/>
      <c r="H952" s="2"/>
      <c r="I952" s="2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x14ac:dyDescent="0.2">
      <c r="A953" s="2"/>
      <c r="B953" s="4"/>
      <c r="C953" s="4"/>
      <c r="D953" s="2"/>
      <c r="E953" s="2"/>
      <c r="F953" s="2"/>
      <c r="G953" s="2"/>
      <c r="H953" s="2"/>
      <c r="I953" s="2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x14ac:dyDescent="0.2">
      <c r="A954" s="2"/>
      <c r="B954" s="4"/>
      <c r="C954" s="4"/>
      <c r="D954" s="2"/>
      <c r="E954" s="2"/>
      <c r="F954" s="2"/>
      <c r="G954" s="2"/>
      <c r="H954" s="2"/>
      <c r="I954" s="2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x14ac:dyDescent="0.2">
      <c r="A955" s="2"/>
      <c r="B955" s="4"/>
      <c r="C955" s="4"/>
      <c r="D955" s="2"/>
      <c r="E955" s="2"/>
      <c r="F955" s="2"/>
      <c r="G955" s="2"/>
      <c r="H955" s="2"/>
      <c r="I955" s="2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x14ac:dyDescent="0.2">
      <c r="A956" s="2"/>
      <c r="B956" s="4"/>
      <c r="C956" s="4"/>
      <c r="D956" s="2"/>
      <c r="E956" s="2"/>
      <c r="F956" s="2"/>
      <c r="G956" s="2"/>
      <c r="H956" s="2"/>
      <c r="I956" s="2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x14ac:dyDescent="0.2">
      <c r="A957" s="2"/>
      <c r="B957" s="4"/>
      <c r="C957" s="4"/>
      <c r="D957" s="2"/>
      <c r="E957" s="2"/>
      <c r="F957" s="2"/>
      <c r="G957" s="2"/>
      <c r="H957" s="2"/>
      <c r="I957" s="2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x14ac:dyDescent="0.2">
      <c r="A958" s="2"/>
      <c r="B958" s="4"/>
      <c r="C958" s="4"/>
      <c r="D958" s="2"/>
      <c r="E958" s="2"/>
      <c r="F958" s="2"/>
      <c r="G958" s="2"/>
      <c r="H958" s="2"/>
      <c r="I958" s="2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x14ac:dyDescent="0.2">
      <c r="A959" s="2"/>
      <c r="B959" s="4"/>
      <c r="C959" s="4"/>
      <c r="D959" s="2"/>
      <c r="E959" s="2"/>
      <c r="F959" s="2"/>
      <c r="G959" s="2"/>
      <c r="H959" s="2"/>
      <c r="I959" s="2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x14ac:dyDescent="0.2">
      <c r="A960" s="2"/>
      <c r="B960" s="4"/>
      <c r="C960" s="4"/>
      <c r="D960" s="2"/>
      <c r="E960" s="2"/>
      <c r="F960" s="2"/>
      <c r="G960" s="2"/>
      <c r="H960" s="2"/>
      <c r="I960" s="2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x14ac:dyDescent="0.2">
      <c r="A961" s="2"/>
      <c r="B961" s="4"/>
      <c r="C961" s="4"/>
      <c r="D961" s="2"/>
      <c r="E961" s="2"/>
      <c r="F961" s="2"/>
      <c r="G961" s="2"/>
      <c r="H961" s="2"/>
      <c r="I961" s="2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x14ac:dyDescent="0.2">
      <c r="A962" s="2"/>
      <c r="B962" s="4"/>
      <c r="C962" s="4"/>
      <c r="D962" s="2"/>
      <c r="E962" s="2"/>
      <c r="F962" s="2"/>
      <c r="G962" s="2"/>
      <c r="H962" s="2"/>
      <c r="I962" s="2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x14ac:dyDescent="0.2">
      <c r="A963" s="2"/>
      <c r="B963" s="4"/>
      <c r="C963" s="4"/>
      <c r="D963" s="2"/>
      <c r="E963" s="2"/>
      <c r="F963" s="2"/>
      <c r="G963" s="2"/>
      <c r="H963" s="2"/>
      <c r="I963" s="2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x14ac:dyDescent="0.2">
      <c r="A964" s="2"/>
      <c r="B964" s="4"/>
      <c r="C964" s="4"/>
      <c r="D964" s="2"/>
      <c r="E964" s="2"/>
      <c r="F964" s="2"/>
      <c r="G964" s="2"/>
      <c r="H964" s="2"/>
      <c r="I964" s="2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x14ac:dyDescent="0.2">
      <c r="A965" s="2"/>
      <c r="B965" s="4"/>
      <c r="C965" s="4"/>
      <c r="D965" s="2"/>
      <c r="E965" s="2"/>
      <c r="F965" s="2"/>
      <c r="G965" s="2"/>
      <c r="H965" s="2"/>
      <c r="I965" s="2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x14ac:dyDescent="0.2">
      <c r="A966" s="2"/>
      <c r="B966" s="4"/>
      <c r="C966" s="4"/>
      <c r="D966" s="2"/>
      <c r="E966" s="2"/>
      <c r="F966" s="2"/>
      <c r="G966" s="2"/>
      <c r="H966" s="2"/>
      <c r="I966" s="2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x14ac:dyDescent="0.2">
      <c r="A967" s="2"/>
      <c r="B967" s="4"/>
      <c r="C967" s="4"/>
      <c r="D967" s="2"/>
      <c r="E967" s="2"/>
      <c r="F967" s="2"/>
      <c r="G967" s="2"/>
      <c r="H967" s="2"/>
      <c r="I967" s="2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x14ac:dyDescent="0.2">
      <c r="A968" s="2"/>
      <c r="B968" s="4"/>
      <c r="C968" s="4"/>
      <c r="D968" s="2"/>
      <c r="E968" s="2"/>
      <c r="F968" s="2"/>
      <c r="G968" s="2"/>
      <c r="H968" s="2"/>
      <c r="I968" s="2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x14ac:dyDescent="0.2">
      <c r="A969" s="2"/>
      <c r="B969" s="4"/>
      <c r="C969" s="4"/>
      <c r="D969" s="2"/>
      <c r="E969" s="2"/>
      <c r="F969" s="2"/>
      <c r="G969" s="2"/>
      <c r="H969" s="2"/>
      <c r="I969" s="2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x14ac:dyDescent="0.2">
      <c r="A970" s="2"/>
      <c r="B970" s="4"/>
      <c r="C970" s="4"/>
      <c r="D970" s="2"/>
      <c r="E970" s="2"/>
      <c r="F970" s="2"/>
      <c r="G970" s="2"/>
      <c r="H970" s="2"/>
      <c r="I970" s="2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x14ac:dyDescent="0.2">
      <c r="A971" s="2"/>
      <c r="B971" s="4"/>
      <c r="C971" s="4"/>
      <c r="D971" s="2"/>
      <c r="E971" s="2"/>
      <c r="F971" s="2"/>
      <c r="G971" s="2"/>
      <c r="H971" s="2"/>
      <c r="I971" s="2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x14ac:dyDescent="0.2">
      <c r="A972" s="2"/>
      <c r="B972" s="4"/>
      <c r="C972" s="4"/>
      <c r="D972" s="2"/>
      <c r="E972" s="2"/>
      <c r="F972" s="2"/>
      <c r="G972" s="2"/>
      <c r="H972" s="2"/>
      <c r="I972" s="2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x14ac:dyDescent="0.2">
      <c r="A973" s="2"/>
      <c r="B973" s="4"/>
      <c r="C973" s="4"/>
      <c r="D973" s="2"/>
      <c r="E973" s="2"/>
      <c r="F973" s="2"/>
      <c r="G973" s="2"/>
      <c r="H973" s="2"/>
      <c r="I973" s="2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x14ac:dyDescent="0.2">
      <c r="A974" s="2"/>
      <c r="B974" s="4"/>
      <c r="C974" s="4"/>
      <c r="D974" s="2"/>
      <c r="E974" s="2"/>
      <c r="F974" s="2"/>
      <c r="G974" s="2"/>
      <c r="H974" s="2"/>
      <c r="I974" s="2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x14ac:dyDescent="0.2">
      <c r="A975" s="2"/>
      <c r="B975" s="4"/>
      <c r="C975" s="4"/>
      <c r="D975" s="2"/>
      <c r="E975" s="2"/>
      <c r="F975" s="2"/>
      <c r="G975" s="2"/>
      <c r="H975" s="2"/>
      <c r="I975" s="2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x14ac:dyDescent="0.2">
      <c r="A976" s="2"/>
      <c r="B976" s="4"/>
      <c r="C976" s="4"/>
      <c r="D976" s="2"/>
      <c r="E976" s="2"/>
      <c r="F976" s="2"/>
      <c r="G976" s="2"/>
      <c r="H976" s="2"/>
      <c r="I976" s="2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x14ac:dyDescent="0.2">
      <c r="A977" s="2"/>
      <c r="B977" s="4"/>
      <c r="C977" s="4"/>
      <c r="D977" s="2"/>
      <c r="E977" s="2"/>
      <c r="F977" s="2"/>
      <c r="G977" s="2"/>
      <c r="H977" s="2"/>
      <c r="I977" s="2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x14ac:dyDescent="0.2">
      <c r="A978" s="2"/>
      <c r="B978" s="4"/>
      <c r="C978" s="4"/>
      <c r="D978" s="2"/>
      <c r="E978" s="2"/>
      <c r="F978" s="2"/>
      <c r="G978" s="2"/>
      <c r="H978" s="2"/>
      <c r="I978" s="2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x14ac:dyDescent="0.2">
      <c r="A979" s="2"/>
      <c r="B979" s="4"/>
      <c r="C979" s="4"/>
      <c r="D979" s="2"/>
      <c r="E979" s="2"/>
      <c r="F979" s="2"/>
      <c r="G979" s="2"/>
      <c r="H979" s="2"/>
      <c r="I979" s="2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x14ac:dyDescent="0.2">
      <c r="A980" s="2"/>
      <c r="B980" s="4"/>
      <c r="C980" s="4"/>
      <c r="D980" s="2"/>
      <c r="E980" s="2"/>
      <c r="F980" s="2"/>
      <c r="G980" s="2"/>
      <c r="H980" s="2"/>
      <c r="I980" s="2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x14ac:dyDescent="0.2">
      <c r="A981" s="2"/>
      <c r="B981" s="4"/>
      <c r="C981" s="4"/>
      <c r="D981" s="2"/>
      <c r="E981" s="2"/>
      <c r="F981" s="2"/>
      <c r="G981" s="2"/>
      <c r="H981" s="2"/>
      <c r="I981" s="2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x14ac:dyDescent="0.2">
      <c r="A982" s="2"/>
      <c r="B982" s="4"/>
      <c r="C982" s="4"/>
      <c r="D982" s="2"/>
      <c r="E982" s="2"/>
      <c r="F982" s="2"/>
      <c r="G982" s="2"/>
      <c r="H982" s="2"/>
      <c r="I982" s="2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x14ac:dyDescent="0.2">
      <c r="A983" s="2"/>
      <c r="B983" s="4"/>
      <c r="C983" s="4"/>
      <c r="D983" s="2"/>
      <c r="E983" s="2"/>
      <c r="F983" s="2"/>
      <c r="G983" s="2"/>
      <c r="H983" s="2"/>
      <c r="I983" s="2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x14ac:dyDescent="0.2">
      <c r="A984" s="2"/>
      <c r="B984" s="4"/>
      <c r="C984" s="4"/>
      <c r="D984" s="2"/>
      <c r="E984" s="2"/>
      <c r="F984" s="2"/>
      <c r="G984" s="2"/>
      <c r="H984" s="2"/>
      <c r="I984" s="2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x14ac:dyDescent="0.2">
      <c r="A985" s="2"/>
      <c r="B985" s="4"/>
      <c r="C985" s="4"/>
      <c r="D985" s="2"/>
      <c r="E985" s="2"/>
      <c r="F985" s="2"/>
      <c r="G985" s="2"/>
      <c r="H985" s="2"/>
      <c r="I985" s="2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x14ac:dyDescent="0.2">
      <c r="A986" s="2"/>
      <c r="B986" s="4"/>
      <c r="C986" s="4"/>
      <c r="D986" s="2"/>
      <c r="E986" s="2"/>
      <c r="F986" s="2"/>
      <c r="G986" s="2"/>
      <c r="H986" s="2"/>
      <c r="I986" s="2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x14ac:dyDescent="0.2">
      <c r="A987" s="2"/>
      <c r="B987" s="4"/>
      <c r="C987" s="4"/>
      <c r="D987" s="2"/>
      <c r="E987" s="2"/>
      <c r="F987" s="2"/>
      <c r="G987" s="2"/>
      <c r="H987" s="2"/>
      <c r="I987" s="2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x14ac:dyDescent="0.2">
      <c r="A988" s="2"/>
      <c r="B988" s="4"/>
      <c r="C988" s="4"/>
      <c r="D988" s="2"/>
      <c r="E988" s="2"/>
      <c r="F988" s="2"/>
      <c r="G988" s="2"/>
      <c r="H988" s="2"/>
      <c r="I988" s="2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x14ac:dyDescent="0.2">
      <c r="A989" s="2"/>
      <c r="B989" s="4"/>
      <c r="C989" s="4"/>
      <c r="D989" s="2"/>
      <c r="E989" s="2"/>
      <c r="F989" s="2"/>
      <c r="G989" s="2"/>
      <c r="H989" s="2"/>
      <c r="I989" s="2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x14ac:dyDescent="0.2">
      <c r="A990" s="2"/>
      <c r="B990" s="4"/>
      <c r="C990" s="4"/>
      <c r="D990" s="2"/>
      <c r="E990" s="2"/>
      <c r="F990" s="2"/>
      <c r="G990" s="2"/>
      <c r="H990" s="2"/>
      <c r="I990" s="2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x14ac:dyDescent="0.2">
      <c r="A991" s="2"/>
      <c r="B991" s="4"/>
      <c r="C991" s="4"/>
      <c r="D991" s="2"/>
      <c r="E991" s="2"/>
      <c r="F991" s="2"/>
      <c r="G991" s="2"/>
      <c r="H991" s="2"/>
      <c r="I991" s="2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x14ac:dyDescent="0.2">
      <c r="A992" s="2"/>
      <c r="B992" s="4"/>
      <c r="C992" s="4"/>
      <c r="D992" s="2"/>
      <c r="E992" s="2"/>
      <c r="F992" s="2"/>
      <c r="G992" s="2"/>
      <c r="H992" s="2"/>
      <c r="I992" s="2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x14ac:dyDescent="0.2">
      <c r="A993" s="2"/>
      <c r="B993" s="4"/>
      <c r="C993" s="4"/>
      <c r="D993" s="2"/>
      <c r="E993" s="2"/>
      <c r="F993" s="2"/>
      <c r="G993" s="2"/>
      <c r="H993" s="2"/>
      <c r="I993" s="2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x14ac:dyDescent="0.2">
      <c r="A994" s="2"/>
      <c r="B994" s="4"/>
      <c r="C994" s="4"/>
      <c r="D994" s="2"/>
      <c r="E994" s="2"/>
      <c r="F994" s="2"/>
      <c r="G994" s="2"/>
      <c r="H994" s="2"/>
      <c r="I994" s="2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x14ac:dyDescent="0.2">
      <c r="A995" s="2"/>
      <c r="B995" s="4"/>
      <c r="C995" s="4"/>
      <c r="D995" s="2"/>
      <c r="E995" s="2"/>
      <c r="F995" s="2"/>
      <c r="G995" s="2"/>
      <c r="H995" s="2"/>
      <c r="I995" s="2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x14ac:dyDescent="0.2">
      <c r="A996" s="2"/>
      <c r="B996" s="4"/>
      <c r="C996" s="4"/>
      <c r="D996" s="2"/>
      <c r="E996" s="2"/>
      <c r="F996" s="2"/>
      <c r="G996" s="2"/>
      <c r="H996" s="2"/>
      <c r="I996" s="2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x14ac:dyDescent="0.2">
      <c r="A997" s="2"/>
      <c r="B997" s="4"/>
      <c r="C997" s="4"/>
      <c r="D997" s="2"/>
      <c r="E997" s="2"/>
      <c r="F997" s="2"/>
      <c r="G997" s="2"/>
      <c r="H997" s="2"/>
      <c r="I997" s="2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x14ac:dyDescent="0.2">
      <c r="A998" s="2"/>
      <c r="B998" s="4"/>
      <c r="C998" s="4"/>
      <c r="D998" s="2"/>
      <c r="E998" s="2"/>
      <c r="F998" s="2"/>
      <c r="G998" s="2"/>
      <c r="H998" s="2"/>
      <c r="I998" s="2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Y64"/>
  <sheetViews>
    <sheetView workbookViewId="0"/>
  </sheetViews>
  <sheetFormatPr defaultColWidth="14.42578125" defaultRowHeight="15.75" customHeight="1" x14ac:dyDescent="0.2"/>
  <cols>
    <col min="1" max="1" width="15.28515625" customWidth="1"/>
    <col min="2" max="103" width="4.140625" customWidth="1"/>
  </cols>
  <sheetData>
    <row r="1" spans="1:103" ht="15.75" customHeight="1" x14ac:dyDescent="0.2">
      <c r="A1" s="3" t="s">
        <v>0</v>
      </c>
      <c r="B1" s="5">
        <v>25</v>
      </c>
      <c r="C1" s="5">
        <v>7</v>
      </c>
      <c r="D1" s="5">
        <v>6</v>
      </c>
      <c r="E1" s="5">
        <v>6</v>
      </c>
      <c r="F1" s="5">
        <v>6</v>
      </c>
      <c r="G1" s="5">
        <v>7</v>
      </c>
      <c r="H1" s="5">
        <v>7</v>
      </c>
      <c r="I1" s="5">
        <v>6</v>
      </c>
      <c r="J1" s="5">
        <v>8</v>
      </c>
      <c r="K1" s="5">
        <v>6</v>
      </c>
      <c r="L1" s="5">
        <v>7</v>
      </c>
      <c r="M1" s="5">
        <v>7</v>
      </c>
      <c r="N1" s="5">
        <v>6</v>
      </c>
      <c r="O1" s="5">
        <v>7</v>
      </c>
      <c r="P1" s="5">
        <v>5</v>
      </c>
      <c r="Q1" s="5">
        <v>5</v>
      </c>
      <c r="R1" s="5">
        <v>6</v>
      </c>
      <c r="S1" s="5">
        <v>7</v>
      </c>
      <c r="T1" s="5">
        <v>7</v>
      </c>
      <c r="U1" s="5">
        <v>6</v>
      </c>
      <c r="V1" s="5">
        <v>5</v>
      </c>
      <c r="W1" s="5">
        <v>4</v>
      </c>
      <c r="X1" s="5">
        <v>4</v>
      </c>
      <c r="Y1" s="5">
        <v>4</v>
      </c>
      <c r="Z1" s="5">
        <v>4</v>
      </c>
      <c r="AA1" s="5">
        <v>4</v>
      </c>
      <c r="AB1" s="5">
        <v>4</v>
      </c>
      <c r="AC1" s="5">
        <v>4</v>
      </c>
      <c r="AD1" s="5">
        <v>4</v>
      </c>
      <c r="AE1" s="5">
        <v>4</v>
      </c>
      <c r="AF1" s="5">
        <v>4</v>
      </c>
      <c r="AG1" s="5">
        <v>3</v>
      </c>
      <c r="AH1" s="5">
        <v>4</v>
      </c>
      <c r="AI1" s="5">
        <v>3</v>
      </c>
      <c r="AJ1" s="5">
        <v>3</v>
      </c>
      <c r="AK1" s="5">
        <v>4</v>
      </c>
      <c r="AL1" s="5">
        <v>4</v>
      </c>
      <c r="AM1" s="5">
        <v>4</v>
      </c>
      <c r="AN1" s="5">
        <v>3</v>
      </c>
      <c r="AO1" s="5">
        <v>3</v>
      </c>
      <c r="AP1" s="5">
        <v>3</v>
      </c>
      <c r="AQ1" s="5">
        <v>3</v>
      </c>
      <c r="AR1" s="5">
        <v>3</v>
      </c>
      <c r="AS1" s="5">
        <v>3</v>
      </c>
      <c r="AT1" s="5">
        <v>3</v>
      </c>
      <c r="AU1" s="5">
        <v>2</v>
      </c>
      <c r="AV1" s="5">
        <v>3</v>
      </c>
      <c r="AW1" s="5">
        <v>2</v>
      </c>
      <c r="AX1" s="5">
        <v>3</v>
      </c>
      <c r="AY1" s="5">
        <v>3</v>
      </c>
      <c r="AZ1" s="5">
        <v>3</v>
      </c>
      <c r="BA1" s="5">
        <v>31</v>
      </c>
      <c r="BB1" s="5">
        <v>6</v>
      </c>
      <c r="BC1" s="5">
        <v>5</v>
      </c>
      <c r="BD1" s="5">
        <v>4</v>
      </c>
      <c r="BE1" s="5">
        <v>4</v>
      </c>
      <c r="BF1" s="5">
        <v>4</v>
      </c>
      <c r="BG1" s="5">
        <v>4</v>
      </c>
      <c r="BH1" s="5">
        <v>4</v>
      </c>
      <c r="BI1" s="5">
        <v>4</v>
      </c>
      <c r="BJ1" s="5">
        <v>4</v>
      </c>
      <c r="BK1" s="5">
        <v>4</v>
      </c>
      <c r="BL1" s="5">
        <v>4</v>
      </c>
      <c r="BM1" s="5">
        <v>4</v>
      </c>
      <c r="BN1" s="5">
        <v>3</v>
      </c>
      <c r="BO1" s="5">
        <v>3</v>
      </c>
      <c r="BP1" s="5">
        <v>3</v>
      </c>
      <c r="BQ1" s="5">
        <v>3</v>
      </c>
      <c r="BR1" s="5">
        <v>3</v>
      </c>
      <c r="BS1" s="5">
        <v>3</v>
      </c>
      <c r="BT1" s="5">
        <v>3</v>
      </c>
      <c r="BU1" s="5">
        <v>3</v>
      </c>
      <c r="BV1" s="5">
        <v>3</v>
      </c>
      <c r="BW1" s="5">
        <v>4</v>
      </c>
      <c r="BX1" s="5">
        <v>3</v>
      </c>
      <c r="BY1" s="5">
        <v>3</v>
      </c>
      <c r="BZ1" s="5">
        <v>3</v>
      </c>
      <c r="CA1" s="5">
        <v>2</v>
      </c>
      <c r="CB1" s="5">
        <v>2</v>
      </c>
      <c r="CC1" s="5">
        <v>3</v>
      </c>
      <c r="CD1" s="5">
        <v>3</v>
      </c>
      <c r="CE1" s="5">
        <v>2</v>
      </c>
      <c r="CF1" s="5">
        <v>2</v>
      </c>
      <c r="CG1" s="5">
        <v>3</v>
      </c>
      <c r="CH1" s="5">
        <v>2</v>
      </c>
      <c r="CI1" s="5">
        <v>2</v>
      </c>
      <c r="CJ1" s="5">
        <v>2</v>
      </c>
      <c r="CK1" s="5">
        <v>3</v>
      </c>
      <c r="CL1" s="5">
        <v>2</v>
      </c>
      <c r="CM1" s="5">
        <v>2</v>
      </c>
      <c r="CN1" s="5">
        <v>2</v>
      </c>
      <c r="CO1" s="5">
        <v>2</v>
      </c>
      <c r="CP1" s="5">
        <v>2</v>
      </c>
      <c r="CQ1" s="5">
        <v>2</v>
      </c>
      <c r="CR1" s="5">
        <v>2</v>
      </c>
      <c r="CS1" s="5">
        <v>2</v>
      </c>
      <c r="CT1" s="5">
        <v>2</v>
      </c>
      <c r="CU1" s="5">
        <v>2</v>
      </c>
      <c r="CV1" s="5">
        <v>2</v>
      </c>
      <c r="CW1" s="5">
        <v>2</v>
      </c>
      <c r="CX1" s="5">
        <v>2</v>
      </c>
      <c r="CY1" s="5">
        <v>2</v>
      </c>
    </row>
    <row r="2" spans="1:103" ht="15.75" customHeight="1" x14ac:dyDescent="0.2">
      <c r="A2" s="3" t="s">
        <v>13</v>
      </c>
      <c r="B2" s="5">
        <v>5</v>
      </c>
      <c r="C2" s="5">
        <v>3</v>
      </c>
      <c r="D2" s="5">
        <v>3</v>
      </c>
      <c r="E2" s="5">
        <v>2</v>
      </c>
      <c r="F2" s="5">
        <v>3</v>
      </c>
      <c r="G2" s="5">
        <v>3</v>
      </c>
      <c r="H2" s="5">
        <v>2</v>
      </c>
      <c r="I2" s="5">
        <v>3</v>
      </c>
      <c r="J2" s="5">
        <v>2</v>
      </c>
      <c r="K2" s="5">
        <v>2</v>
      </c>
      <c r="L2" s="5">
        <v>8</v>
      </c>
      <c r="M2" s="5">
        <v>3</v>
      </c>
      <c r="N2" s="5">
        <v>2</v>
      </c>
      <c r="O2" s="5">
        <v>2</v>
      </c>
      <c r="P2" s="5">
        <v>2</v>
      </c>
      <c r="Q2" s="5">
        <v>4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>
        <v>2</v>
      </c>
      <c r="X2" s="5">
        <v>2</v>
      </c>
      <c r="Y2" s="5">
        <v>2</v>
      </c>
      <c r="Z2" s="5">
        <v>2</v>
      </c>
      <c r="AA2" s="5">
        <v>2</v>
      </c>
      <c r="AB2" s="5">
        <v>2</v>
      </c>
      <c r="AC2" s="5">
        <v>2</v>
      </c>
      <c r="AD2" s="5">
        <v>2</v>
      </c>
      <c r="AE2" s="5">
        <v>2</v>
      </c>
      <c r="AF2" s="5">
        <v>2</v>
      </c>
      <c r="AG2" s="5">
        <v>2</v>
      </c>
      <c r="AH2" s="5">
        <v>2</v>
      </c>
      <c r="AI2" s="5">
        <v>2</v>
      </c>
      <c r="AJ2" s="5">
        <v>2</v>
      </c>
      <c r="AK2" s="5">
        <v>2</v>
      </c>
      <c r="AL2" s="5">
        <v>3</v>
      </c>
      <c r="AM2" s="5">
        <v>2</v>
      </c>
      <c r="AN2" s="5">
        <v>2</v>
      </c>
      <c r="AO2" s="5">
        <v>2</v>
      </c>
      <c r="AP2" s="5">
        <v>2</v>
      </c>
      <c r="AQ2" s="5">
        <v>2</v>
      </c>
      <c r="AR2" s="5">
        <v>2</v>
      </c>
      <c r="AS2" s="5">
        <v>2</v>
      </c>
      <c r="AT2" s="5">
        <v>2</v>
      </c>
      <c r="AU2" s="5">
        <v>2</v>
      </c>
      <c r="AV2" s="5">
        <v>3</v>
      </c>
      <c r="AW2" s="5">
        <v>2</v>
      </c>
      <c r="AX2" s="5">
        <v>2</v>
      </c>
      <c r="AY2" s="5">
        <v>2</v>
      </c>
      <c r="AZ2" s="5">
        <v>2</v>
      </c>
      <c r="BA2" s="5">
        <v>3</v>
      </c>
      <c r="BB2" s="5">
        <v>2</v>
      </c>
      <c r="BC2" s="5">
        <v>3</v>
      </c>
      <c r="BD2" s="5">
        <v>2</v>
      </c>
      <c r="BE2" s="5">
        <v>2</v>
      </c>
      <c r="BF2" s="5">
        <v>2</v>
      </c>
      <c r="BG2" s="5">
        <v>2</v>
      </c>
      <c r="BH2" s="5">
        <v>2</v>
      </c>
      <c r="BI2" s="5">
        <v>2</v>
      </c>
      <c r="BJ2" s="5">
        <v>1</v>
      </c>
      <c r="BK2" s="5">
        <v>2</v>
      </c>
      <c r="BL2" s="5">
        <v>2</v>
      </c>
      <c r="BM2" s="5">
        <v>1</v>
      </c>
      <c r="BN2" s="5">
        <v>1</v>
      </c>
      <c r="BO2" s="5">
        <v>2</v>
      </c>
      <c r="BP2" s="5">
        <v>2</v>
      </c>
      <c r="BQ2" s="5">
        <v>2</v>
      </c>
      <c r="BR2" s="5">
        <v>2</v>
      </c>
      <c r="BS2" s="5">
        <v>2</v>
      </c>
      <c r="BT2" s="5">
        <v>1</v>
      </c>
      <c r="BU2" s="5">
        <v>2</v>
      </c>
      <c r="BV2" s="5">
        <v>2</v>
      </c>
      <c r="BW2" s="5">
        <v>1</v>
      </c>
      <c r="BX2" s="5">
        <v>1</v>
      </c>
      <c r="BY2" s="5">
        <v>1</v>
      </c>
      <c r="BZ2" s="5">
        <v>2</v>
      </c>
      <c r="CA2" s="5">
        <v>1</v>
      </c>
      <c r="CB2" s="5">
        <v>1</v>
      </c>
      <c r="CC2" s="5">
        <v>1</v>
      </c>
      <c r="CD2" s="5">
        <v>2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2</v>
      </c>
      <c r="CL2" s="5">
        <v>2</v>
      </c>
      <c r="CM2" s="5">
        <v>2</v>
      </c>
      <c r="CN2" s="5">
        <v>2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2</v>
      </c>
      <c r="CV2" s="5">
        <v>1</v>
      </c>
      <c r="CW2" s="5">
        <v>1</v>
      </c>
      <c r="CX2" s="5">
        <v>1</v>
      </c>
      <c r="CY2" s="5">
        <v>1</v>
      </c>
    </row>
    <row r="3" spans="1:103" ht="15.75" customHeight="1" x14ac:dyDescent="0.2">
      <c r="A3" s="3" t="s">
        <v>17</v>
      </c>
      <c r="B3" s="5">
        <v>4</v>
      </c>
      <c r="C3" s="5">
        <v>4</v>
      </c>
      <c r="D3" s="5">
        <v>4</v>
      </c>
      <c r="E3" s="5">
        <v>3</v>
      </c>
      <c r="F3" s="5">
        <v>3</v>
      </c>
      <c r="G3" s="5">
        <v>3</v>
      </c>
      <c r="H3" s="5">
        <v>3</v>
      </c>
      <c r="I3" s="5">
        <v>3</v>
      </c>
      <c r="J3" s="5">
        <v>3</v>
      </c>
      <c r="K3" s="5">
        <v>3</v>
      </c>
      <c r="L3" s="5">
        <v>3</v>
      </c>
      <c r="M3" s="5">
        <v>2</v>
      </c>
      <c r="N3" s="5">
        <v>2</v>
      </c>
      <c r="O3" s="5">
        <v>2</v>
      </c>
      <c r="P3" s="5">
        <v>2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6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2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2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2</v>
      </c>
      <c r="BB3" s="5">
        <v>1</v>
      </c>
      <c r="BC3" s="5">
        <v>1</v>
      </c>
      <c r="BD3" s="5">
        <v>1</v>
      </c>
      <c r="BE3" s="5">
        <v>1</v>
      </c>
      <c r="BF3" s="5">
        <v>2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1</v>
      </c>
      <c r="BM3" s="5">
        <v>1</v>
      </c>
      <c r="BN3" s="5">
        <v>1</v>
      </c>
      <c r="BO3" s="5">
        <v>1</v>
      </c>
      <c r="BP3" s="5">
        <v>1</v>
      </c>
      <c r="BQ3" s="5">
        <v>1</v>
      </c>
      <c r="BR3" s="5">
        <v>1</v>
      </c>
      <c r="BS3" s="5">
        <v>1</v>
      </c>
      <c r="BT3" s="5">
        <v>1</v>
      </c>
      <c r="BU3" s="5">
        <v>1</v>
      </c>
      <c r="BV3" s="5">
        <v>2</v>
      </c>
      <c r="BW3" s="5">
        <v>2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>
        <v>1</v>
      </c>
      <c r="CF3" s="5">
        <v>1</v>
      </c>
      <c r="CG3" s="5">
        <v>1</v>
      </c>
      <c r="CH3" s="5">
        <v>1</v>
      </c>
      <c r="CI3" s="5">
        <v>1</v>
      </c>
      <c r="CJ3" s="5">
        <v>1</v>
      </c>
      <c r="CK3" s="5">
        <v>1</v>
      </c>
      <c r="CL3" s="5">
        <v>1</v>
      </c>
      <c r="CM3" s="5">
        <v>1</v>
      </c>
      <c r="CN3" s="5">
        <v>1</v>
      </c>
      <c r="CO3" s="5">
        <v>1</v>
      </c>
      <c r="CP3" s="5">
        <v>1</v>
      </c>
      <c r="CQ3" s="5">
        <v>1</v>
      </c>
      <c r="CR3" s="5">
        <v>1</v>
      </c>
      <c r="CS3" s="5">
        <v>1</v>
      </c>
      <c r="CT3" s="5">
        <v>1</v>
      </c>
      <c r="CU3" s="5">
        <v>1</v>
      </c>
      <c r="CV3" s="5">
        <v>1</v>
      </c>
      <c r="CW3" s="5">
        <v>1</v>
      </c>
      <c r="CX3" s="5">
        <v>1</v>
      </c>
      <c r="CY3" s="5">
        <v>1</v>
      </c>
    </row>
    <row r="4" spans="1:103" ht="15.75" customHeight="1" x14ac:dyDescent="0.2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</row>
    <row r="5" spans="1:103" ht="15.75" customHeight="1" x14ac:dyDescent="0.2">
      <c r="A5" s="3" t="s">
        <v>26</v>
      </c>
      <c r="B5" s="5">
        <v>46</v>
      </c>
      <c r="C5" s="5">
        <v>12</v>
      </c>
      <c r="D5" s="5">
        <v>11</v>
      </c>
      <c r="E5" s="5">
        <v>9</v>
      </c>
      <c r="F5" s="5">
        <v>8</v>
      </c>
      <c r="G5" s="5">
        <v>9</v>
      </c>
      <c r="H5" s="5">
        <v>8</v>
      </c>
      <c r="I5" s="5">
        <v>8</v>
      </c>
      <c r="J5" s="5">
        <v>8</v>
      </c>
      <c r="K5" s="5">
        <v>6</v>
      </c>
      <c r="L5" s="5">
        <v>9</v>
      </c>
      <c r="M5" s="5">
        <v>6</v>
      </c>
      <c r="N5" s="5">
        <v>8</v>
      </c>
      <c r="O5" s="5">
        <v>5</v>
      </c>
      <c r="P5" s="5">
        <v>5</v>
      </c>
      <c r="Q5" s="5">
        <v>5</v>
      </c>
      <c r="R5" s="5">
        <v>5</v>
      </c>
      <c r="S5" s="5">
        <v>6</v>
      </c>
      <c r="T5" s="5">
        <v>7</v>
      </c>
      <c r="U5" s="5">
        <v>5</v>
      </c>
      <c r="V5" s="5">
        <v>5</v>
      </c>
      <c r="W5" s="5">
        <v>4</v>
      </c>
      <c r="X5" s="5">
        <v>7</v>
      </c>
      <c r="Y5" s="5">
        <v>5</v>
      </c>
      <c r="Z5" s="5">
        <v>4</v>
      </c>
      <c r="AA5" s="5">
        <v>4</v>
      </c>
      <c r="AB5" s="5">
        <v>5</v>
      </c>
      <c r="AC5" s="5">
        <v>6</v>
      </c>
      <c r="AD5" s="5">
        <v>5</v>
      </c>
      <c r="AE5" s="5">
        <v>4</v>
      </c>
      <c r="AF5" s="5">
        <v>4</v>
      </c>
      <c r="AG5" s="5">
        <v>3</v>
      </c>
      <c r="AH5" s="5">
        <v>4</v>
      </c>
      <c r="AI5" s="5">
        <v>5</v>
      </c>
      <c r="AJ5" s="5">
        <v>4</v>
      </c>
      <c r="AK5" s="5">
        <v>5</v>
      </c>
      <c r="AL5" s="5">
        <v>5</v>
      </c>
      <c r="AM5" s="5">
        <v>5</v>
      </c>
      <c r="AN5" s="5">
        <v>3</v>
      </c>
      <c r="AO5" s="5">
        <v>3</v>
      </c>
      <c r="AP5" s="5">
        <v>5</v>
      </c>
      <c r="AQ5" s="5">
        <v>3</v>
      </c>
      <c r="AR5" s="5">
        <v>3</v>
      </c>
      <c r="AS5" s="5">
        <v>4</v>
      </c>
      <c r="AT5" s="5">
        <v>3</v>
      </c>
      <c r="AU5" s="5">
        <v>4</v>
      </c>
      <c r="AV5" s="5">
        <v>4</v>
      </c>
      <c r="AW5" s="5">
        <v>3</v>
      </c>
      <c r="AX5" s="5">
        <v>3</v>
      </c>
      <c r="AY5" s="5">
        <v>2</v>
      </c>
      <c r="AZ5" s="5">
        <v>2</v>
      </c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</row>
    <row r="6" spans="1:103" ht="15.75" customHeight="1" x14ac:dyDescent="0.2">
      <c r="A6" s="3" t="s">
        <v>33</v>
      </c>
      <c r="B6" s="5">
        <v>4</v>
      </c>
      <c r="C6" s="5">
        <v>4</v>
      </c>
      <c r="D6" s="5">
        <v>3</v>
      </c>
      <c r="E6" s="5">
        <v>2</v>
      </c>
      <c r="F6" s="5">
        <v>3</v>
      </c>
      <c r="G6" s="5">
        <v>4</v>
      </c>
      <c r="H6" s="5">
        <v>2</v>
      </c>
      <c r="I6" s="5">
        <v>4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3</v>
      </c>
      <c r="P6" s="5">
        <v>2</v>
      </c>
      <c r="Q6" s="5">
        <v>3</v>
      </c>
      <c r="R6" s="5">
        <v>3</v>
      </c>
      <c r="S6" s="5">
        <v>2</v>
      </c>
      <c r="T6" s="5">
        <v>3</v>
      </c>
      <c r="U6" s="5">
        <v>3</v>
      </c>
      <c r="V6" s="5">
        <v>4</v>
      </c>
      <c r="W6" s="5">
        <v>3</v>
      </c>
      <c r="X6" s="5">
        <v>2</v>
      </c>
      <c r="Y6" s="5">
        <v>3</v>
      </c>
      <c r="Z6" s="5">
        <v>3</v>
      </c>
      <c r="AA6" s="5">
        <v>3</v>
      </c>
      <c r="AB6" s="5">
        <v>3</v>
      </c>
      <c r="AC6" s="5">
        <v>2</v>
      </c>
      <c r="AD6" s="5">
        <v>2</v>
      </c>
      <c r="AE6" s="5">
        <v>2</v>
      </c>
      <c r="AF6" s="5">
        <v>2</v>
      </c>
      <c r="AG6" s="5">
        <v>2</v>
      </c>
      <c r="AH6" s="5">
        <v>2</v>
      </c>
      <c r="AI6" s="5">
        <v>2</v>
      </c>
      <c r="AJ6" s="5">
        <v>2</v>
      </c>
      <c r="AK6" s="5">
        <v>2</v>
      </c>
      <c r="AL6" s="5">
        <v>3</v>
      </c>
      <c r="AM6" s="5">
        <v>2</v>
      </c>
      <c r="AN6" s="5">
        <v>2</v>
      </c>
      <c r="AO6" s="5">
        <v>2</v>
      </c>
      <c r="AP6" s="5">
        <v>2</v>
      </c>
      <c r="AQ6" s="5">
        <v>3</v>
      </c>
      <c r="AR6" s="5">
        <v>2</v>
      </c>
      <c r="AS6" s="5">
        <v>2</v>
      </c>
      <c r="AT6" s="5">
        <v>2</v>
      </c>
      <c r="AU6" s="5">
        <v>2</v>
      </c>
      <c r="AV6" s="5">
        <v>3</v>
      </c>
      <c r="AW6" s="5">
        <v>3</v>
      </c>
      <c r="AX6" s="5">
        <v>2</v>
      </c>
      <c r="AY6" s="5">
        <v>2</v>
      </c>
      <c r="AZ6" s="5">
        <v>2</v>
      </c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</row>
    <row r="7" spans="1:103" ht="15.75" customHeight="1" x14ac:dyDescent="0.2">
      <c r="A7" s="3" t="s">
        <v>39</v>
      </c>
      <c r="B7" s="5">
        <v>2</v>
      </c>
      <c r="C7" s="5">
        <v>3</v>
      </c>
      <c r="D7" s="5">
        <v>2</v>
      </c>
      <c r="E7" s="5">
        <v>2</v>
      </c>
      <c r="F7" s="5">
        <v>2</v>
      </c>
      <c r="G7" s="5">
        <v>3</v>
      </c>
      <c r="H7" s="5">
        <v>3</v>
      </c>
      <c r="I7" s="5">
        <v>2</v>
      </c>
      <c r="J7" s="5">
        <v>4</v>
      </c>
      <c r="K7" s="5">
        <v>2</v>
      </c>
      <c r="L7" s="5">
        <v>2</v>
      </c>
      <c r="M7" s="5">
        <v>3</v>
      </c>
      <c r="N7" s="5">
        <v>2</v>
      </c>
      <c r="O7" s="5">
        <v>2</v>
      </c>
      <c r="P7" s="5">
        <v>2</v>
      </c>
      <c r="Q7" s="5">
        <v>2</v>
      </c>
      <c r="R7" s="5">
        <v>2</v>
      </c>
      <c r="S7" s="5">
        <v>2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2</v>
      </c>
      <c r="AC7" s="5">
        <v>1</v>
      </c>
      <c r="AD7" s="5">
        <v>2</v>
      </c>
      <c r="AE7" s="5">
        <v>1</v>
      </c>
      <c r="AF7" s="5">
        <v>2</v>
      </c>
      <c r="AG7" s="5">
        <v>4</v>
      </c>
      <c r="AH7" s="5">
        <v>2</v>
      </c>
      <c r="AI7" s="5">
        <v>2</v>
      </c>
      <c r="AJ7" s="5">
        <v>7</v>
      </c>
      <c r="AK7" s="5">
        <v>4</v>
      </c>
      <c r="AL7" s="5">
        <v>2</v>
      </c>
      <c r="AM7" s="5">
        <v>2</v>
      </c>
      <c r="AN7" s="5">
        <v>2</v>
      </c>
      <c r="AO7" s="5">
        <v>1</v>
      </c>
      <c r="AP7" s="5">
        <v>1</v>
      </c>
      <c r="AQ7" s="5">
        <v>2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2</v>
      </c>
      <c r="AZ7" s="5">
        <v>2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</row>
    <row r="8" spans="1:103" ht="15.75" customHeight="1" x14ac:dyDescent="0.2">
      <c r="A8" s="3" t="s">
        <v>44</v>
      </c>
      <c r="B8" s="5">
        <v>4</v>
      </c>
      <c r="C8" s="5">
        <v>3</v>
      </c>
      <c r="D8" s="5">
        <v>2</v>
      </c>
      <c r="E8" s="5">
        <v>2</v>
      </c>
      <c r="F8" s="5">
        <v>2</v>
      </c>
      <c r="G8" s="5">
        <v>1</v>
      </c>
      <c r="H8" s="5">
        <v>2</v>
      </c>
      <c r="I8" s="5">
        <v>3</v>
      </c>
      <c r="J8" s="5">
        <v>2</v>
      </c>
      <c r="K8" s="5">
        <v>2</v>
      </c>
      <c r="L8" s="5">
        <v>2</v>
      </c>
      <c r="M8" s="5">
        <v>2</v>
      </c>
      <c r="N8" s="5">
        <v>2</v>
      </c>
      <c r="O8" s="5">
        <v>2</v>
      </c>
      <c r="P8" s="5">
        <v>2</v>
      </c>
      <c r="Q8" s="5">
        <v>3</v>
      </c>
      <c r="R8" s="5">
        <v>2</v>
      </c>
      <c r="S8" s="5">
        <v>2</v>
      </c>
      <c r="T8" s="5">
        <v>2</v>
      </c>
      <c r="U8" s="5">
        <v>1</v>
      </c>
      <c r="V8" s="5">
        <v>1</v>
      </c>
      <c r="W8" s="5">
        <v>3</v>
      </c>
      <c r="X8" s="5">
        <v>2</v>
      </c>
      <c r="Y8" s="5">
        <v>2</v>
      </c>
      <c r="Z8" s="5">
        <v>2</v>
      </c>
      <c r="AA8" s="5">
        <v>2</v>
      </c>
      <c r="AB8" s="5">
        <v>2</v>
      </c>
      <c r="AC8" s="5">
        <v>2</v>
      </c>
      <c r="AD8" s="5">
        <v>2</v>
      </c>
      <c r="AE8" s="5">
        <v>2</v>
      </c>
      <c r="AF8" s="5">
        <v>1</v>
      </c>
      <c r="AG8" s="5">
        <v>2</v>
      </c>
      <c r="AH8" s="5">
        <v>2</v>
      </c>
      <c r="AI8" s="5">
        <v>2</v>
      </c>
      <c r="AJ8" s="5">
        <v>1</v>
      </c>
      <c r="AK8" s="5">
        <v>1</v>
      </c>
      <c r="AL8" s="5">
        <v>1</v>
      </c>
      <c r="AM8" s="5">
        <v>1</v>
      </c>
      <c r="AN8" s="5">
        <v>2</v>
      </c>
      <c r="AO8" s="5">
        <v>2</v>
      </c>
      <c r="AP8" s="5">
        <v>1</v>
      </c>
      <c r="AQ8" s="5">
        <v>6</v>
      </c>
      <c r="AR8" s="5">
        <v>2</v>
      </c>
      <c r="AS8" s="5">
        <v>2</v>
      </c>
      <c r="AT8" s="5">
        <v>2</v>
      </c>
      <c r="AU8" s="5">
        <v>2</v>
      </c>
      <c r="AV8" s="5">
        <v>1</v>
      </c>
      <c r="AW8" s="5">
        <v>1</v>
      </c>
      <c r="AX8" s="5">
        <v>2</v>
      </c>
      <c r="AY8" s="5">
        <v>2</v>
      </c>
      <c r="AZ8" s="5">
        <v>1</v>
      </c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</row>
    <row r="9" spans="1:103" ht="15.75" customHeight="1" x14ac:dyDescent="0.2">
      <c r="A9" s="3" t="s">
        <v>49</v>
      </c>
      <c r="B9" s="5">
        <v>2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2</v>
      </c>
      <c r="K9" s="5">
        <v>2</v>
      </c>
      <c r="L9" s="5">
        <v>1</v>
      </c>
      <c r="M9" s="5">
        <v>4</v>
      </c>
      <c r="N9" s="5">
        <v>1</v>
      </c>
      <c r="O9" s="5">
        <v>2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2</v>
      </c>
      <c r="V9" s="5">
        <v>2</v>
      </c>
      <c r="W9" s="5">
        <v>1</v>
      </c>
      <c r="X9" s="5">
        <v>2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2</v>
      </c>
      <c r="AH9" s="5">
        <v>2</v>
      </c>
      <c r="AI9" s="5">
        <v>2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</row>
    <row r="10" spans="1:103" ht="15.75" customHeight="1" x14ac:dyDescent="0.2">
      <c r="A10" s="3" t="s">
        <v>54</v>
      </c>
      <c r="B10" s="5">
        <v>2</v>
      </c>
      <c r="C10" s="5">
        <v>5</v>
      </c>
      <c r="D10" s="5">
        <v>3</v>
      </c>
      <c r="E10" s="5">
        <v>3</v>
      </c>
      <c r="F10" s="5">
        <v>3</v>
      </c>
      <c r="G10" s="5">
        <v>2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4</v>
      </c>
      <c r="X10" s="5">
        <v>2</v>
      </c>
      <c r="Y10" s="5">
        <v>1</v>
      </c>
      <c r="Z10" s="5">
        <v>1</v>
      </c>
      <c r="AA10" s="5">
        <v>1</v>
      </c>
      <c r="AB10" s="5">
        <v>1</v>
      </c>
      <c r="AC10" s="5">
        <v>5</v>
      </c>
      <c r="AD10" s="5">
        <v>6</v>
      </c>
      <c r="AE10" s="5">
        <v>7</v>
      </c>
      <c r="AF10" s="5">
        <v>7</v>
      </c>
      <c r="AG10" s="5">
        <v>7</v>
      </c>
      <c r="AH10" s="5">
        <v>7</v>
      </c>
      <c r="AI10" s="5">
        <v>7</v>
      </c>
      <c r="AJ10" s="5">
        <v>7</v>
      </c>
      <c r="AK10" s="5">
        <v>7</v>
      </c>
      <c r="AL10" s="5">
        <v>7</v>
      </c>
      <c r="AM10" s="5">
        <v>7</v>
      </c>
      <c r="AN10" s="5">
        <v>7</v>
      </c>
      <c r="AO10" s="5">
        <v>7</v>
      </c>
      <c r="AP10" s="5">
        <v>7</v>
      </c>
      <c r="AQ10" s="5">
        <v>7</v>
      </c>
      <c r="AR10" s="5">
        <v>7</v>
      </c>
      <c r="AS10" s="5">
        <v>7</v>
      </c>
      <c r="AT10" s="5">
        <v>7</v>
      </c>
      <c r="AU10" s="5">
        <v>7</v>
      </c>
      <c r="AV10" s="5">
        <v>7</v>
      </c>
      <c r="AW10" s="5">
        <v>7</v>
      </c>
      <c r="AX10" s="5">
        <v>7</v>
      </c>
      <c r="AY10" s="5">
        <v>7</v>
      </c>
      <c r="AZ10" s="5">
        <v>4</v>
      </c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</row>
    <row r="11" spans="1:103" ht="15.75" customHeight="1" x14ac:dyDescent="0.2">
      <c r="A11" s="3" t="s">
        <v>56</v>
      </c>
      <c r="B11" s="5">
        <v>7</v>
      </c>
      <c r="C11" s="5">
        <v>8</v>
      </c>
      <c r="D11" s="5">
        <v>7</v>
      </c>
      <c r="E11" s="5">
        <v>7</v>
      </c>
      <c r="F11" s="5">
        <v>2</v>
      </c>
      <c r="G11" s="5">
        <v>1</v>
      </c>
      <c r="H11" s="5">
        <v>4</v>
      </c>
      <c r="I11" s="5">
        <v>6</v>
      </c>
      <c r="J11" s="5">
        <v>7</v>
      </c>
      <c r="K11" s="5">
        <v>6</v>
      </c>
      <c r="L11" s="5">
        <v>3</v>
      </c>
      <c r="M11" s="5">
        <v>4</v>
      </c>
      <c r="N11" s="5">
        <v>3</v>
      </c>
      <c r="O11" s="5">
        <v>5</v>
      </c>
      <c r="P11" s="5">
        <v>7</v>
      </c>
      <c r="Q11" s="5">
        <v>8</v>
      </c>
      <c r="R11" s="5">
        <v>4</v>
      </c>
      <c r="S11" s="5">
        <v>1</v>
      </c>
      <c r="T11" s="5">
        <v>1</v>
      </c>
      <c r="U11" s="5">
        <v>1</v>
      </c>
      <c r="V11" s="5">
        <v>7</v>
      </c>
      <c r="W11" s="5">
        <v>7</v>
      </c>
      <c r="X11" s="5">
        <v>7</v>
      </c>
      <c r="Y11" s="5">
        <v>3</v>
      </c>
      <c r="Z11" s="5">
        <v>1</v>
      </c>
      <c r="AA11" s="5">
        <v>1</v>
      </c>
      <c r="AB11" s="5">
        <v>1</v>
      </c>
      <c r="AC11" s="5">
        <v>5</v>
      </c>
      <c r="AD11" s="5">
        <v>8</v>
      </c>
      <c r="AE11" s="5">
        <v>7</v>
      </c>
      <c r="AF11" s="5">
        <v>3</v>
      </c>
      <c r="AG11" s="5">
        <v>2</v>
      </c>
      <c r="AH11" s="5">
        <v>2</v>
      </c>
      <c r="AI11" s="5">
        <v>1</v>
      </c>
      <c r="AJ11" s="5">
        <v>1</v>
      </c>
      <c r="AK11" s="5">
        <v>5</v>
      </c>
      <c r="AL11" s="5">
        <v>7</v>
      </c>
      <c r="AM11" s="5">
        <v>8</v>
      </c>
      <c r="AN11" s="5">
        <v>3</v>
      </c>
      <c r="AO11" s="5">
        <v>1</v>
      </c>
      <c r="AP11" s="5">
        <v>1</v>
      </c>
      <c r="AQ11" s="5">
        <v>1</v>
      </c>
      <c r="AR11" s="5">
        <v>1</v>
      </c>
      <c r="AS11" s="5">
        <v>6</v>
      </c>
      <c r="AT11" s="5">
        <v>7</v>
      </c>
      <c r="AU11" s="5">
        <v>7</v>
      </c>
      <c r="AV11" s="5">
        <v>4</v>
      </c>
      <c r="AW11" s="5">
        <v>1</v>
      </c>
      <c r="AX11" s="5">
        <v>1</v>
      </c>
      <c r="AY11" s="5">
        <v>1</v>
      </c>
      <c r="AZ11" s="5">
        <v>1</v>
      </c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</row>
    <row r="12" spans="1:103" ht="15.75" customHeight="1" x14ac:dyDescent="0.2">
      <c r="A12" s="3" t="s">
        <v>57</v>
      </c>
      <c r="B12" s="5">
        <v>2</v>
      </c>
      <c r="C12" s="5">
        <v>8</v>
      </c>
      <c r="D12" s="5">
        <v>8</v>
      </c>
      <c r="E12" s="5">
        <v>5</v>
      </c>
      <c r="F12" s="5">
        <v>2</v>
      </c>
      <c r="G12" s="5">
        <v>2</v>
      </c>
      <c r="H12" s="5">
        <v>1</v>
      </c>
      <c r="I12" s="5">
        <v>1</v>
      </c>
      <c r="J12" s="5">
        <v>1</v>
      </c>
      <c r="K12" s="5">
        <v>1</v>
      </c>
      <c r="L12" s="5">
        <v>8</v>
      </c>
      <c r="M12" s="5">
        <v>8</v>
      </c>
      <c r="N12" s="5">
        <v>3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5</v>
      </c>
      <c r="U12" s="5">
        <v>8</v>
      </c>
      <c r="V12" s="5">
        <v>7</v>
      </c>
      <c r="W12" s="5">
        <v>2</v>
      </c>
      <c r="X12" s="5">
        <v>2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2</v>
      </c>
      <c r="AE12" s="5">
        <v>7</v>
      </c>
      <c r="AF12" s="5">
        <v>6</v>
      </c>
      <c r="AG12" s="5">
        <v>2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3</v>
      </c>
      <c r="AO12" s="5">
        <v>8</v>
      </c>
      <c r="AP12" s="5">
        <v>7</v>
      </c>
      <c r="AQ12" s="5">
        <v>2</v>
      </c>
      <c r="AR12" s="5">
        <v>2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6</v>
      </c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</row>
    <row r="13" spans="1:103" ht="15.75" customHeight="1" x14ac:dyDescent="0.2">
      <c r="A13" s="3" t="s">
        <v>58</v>
      </c>
      <c r="B13" s="5">
        <v>9</v>
      </c>
      <c r="C13" s="5">
        <v>3</v>
      </c>
      <c r="D13" s="5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9</v>
      </c>
      <c r="L13" s="5">
        <v>3</v>
      </c>
      <c r="M13" s="5">
        <v>2</v>
      </c>
      <c r="N13" s="5">
        <v>3</v>
      </c>
      <c r="O13" s="5">
        <v>2</v>
      </c>
      <c r="P13" s="5">
        <v>2</v>
      </c>
      <c r="Q13" s="5">
        <v>2</v>
      </c>
      <c r="R13" s="5">
        <v>2</v>
      </c>
      <c r="S13" s="5">
        <v>2</v>
      </c>
      <c r="T13" s="5">
        <v>2</v>
      </c>
      <c r="U13" s="5">
        <v>2</v>
      </c>
      <c r="V13" s="5">
        <v>6</v>
      </c>
      <c r="W13" s="5">
        <v>3</v>
      </c>
      <c r="X13" s="5">
        <v>2</v>
      </c>
      <c r="Y13" s="5">
        <v>2</v>
      </c>
      <c r="Z13" s="5">
        <v>2</v>
      </c>
      <c r="AA13" s="5">
        <v>2</v>
      </c>
      <c r="AB13" s="5">
        <v>2</v>
      </c>
      <c r="AC13" s="5">
        <v>2</v>
      </c>
      <c r="AD13" s="5">
        <v>2</v>
      </c>
      <c r="AE13" s="5">
        <v>2</v>
      </c>
      <c r="AF13" s="5">
        <v>2</v>
      </c>
      <c r="AG13" s="5">
        <v>5</v>
      </c>
      <c r="AH13" s="5">
        <v>3</v>
      </c>
      <c r="AI13" s="5">
        <v>2</v>
      </c>
      <c r="AJ13" s="5">
        <v>2</v>
      </c>
      <c r="AK13" s="5">
        <v>2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2</v>
      </c>
      <c r="AR13" s="5">
        <v>2</v>
      </c>
      <c r="AS13" s="5">
        <v>5</v>
      </c>
      <c r="AT13" s="5">
        <v>3</v>
      </c>
      <c r="AU13" s="5">
        <v>2</v>
      </c>
      <c r="AV13" s="5">
        <v>2</v>
      </c>
      <c r="AW13" s="5">
        <v>2</v>
      </c>
      <c r="AX13" s="5">
        <v>2</v>
      </c>
      <c r="AY13" s="5">
        <v>2</v>
      </c>
      <c r="AZ13" s="5">
        <v>2</v>
      </c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</row>
    <row r="14" spans="1:103" ht="15.75" customHeight="1" x14ac:dyDescent="0.2">
      <c r="A14" s="3" t="s">
        <v>59</v>
      </c>
      <c r="B14" s="5">
        <v>4</v>
      </c>
      <c r="C14" s="5">
        <v>6</v>
      </c>
      <c r="D14" s="5">
        <v>5</v>
      </c>
      <c r="E14" s="5">
        <v>4</v>
      </c>
      <c r="F14" s="5">
        <v>4</v>
      </c>
      <c r="G14" s="5">
        <v>3</v>
      </c>
      <c r="H14" s="5">
        <v>4</v>
      </c>
      <c r="I14" s="5">
        <v>4</v>
      </c>
      <c r="J14" s="5">
        <v>4</v>
      </c>
      <c r="K14" s="5">
        <v>4</v>
      </c>
      <c r="L14" s="5">
        <v>4</v>
      </c>
      <c r="M14" s="5">
        <v>4</v>
      </c>
      <c r="N14" s="5">
        <v>4</v>
      </c>
      <c r="O14" s="5">
        <v>4</v>
      </c>
      <c r="P14" s="5">
        <v>4</v>
      </c>
      <c r="Q14" s="5">
        <v>4</v>
      </c>
      <c r="R14" s="5">
        <v>4</v>
      </c>
      <c r="S14" s="5">
        <v>4</v>
      </c>
      <c r="T14" s="5">
        <v>4</v>
      </c>
      <c r="U14" s="5">
        <v>4</v>
      </c>
      <c r="V14" s="5">
        <v>4</v>
      </c>
      <c r="W14" s="5">
        <v>4</v>
      </c>
      <c r="X14" s="5">
        <v>4</v>
      </c>
      <c r="Y14" s="5">
        <v>4</v>
      </c>
      <c r="Z14" s="5">
        <v>4</v>
      </c>
      <c r="AA14" s="5">
        <v>4</v>
      </c>
      <c r="AB14" s="5">
        <v>4</v>
      </c>
      <c r="AC14" s="5">
        <v>4</v>
      </c>
      <c r="AD14" s="5">
        <v>4</v>
      </c>
      <c r="AE14" s="5">
        <v>4</v>
      </c>
      <c r="AF14" s="5">
        <v>4</v>
      </c>
      <c r="AG14" s="5">
        <v>4</v>
      </c>
      <c r="AH14" s="5">
        <v>4</v>
      </c>
      <c r="AI14" s="5">
        <v>4</v>
      </c>
      <c r="AJ14" s="5">
        <v>4</v>
      </c>
      <c r="AK14" s="5">
        <v>4</v>
      </c>
      <c r="AL14" s="5">
        <v>4</v>
      </c>
      <c r="AM14" s="5">
        <v>4</v>
      </c>
      <c r="AN14" s="5">
        <v>4</v>
      </c>
      <c r="AO14" s="5">
        <v>4</v>
      </c>
      <c r="AP14" s="5">
        <v>4</v>
      </c>
      <c r="AQ14" s="5">
        <v>4</v>
      </c>
      <c r="AR14" s="5">
        <v>4</v>
      </c>
      <c r="AS14" s="5">
        <v>4</v>
      </c>
      <c r="AT14" s="5">
        <v>4</v>
      </c>
      <c r="AU14" s="5">
        <v>4</v>
      </c>
      <c r="AV14" s="5">
        <v>4</v>
      </c>
      <c r="AW14" s="5">
        <v>3</v>
      </c>
      <c r="AX14" s="5">
        <v>4</v>
      </c>
      <c r="AY14" s="5">
        <v>4</v>
      </c>
      <c r="AZ14" s="5">
        <v>4</v>
      </c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</row>
    <row r="15" spans="1:103" ht="15.75" customHeight="1" x14ac:dyDescent="0.2">
      <c r="A15" s="3" t="s">
        <v>60</v>
      </c>
      <c r="B15" s="5">
        <v>7</v>
      </c>
      <c r="C15" s="5">
        <v>6</v>
      </c>
      <c r="D15" s="5">
        <v>7</v>
      </c>
      <c r="E15" s="5">
        <v>5</v>
      </c>
      <c r="F15" s="5">
        <v>6</v>
      </c>
      <c r="G15" s="5">
        <v>8</v>
      </c>
      <c r="H15" s="5">
        <v>8</v>
      </c>
      <c r="I15" s="5">
        <v>8</v>
      </c>
      <c r="J15" s="5">
        <v>7</v>
      </c>
      <c r="K15" s="5">
        <v>8</v>
      </c>
      <c r="L15" s="5">
        <v>7</v>
      </c>
      <c r="M15" s="5">
        <v>7</v>
      </c>
      <c r="N15" s="5">
        <v>8</v>
      </c>
      <c r="O15" s="5">
        <v>7</v>
      </c>
      <c r="P15" s="5">
        <v>8</v>
      </c>
      <c r="Q15" s="5">
        <v>7</v>
      </c>
      <c r="R15" s="5">
        <v>7</v>
      </c>
      <c r="S15" s="5">
        <v>8</v>
      </c>
      <c r="T15" s="5">
        <v>7</v>
      </c>
      <c r="U15" s="5">
        <v>8</v>
      </c>
      <c r="V15" s="5">
        <v>7</v>
      </c>
      <c r="W15" s="5">
        <v>8</v>
      </c>
      <c r="X15" s="5">
        <v>7</v>
      </c>
      <c r="Y15" s="5">
        <v>7</v>
      </c>
      <c r="Z15" s="5">
        <v>8</v>
      </c>
      <c r="AA15" s="5">
        <v>8</v>
      </c>
      <c r="AB15" s="5">
        <v>8</v>
      </c>
      <c r="AC15" s="5">
        <v>8</v>
      </c>
      <c r="AD15" s="5">
        <v>8</v>
      </c>
      <c r="AE15" s="5">
        <v>7</v>
      </c>
      <c r="AF15" s="5">
        <v>7</v>
      </c>
      <c r="AG15" s="5">
        <v>8</v>
      </c>
      <c r="AH15" s="5">
        <v>7</v>
      </c>
      <c r="AI15" s="5">
        <v>7</v>
      </c>
      <c r="AJ15" s="5">
        <v>7</v>
      </c>
      <c r="AK15" s="5">
        <v>7</v>
      </c>
      <c r="AL15" s="5">
        <v>8</v>
      </c>
      <c r="AM15" s="5">
        <v>7</v>
      </c>
      <c r="AN15" s="5">
        <v>7</v>
      </c>
      <c r="AO15" s="5">
        <v>7</v>
      </c>
      <c r="AP15" s="5">
        <v>7</v>
      </c>
      <c r="AQ15" s="5">
        <v>8</v>
      </c>
      <c r="AR15" s="5">
        <v>8</v>
      </c>
      <c r="AS15" s="5">
        <v>7</v>
      </c>
      <c r="AT15" s="5">
        <v>8</v>
      </c>
      <c r="AU15" s="5">
        <v>8</v>
      </c>
      <c r="AV15" s="5">
        <v>7</v>
      </c>
      <c r="AW15" s="5">
        <v>8</v>
      </c>
      <c r="AX15" s="5">
        <v>7</v>
      </c>
      <c r="AY15" s="5">
        <v>7</v>
      </c>
      <c r="AZ15" s="5">
        <v>7</v>
      </c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</row>
    <row r="16" spans="1:103" ht="15.75" customHeight="1" x14ac:dyDescent="0.2">
      <c r="A16" s="3" t="s">
        <v>61</v>
      </c>
      <c r="B16" s="5">
        <v>13</v>
      </c>
      <c r="C16" s="5">
        <v>14</v>
      </c>
      <c r="D16" s="5">
        <v>14</v>
      </c>
      <c r="E16" s="5">
        <v>15</v>
      </c>
      <c r="F16" s="5">
        <v>15</v>
      </c>
      <c r="G16" s="5">
        <v>14</v>
      </c>
      <c r="H16" s="5">
        <v>14</v>
      </c>
      <c r="I16" s="5">
        <v>14</v>
      </c>
      <c r="J16" s="5">
        <v>14</v>
      </c>
      <c r="K16" s="5">
        <v>14</v>
      </c>
      <c r="L16" s="5">
        <v>14</v>
      </c>
      <c r="M16" s="5">
        <v>14</v>
      </c>
      <c r="N16" s="5">
        <v>14</v>
      </c>
      <c r="O16" s="5">
        <v>10</v>
      </c>
      <c r="P16" s="5">
        <v>12</v>
      </c>
      <c r="Q16" s="5">
        <v>14</v>
      </c>
      <c r="R16" s="5">
        <v>14</v>
      </c>
      <c r="S16" s="5">
        <v>15</v>
      </c>
      <c r="T16" s="5">
        <v>14</v>
      </c>
      <c r="U16" s="5">
        <v>15</v>
      </c>
      <c r="V16" s="5">
        <v>14</v>
      </c>
      <c r="W16" s="5">
        <v>14</v>
      </c>
      <c r="X16" s="5">
        <v>14</v>
      </c>
      <c r="Y16" s="5">
        <v>14</v>
      </c>
      <c r="Z16" s="5">
        <v>14</v>
      </c>
      <c r="AA16" s="5">
        <v>14</v>
      </c>
      <c r="AB16" s="5">
        <v>14</v>
      </c>
      <c r="AC16" s="5">
        <v>14</v>
      </c>
      <c r="AD16" s="5">
        <v>14</v>
      </c>
      <c r="AE16" s="5">
        <v>14</v>
      </c>
      <c r="AF16" s="5">
        <v>14</v>
      </c>
      <c r="AG16" s="5">
        <v>14</v>
      </c>
      <c r="AH16" s="5">
        <v>14</v>
      </c>
      <c r="AI16" s="5">
        <v>14</v>
      </c>
      <c r="AJ16" s="5">
        <v>15</v>
      </c>
      <c r="AK16" s="5">
        <v>14</v>
      </c>
      <c r="AL16" s="5">
        <v>14</v>
      </c>
      <c r="AM16" s="5">
        <v>14</v>
      </c>
      <c r="AN16" s="5">
        <v>14</v>
      </c>
      <c r="AO16" s="5">
        <v>14</v>
      </c>
      <c r="AP16" s="5">
        <v>14</v>
      </c>
      <c r="AQ16" s="5">
        <v>14</v>
      </c>
      <c r="AR16" s="5">
        <v>14</v>
      </c>
      <c r="AS16" s="5">
        <v>14</v>
      </c>
      <c r="AT16" s="5">
        <v>15</v>
      </c>
      <c r="AU16" s="5">
        <v>14</v>
      </c>
      <c r="AV16" s="5">
        <v>15</v>
      </c>
      <c r="AW16" s="5">
        <v>14</v>
      </c>
      <c r="AX16" s="5">
        <v>15</v>
      </c>
      <c r="AY16" s="5">
        <v>14</v>
      </c>
      <c r="AZ16" s="5">
        <v>14</v>
      </c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</row>
    <row r="17" spans="1:103" ht="15.75" customHeight="1" x14ac:dyDescent="0.2">
      <c r="A17" s="3" t="s">
        <v>62</v>
      </c>
      <c r="B17" s="5">
        <v>27</v>
      </c>
      <c r="C17" s="5">
        <v>27</v>
      </c>
      <c r="D17" s="5">
        <v>27</v>
      </c>
      <c r="E17" s="5">
        <v>28</v>
      </c>
      <c r="F17" s="5">
        <v>28</v>
      </c>
      <c r="G17" s="5">
        <v>24</v>
      </c>
      <c r="H17" s="5">
        <v>23</v>
      </c>
      <c r="I17" s="5">
        <v>28</v>
      </c>
      <c r="J17" s="5">
        <v>27</v>
      </c>
      <c r="K17" s="5">
        <v>27</v>
      </c>
      <c r="L17" s="5">
        <v>29</v>
      </c>
      <c r="M17" s="5">
        <v>27</v>
      </c>
      <c r="N17" s="5">
        <v>29</v>
      </c>
      <c r="O17" s="5">
        <v>28</v>
      </c>
      <c r="P17" s="5">
        <v>29</v>
      </c>
      <c r="Q17" s="5">
        <v>27</v>
      </c>
      <c r="R17" s="5">
        <v>29</v>
      </c>
      <c r="S17" s="5">
        <v>28</v>
      </c>
      <c r="T17" s="5">
        <v>26</v>
      </c>
      <c r="U17" s="5">
        <v>28</v>
      </c>
      <c r="V17" s="5">
        <v>27</v>
      </c>
      <c r="W17" s="5">
        <v>28</v>
      </c>
      <c r="X17" s="5">
        <v>27</v>
      </c>
      <c r="Y17" s="5">
        <v>28</v>
      </c>
      <c r="Z17" s="5">
        <v>28</v>
      </c>
      <c r="AA17" s="5">
        <v>26</v>
      </c>
      <c r="AB17" s="5">
        <v>28</v>
      </c>
      <c r="AC17" s="5">
        <v>28</v>
      </c>
      <c r="AD17" s="5">
        <v>28</v>
      </c>
      <c r="AE17" s="5">
        <v>28</v>
      </c>
      <c r="AF17" s="5">
        <v>28</v>
      </c>
      <c r="AG17" s="5">
        <v>28</v>
      </c>
      <c r="AH17" s="5">
        <v>28</v>
      </c>
      <c r="AI17" s="5">
        <v>29</v>
      </c>
      <c r="AJ17" s="5">
        <v>28</v>
      </c>
      <c r="AK17" s="5">
        <v>27</v>
      </c>
      <c r="AL17" s="5">
        <v>28</v>
      </c>
      <c r="AM17" s="5">
        <v>28</v>
      </c>
      <c r="AN17" s="5">
        <v>28</v>
      </c>
      <c r="AO17" s="5">
        <v>28</v>
      </c>
      <c r="AP17" s="5">
        <v>27</v>
      </c>
      <c r="AQ17" s="5">
        <v>28</v>
      </c>
      <c r="AR17" s="5">
        <v>26</v>
      </c>
      <c r="AS17" s="5">
        <v>29</v>
      </c>
      <c r="AT17" s="5">
        <v>28</v>
      </c>
      <c r="AU17" s="5">
        <v>27</v>
      </c>
      <c r="AV17" s="5">
        <v>28</v>
      </c>
      <c r="AW17" s="5">
        <v>28</v>
      </c>
      <c r="AX17" s="5">
        <v>28</v>
      </c>
      <c r="AY17" s="5">
        <v>28</v>
      </c>
      <c r="AZ17" s="5">
        <v>28</v>
      </c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</row>
    <row r="18" spans="1:103" ht="15.75" customHeight="1" x14ac:dyDescent="0.2">
      <c r="A18" s="3" t="s">
        <v>63</v>
      </c>
      <c r="B18" s="5">
        <v>52</v>
      </c>
      <c r="C18" s="5">
        <v>56</v>
      </c>
      <c r="D18" s="5">
        <v>84</v>
      </c>
      <c r="E18" s="5">
        <v>74</v>
      </c>
      <c r="F18" s="5">
        <v>70</v>
      </c>
      <c r="G18" s="5">
        <v>55</v>
      </c>
      <c r="H18" s="5">
        <v>54</v>
      </c>
      <c r="I18" s="5">
        <v>55</v>
      </c>
      <c r="J18" s="5">
        <v>53</v>
      </c>
      <c r="K18" s="5">
        <v>53</v>
      </c>
      <c r="L18" s="5">
        <v>55</v>
      </c>
      <c r="M18" s="5">
        <v>56</v>
      </c>
      <c r="N18" s="5">
        <v>53</v>
      </c>
      <c r="O18" s="5">
        <v>53</v>
      </c>
      <c r="P18" s="5">
        <v>51</v>
      </c>
      <c r="Q18" s="5">
        <v>62</v>
      </c>
      <c r="R18" s="5">
        <v>47</v>
      </c>
      <c r="S18" s="5">
        <v>54</v>
      </c>
      <c r="T18" s="5">
        <v>54</v>
      </c>
      <c r="U18" s="5">
        <v>54</v>
      </c>
      <c r="V18" s="5">
        <v>54</v>
      </c>
      <c r="W18" s="5">
        <v>54</v>
      </c>
      <c r="X18" s="5">
        <v>56</v>
      </c>
      <c r="Y18" s="5">
        <v>55</v>
      </c>
      <c r="Z18" s="5">
        <v>55</v>
      </c>
      <c r="AA18" s="5">
        <v>54</v>
      </c>
      <c r="AB18" s="5">
        <v>53</v>
      </c>
      <c r="AC18" s="5">
        <v>54</v>
      </c>
      <c r="AD18" s="5">
        <v>55</v>
      </c>
      <c r="AE18" s="5">
        <v>54</v>
      </c>
      <c r="AF18" s="5">
        <v>53</v>
      </c>
      <c r="AG18" s="5">
        <v>54</v>
      </c>
      <c r="AH18" s="5">
        <v>53</v>
      </c>
      <c r="AI18" s="5">
        <v>55</v>
      </c>
      <c r="AJ18" s="5">
        <v>53</v>
      </c>
      <c r="AK18" s="5">
        <v>55</v>
      </c>
      <c r="AL18" s="5">
        <v>54</v>
      </c>
      <c r="AM18" s="5">
        <v>55</v>
      </c>
      <c r="AN18" s="5">
        <v>54</v>
      </c>
      <c r="AO18" s="5">
        <v>52</v>
      </c>
      <c r="AP18" s="5">
        <v>55</v>
      </c>
      <c r="AQ18" s="5">
        <v>55</v>
      </c>
      <c r="AR18" s="5">
        <v>52</v>
      </c>
      <c r="AS18" s="5">
        <v>59</v>
      </c>
      <c r="AT18" s="5">
        <v>50</v>
      </c>
      <c r="AU18" s="5">
        <v>52</v>
      </c>
      <c r="AV18" s="5">
        <v>53</v>
      </c>
      <c r="AW18" s="5">
        <v>55</v>
      </c>
      <c r="AX18" s="5">
        <v>54</v>
      </c>
      <c r="AY18" s="5">
        <v>55</v>
      </c>
      <c r="AZ18" s="5">
        <v>54</v>
      </c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</row>
    <row r="19" spans="1:103" ht="15.75" customHeight="1" x14ac:dyDescent="0.2">
      <c r="A19" s="3" t="s">
        <v>64</v>
      </c>
      <c r="B19" s="5">
        <v>102</v>
      </c>
      <c r="C19" s="5">
        <v>93</v>
      </c>
      <c r="D19" s="5">
        <v>106</v>
      </c>
      <c r="E19" s="5">
        <v>100</v>
      </c>
      <c r="F19" s="5">
        <v>99</v>
      </c>
      <c r="G19" s="5">
        <v>99</v>
      </c>
      <c r="H19" s="5">
        <v>100</v>
      </c>
      <c r="I19" s="5">
        <v>101</v>
      </c>
      <c r="J19" s="5">
        <v>103</v>
      </c>
      <c r="K19" s="5">
        <v>102</v>
      </c>
      <c r="L19" s="5">
        <v>103</v>
      </c>
      <c r="M19" s="5">
        <v>99</v>
      </c>
      <c r="N19" s="5">
        <v>103</v>
      </c>
      <c r="O19" s="5">
        <v>103</v>
      </c>
      <c r="P19" s="5">
        <v>104</v>
      </c>
      <c r="Q19" s="5">
        <v>97</v>
      </c>
      <c r="R19" s="5">
        <v>101</v>
      </c>
      <c r="S19" s="5">
        <v>101</v>
      </c>
      <c r="T19" s="5">
        <v>105</v>
      </c>
      <c r="U19" s="5">
        <v>101</v>
      </c>
      <c r="V19" s="5">
        <v>102</v>
      </c>
      <c r="W19" s="5">
        <v>100</v>
      </c>
      <c r="X19" s="5">
        <v>104</v>
      </c>
      <c r="Y19" s="5">
        <v>99</v>
      </c>
      <c r="Z19" s="5">
        <v>104</v>
      </c>
      <c r="AA19" s="5">
        <v>102</v>
      </c>
      <c r="AB19" s="5">
        <v>100</v>
      </c>
      <c r="AC19" s="5">
        <v>97</v>
      </c>
      <c r="AD19" s="5">
        <v>103</v>
      </c>
      <c r="AE19" s="5">
        <v>100</v>
      </c>
      <c r="AF19" s="5">
        <v>104</v>
      </c>
      <c r="AG19" s="5">
        <v>102</v>
      </c>
      <c r="AH19" s="5">
        <v>105</v>
      </c>
      <c r="AI19" s="5">
        <v>101</v>
      </c>
      <c r="AJ19" s="5">
        <v>102</v>
      </c>
      <c r="AK19" s="5">
        <v>101</v>
      </c>
      <c r="AL19" s="5">
        <v>105</v>
      </c>
      <c r="AM19" s="5">
        <v>102</v>
      </c>
      <c r="AN19" s="5">
        <v>100</v>
      </c>
      <c r="AO19" s="5">
        <v>91</v>
      </c>
      <c r="AP19" s="5">
        <v>106</v>
      </c>
      <c r="AQ19" s="5">
        <v>101</v>
      </c>
      <c r="AR19" s="5">
        <v>101</v>
      </c>
      <c r="AS19" s="5">
        <v>102</v>
      </c>
      <c r="AT19" s="5">
        <v>102</v>
      </c>
      <c r="AU19" s="5">
        <v>102</v>
      </c>
      <c r="AV19" s="5">
        <v>104</v>
      </c>
      <c r="AW19" s="5">
        <v>103</v>
      </c>
      <c r="AX19" s="5">
        <v>99</v>
      </c>
      <c r="AY19" s="5">
        <v>102</v>
      </c>
      <c r="AZ19" s="5">
        <v>103</v>
      </c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</row>
    <row r="20" spans="1:103" ht="15.75" customHeight="1" x14ac:dyDescent="0.2">
      <c r="A20" s="3" t="s">
        <v>65</v>
      </c>
      <c r="B20" s="5">
        <v>176</v>
      </c>
      <c r="C20" s="5">
        <v>188</v>
      </c>
      <c r="D20" s="5">
        <v>186</v>
      </c>
      <c r="E20" s="5">
        <v>190</v>
      </c>
      <c r="F20" s="5">
        <v>181</v>
      </c>
      <c r="G20" s="5">
        <v>175</v>
      </c>
      <c r="H20" s="5">
        <v>185</v>
      </c>
      <c r="I20" s="5">
        <v>185</v>
      </c>
      <c r="J20" s="5">
        <v>189</v>
      </c>
      <c r="K20" s="5">
        <v>187</v>
      </c>
      <c r="L20" s="5">
        <v>185</v>
      </c>
      <c r="M20" s="5">
        <v>189</v>
      </c>
      <c r="N20" s="5">
        <v>197</v>
      </c>
      <c r="O20" s="5">
        <v>196</v>
      </c>
      <c r="P20" s="5">
        <v>177</v>
      </c>
      <c r="Q20" s="5">
        <v>183</v>
      </c>
      <c r="R20" s="5">
        <v>192</v>
      </c>
      <c r="S20" s="5">
        <v>185</v>
      </c>
      <c r="T20" s="5">
        <v>190</v>
      </c>
      <c r="U20" s="5">
        <v>184</v>
      </c>
      <c r="V20" s="5">
        <v>187</v>
      </c>
      <c r="W20" s="5">
        <v>181</v>
      </c>
      <c r="X20" s="5">
        <v>190</v>
      </c>
      <c r="Y20" s="5">
        <v>188</v>
      </c>
      <c r="Z20" s="5">
        <v>184</v>
      </c>
      <c r="AA20" s="5">
        <v>186</v>
      </c>
      <c r="AB20" s="5">
        <v>185</v>
      </c>
      <c r="AC20" s="5">
        <v>186</v>
      </c>
      <c r="AD20" s="5">
        <v>193</v>
      </c>
      <c r="AE20" s="5">
        <v>188</v>
      </c>
      <c r="AF20" s="5">
        <v>186</v>
      </c>
      <c r="AG20" s="5">
        <v>189</v>
      </c>
      <c r="AH20" s="5">
        <v>190</v>
      </c>
      <c r="AI20" s="5">
        <v>188</v>
      </c>
      <c r="AJ20" s="5">
        <v>182</v>
      </c>
      <c r="AK20" s="5">
        <v>187</v>
      </c>
      <c r="AL20" s="5">
        <v>184</v>
      </c>
      <c r="AM20" s="5">
        <v>195</v>
      </c>
      <c r="AN20" s="5">
        <v>177</v>
      </c>
      <c r="AO20" s="5">
        <v>189</v>
      </c>
      <c r="AP20" s="5">
        <v>186</v>
      </c>
      <c r="AQ20" s="5">
        <v>196</v>
      </c>
      <c r="AR20" s="5">
        <v>187</v>
      </c>
      <c r="AS20" s="5">
        <v>192</v>
      </c>
      <c r="AT20" s="5">
        <v>189</v>
      </c>
      <c r="AU20" s="5">
        <v>194</v>
      </c>
      <c r="AV20" s="5">
        <v>177</v>
      </c>
      <c r="AW20" s="5">
        <v>193</v>
      </c>
      <c r="AX20" s="5">
        <v>190</v>
      </c>
      <c r="AY20" s="5">
        <v>188</v>
      </c>
      <c r="AZ20" s="5">
        <v>181</v>
      </c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</row>
    <row r="21" spans="1:103" ht="15.75" customHeight="1" x14ac:dyDescent="0.2">
      <c r="A21" s="3" t="s">
        <v>66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</row>
    <row r="23" spans="1:103" ht="12.75" x14ac:dyDescent="0.2">
      <c r="A23" s="3" t="s">
        <v>67</v>
      </c>
      <c r="B23" s="5">
        <v>2</v>
      </c>
      <c r="C23" s="5">
        <v>2</v>
      </c>
      <c r="D23" s="5">
        <v>4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5">
        <v>0</v>
      </c>
      <c r="Q23" s="5">
        <v>1</v>
      </c>
      <c r="R23" s="5">
        <v>0</v>
      </c>
      <c r="S23" s="5">
        <v>1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1</v>
      </c>
      <c r="AE23" s="5">
        <v>0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1</v>
      </c>
      <c r="AL23" s="5">
        <v>0</v>
      </c>
      <c r="AM23" s="5">
        <v>1</v>
      </c>
      <c r="AN23" s="5">
        <v>0</v>
      </c>
      <c r="AO23" s="5">
        <v>0</v>
      </c>
      <c r="AP23" s="5">
        <v>1</v>
      </c>
      <c r="AQ23" s="5">
        <v>1</v>
      </c>
      <c r="AR23" s="5">
        <v>0</v>
      </c>
      <c r="AS23" s="5">
        <v>1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</row>
    <row r="24" spans="1:103" ht="12.75" x14ac:dyDescent="0.2">
      <c r="A24" s="3" t="s">
        <v>68</v>
      </c>
      <c r="B24" s="5">
        <v>0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1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</row>
    <row r="25" spans="1:103" ht="12.75" x14ac:dyDescent="0.2">
      <c r="A25" s="3" t="s">
        <v>69</v>
      </c>
      <c r="B25" s="5">
        <v>0</v>
      </c>
      <c r="C25" s="5">
        <v>0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  <c r="AC25" s="5">
        <v>0</v>
      </c>
      <c r="AD25" s="5">
        <v>0</v>
      </c>
      <c r="AE25" s="5">
        <v>0</v>
      </c>
      <c r="AF25" s="5">
        <v>0</v>
      </c>
      <c r="AG25" s="5">
        <v>1</v>
      </c>
      <c r="AH25" s="5">
        <v>0</v>
      </c>
      <c r="AI25" s="5">
        <v>1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</row>
    <row r="26" spans="1:103" ht="12.75" x14ac:dyDescent="0.2">
      <c r="A26" s="3" t="s">
        <v>70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1</v>
      </c>
      <c r="AQ26" s="5">
        <v>6</v>
      </c>
      <c r="AR26" s="5">
        <v>6</v>
      </c>
      <c r="AS26" s="5">
        <v>6</v>
      </c>
      <c r="AT26" s="5">
        <v>7</v>
      </c>
      <c r="AU26" s="5">
        <v>7</v>
      </c>
      <c r="AV26" s="5">
        <v>7</v>
      </c>
      <c r="AW26" s="5">
        <v>4</v>
      </c>
      <c r="AX26" s="5">
        <v>1</v>
      </c>
      <c r="AY26" s="5">
        <v>1</v>
      </c>
      <c r="AZ26" s="5">
        <v>6</v>
      </c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</row>
    <row r="27" spans="1:103" ht="12.75" x14ac:dyDescent="0.2">
      <c r="A27" s="3" t="s">
        <v>71</v>
      </c>
      <c r="B27" s="5">
        <v>7</v>
      </c>
      <c r="C27" s="5">
        <v>7</v>
      </c>
      <c r="D27" s="5">
        <v>7</v>
      </c>
      <c r="E27" s="5">
        <v>1</v>
      </c>
      <c r="F27" s="5">
        <v>0</v>
      </c>
      <c r="G27" s="5">
        <v>0</v>
      </c>
      <c r="H27" s="5">
        <v>1</v>
      </c>
      <c r="I27" s="5">
        <v>6</v>
      </c>
      <c r="J27" s="5">
        <v>7</v>
      </c>
      <c r="K27" s="5">
        <v>7</v>
      </c>
      <c r="L27" s="5">
        <v>7</v>
      </c>
      <c r="M27" s="5">
        <v>0</v>
      </c>
      <c r="N27" s="5">
        <v>0</v>
      </c>
      <c r="O27" s="5">
        <v>0</v>
      </c>
      <c r="P27" s="5">
        <v>1</v>
      </c>
      <c r="Q27" s="5">
        <v>6</v>
      </c>
      <c r="R27" s="5">
        <v>7</v>
      </c>
      <c r="S27" s="5">
        <v>7</v>
      </c>
      <c r="T27" s="5">
        <v>7</v>
      </c>
      <c r="U27" s="5">
        <v>1</v>
      </c>
      <c r="V27" s="5">
        <v>1</v>
      </c>
      <c r="W27" s="5">
        <v>0</v>
      </c>
      <c r="X27" s="5">
        <v>0</v>
      </c>
      <c r="Y27" s="5">
        <v>6</v>
      </c>
      <c r="Z27" s="5">
        <v>7</v>
      </c>
      <c r="AA27" s="5">
        <v>7</v>
      </c>
      <c r="AB27" s="5">
        <v>6</v>
      </c>
      <c r="AC27" s="5">
        <v>1</v>
      </c>
      <c r="AD27" s="5">
        <v>1</v>
      </c>
      <c r="AE27" s="5">
        <v>0</v>
      </c>
      <c r="AF27" s="5">
        <v>0</v>
      </c>
      <c r="AG27" s="5">
        <v>3</v>
      </c>
      <c r="AH27" s="5">
        <v>7</v>
      </c>
      <c r="AI27" s="5">
        <v>6</v>
      </c>
      <c r="AJ27" s="5">
        <v>7</v>
      </c>
      <c r="AK27" s="5">
        <v>3</v>
      </c>
      <c r="AL27" s="5">
        <v>0</v>
      </c>
      <c r="AM27" s="5">
        <v>0</v>
      </c>
      <c r="AN27" s="5">
        <v>0</v>
      </c>
      <c r="AO27" s="5">
        <v>0</v>
      </c>
      <c r="AP27" s="5">
        <v>4</v>
      </c>
      <c r="AQ27" s="5">
        <v>7</v>
      </c>
      <c r="AR27" s="5">
        <v>6</v>
      </c>
      <c r="AS27" s="5">
        <v>7</v>
      </c>
      <c r="AT27" s="5">
        <v>2</v>
      </c>
      <c r="AU27" s="5">
        <v>0</v>
      </c>
      <c r="AV27" s="5">
        <v>0</v>
      </c>
      <c r="AW27" s="5">
        <v>0</v>
      </c>
      <c r="AX27" s="5">
        <v>0</v>
      </c>
      <c r="AY27" s="5">
        <v>5</v>
      </c>
      <c r="AZ27" s="5">
        <v>7</v>
      </c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</row>
    <row r="28" spans="1:103" ht="12.75" x14ac:dyDescent="0.2">
      <c r="A28" s="3" t="s">
        <v>72</v>
      </c>
      <c r="B28" s="5">
        <v>7</v>
      </c>
      <c r="C28" s="5">
        <v>7</v>
      </c>
      <c r="D28" s="5">
        <v>2</v>
      </c>
      <c r="E28" s="5">
        <v>0</v>
      </c>
      <c r="F28" s="5">
        <v>0</v>
      </c>
      <c r="G28" s="5">
        <v>0</v>
      </c>
      <c r="H28" s="5">
        <v>0</v>
      </c>
      <c r="I28" s="5">
        <v>6</v>
      </c>
      <c r="J28" s="5">
        <v>7</v>
      </c>
      <c r="K28" s="5">
        <v>6</v>
      </c>
      <c r="L28" s="5">
        <v>7</v>
      </c>
      <c r="M28" s="5">
        <v>1</v>
      </c>
      <c r="N28" s="5">
        <v>1</v>
      </c>
      <c r="O28" s="5">
        <v>0</v>
      </c>
      <c r="P28" s="5">
        <v>0</v>
      </c>
      <c r="Q28" s="5">
        <v>4</v>
      </c>
      <c r="R28" s="5">
        <v>7</v>
      </c>
      <c r="S28" s="5">
        <v>7</v>
      </c>
      <c r="T28" s="5">
        <v>7</v>
      </c>
      <c r="U28" s="5">
        <v>2</v>
      </c>
      <c r="V28" s="5">
        <v>0</v>
      </c>
      <c r="W28" s="5">
        <v>1</v>
      </c>
      <c r="X28" s="5">
        <v>6</v>
      </c>
      <c r="Y28" s="5">
        <v>7</v>
      </c>
      <c r="Z28" s="5">
        <v>7</v>
      </c>
      <c r="AA28" s="5">
        <v>7</v>
      </c>
      <c r="AB28" s="5">
        <v>1</v>
      </c>
      <c r="AC28" s="5">
        <v>0</v>
      </c>
      <c r="AD28" s="5">
        <v>2</v>
      </c>
      <c r="AE28" s="5">
        <v>7</v>
      </c>
      <c r="AF28" s="5">
        <v>7</v>
      </c>
      <c r="AG28" s="5">
        <v>7</v>
      </c>
      <c r="AH28" s="5">
        <v>6</v>
      </c>
      <c r="AI28" s="5">
        <v>1</v>
      </c>
      <c r="AJ28" s="5">
        <v>0</v>
      </c>
      <c r="AK28" s="5">
        <v>3</v>
      </c>
      <c r="AL28" s="5">
        <v>7</v>
      </c>
      <c r="AM28" s="5">
        <v>7</v>
      </c>
      <c r="AN28" s="5">
        <v>6</v>
      </c>
      <c r="AO28" s="5">
        <v>5</v>
      </c>
      <c r="AP28" s="5">
        <v>1</v>
      </c>
      <c r="AQ28" s="5">
        <v>0</v>
      </c>
      <c r="AR28" s="5">
        <v>4</v>
      </c>
      <c r="AS28" s="5">
        <v>7</v>
      </c>
      <c r="AT28" s="5">
        <v>7</v>
      </c>
      <c r="AU28" s="5">
        <v>7</v>
      </c>
      <c r="AV28" s="5">
        <v>4</v>
      </c>
      <c r="AW28" s="5">
        <v>1</v>
      </c>
      <c r="AX28" s="5">
        <v>0</v>
      </c>
      <c r="AY28" s="5">
        <v>5</v>
      </c>
      <c r="AZ28" s="5">
        <v>7</v>
      </c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</row>
    <row r="29" spans="1:103" ht="12.75" x14ac:dyDescent="0.2">
      <c r="A29" s="3" t="s">
        <v>73</v>
      </c>
      <c r="B29" s="5">
        <v>7</v>
      </c>
      <c r="C29" s="5">
        <v>7</v>
      </c>
      <c r="D29" s="5">
        <v>2</v>
      </c>
      <c r="E29" s="5">
        <v>0</v>
      </c>
      <c r="F29" s="5">
        <v>1</v>
      </c>
      <c r="G29" s="5">
        <v>7</v>
      </c>
      <c r="H29" s="5">
        <v>6</v>
      </c>
      <c r="I29" s="5">
        <v>9</v>
      </c>
      <c r="J29" s="5">
        <v>6</v>
      </c>
      <c r="K29" s="5">
        <v>1</v>
      </c>
      <c r="L29" s="5">
        <v>0</v>
      </c>
      <c r="M29" s="5">
        <v>3</v>
      </c>
      <c r="N29" s="5">
        <v>7</v>
      </c>
      <c r="O29" s="5">
        <v>7</v>
      </c>
      <c r="P29" s="5">
        <v>7</v>
      </c>
      <c r="Q29" s="5">
        <v>5</v>
      </c>
      <c r="R29" s="5">
        <v>1</v>
      </c>
      <c r="S29" s="5">
        <v>0</v>
      </c>
      <c r="T29" s="5">
        <v>4</v>
      </c>
      <c r="U29" s="5">
        <v>7</v>
      </c>
      <c r="V29" s="5">
        <v>7</v>
      </c>
      <c r="W29" s="5">
        <v>7</v>
      </c>
      <c r="X29" s="5">
        <v>4</v>
      </c>
      <c r="Y29" s="5">
        <v>1</v>
      </c>
      <c r="Z29" s="5">
        <v>0</v>
      </c>
      <c r="AA29" s="5">
        <v>6</v>
      </c>
      <c r="AB29" s="5">
        <v>7</v>
      </c>
      <c r="AC29" s="5">
        <v>7</v>
      </c>
      <c r="AD29" s="5">
        <v>7</v>
      </c>
      <c r="AE29" s="5">
        <v>2</v>
      </c>
      <c r="AF29" s="5">
        <v>0</v>
      </c>
      <c r="AG29" s="5">
        <v>1</v>
      </c>
      <c r="AH29" s="5">
        <v>6</v>
      </c>
      <c r="AI29" s="5">
        <v>7</v>
      </c>
      <c r="AJ29" s="5">
        <v>7</v>
      </c>
      <c r="AK29" s="5">
        <v>7</v>
      </c>
      <c r="AL29" s="5">
        <v>1</v>
      </c>
      <c r="AM29" s="5">
        <v>0</v>
      </c>
      <c r="AN29" s="5">
        <v>2</v>
      </c>
      <c r="AO29" s="5">
        <v>6</v>
      </c>
      <c r="AP29" s="5">
        <v>7</v>
      </c>
      <c r="AQ29" s="5">
        <v>7</v>
      </c>
      <c r="AR29" s="5">
        <v>6</v>
      </c>
      <c r="AS29" s="5">
        <v>1</v>
      </c>
      <c r="AT29" s="5">
        <v>0</v>
      </c>
      <c r="AU29" s="5">
        <v>3</v>
      </c>
      <c r="AV29" s="5">
        <v>7</v>
      </c>
      <c r="AW29" s="5">
        <v>7</v>
      </c>
      <c r="AX29" s="5">
        <v>7</v>
      </c>
      <c r="AY29" s="5">
        <v>5</v>
      </c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</row>
    <row r="30" spans="1:103" ht="12.75" x14ac:dyDescent="0.2">
      <c r="A30" s="3" t="s">
        <v>74</v>
      </c>
      <c r="B30" s="5">
        <v>0</v>
      </c>
      <c r="C30" s="5">
        <v>5</v>
      </c>
      <c r="D30" s="5">
        <v>7</v>
      </c>
      <c r="E30" s="5">
        <v>7</v>
      </c>
      <c r="F30" s="5">
        <v>6</v>
      </c>
      <c r="G30" s="5">
        <v>3</v>
      </c>
      <c r="H30" s="5">
        <v>0</v>
      </c>
      <c r="I30" s="5">
        <v>0</v>
      </c>
      <c r="J30" s="5">
        <v>6</v>
      </c>
      <c r="K30" s="5">
        <v>6</v>
      </c>
      <c r="L30" s="5">
        <v>7</v>
      </c>
      <c r="M30" s="5">
        <v>7</v>
      </c>
      <c r="N30" s="5">
        <v>3</v>
      </c>
      <c r="O30" s="5">
        <v>0</v>
      </c>
      <c r="P30" s="5">
        <v>0</v>
      </c>
      <c r="Q30" s="5">
        <v>6</v>
      </c>
      <c r="R30" s="5">
        <v>7</v>
      </c>
      <c r="S30" s="5">
        <v>7</v>
      </c>
      <c r="T30" s="5">
        <v>6</v>
      </c>
      <c r="U30" s="5">
        <v>2</v>
      </c>
      <c r="V30" s="5">
        <v>0</v>
      </c>
      <c r="W30" s="5">
        <v>1</v>
      </c>
      <c r="X30" s="5">
        <v>6</v>
      </c>
      <c r="Y30" s="5">
        <v>7</v>
      </c>
      <c r="Z30" s="5">
        <v>7</v>
      </c>
      <c r="AA30" s="5">
        <v>7</v>
      </c>
      <c r="AB30" s="5">
        <v>1</v>
      </c>
      <c r="AC30" s="5">
        <v>0</v>
      </c>
      <c r="AD30" s="5">
        <v>1</v>
      </c>
      <c r="AE30" s="5">
        <v>6</v>
      </c>
      <c r="AF30" s="5">
        <v>7</v>
      </c>
      <c r="AG30" s="5">
        <v>7</v>
      </c>
      <c r="AH30" s="5">
        <v>7</v>
      </c>
      <c r="AI30" s="5">
        <v>1</v>
      </c>
      <c r="AJ30" s="5">
        <v>0</v>
      </c>
      <c r="AK30" s="5">
        <v>3</v>
      </c>
      <c r="AL30" s="5">
        <v>6</v>
      </c>
      <c r="AM30" s="5">
        <v>7</v>
      </c>
      <c r="AN30" s="5">
        <v>7</v>
      </c>
      <c r="AO30" s="5">
        <v>5</v>
      </c>
      <c r="AP30" s="5">
        <v>1</v>
      </c>
      <c r="AQ30" s="5">
        <v>1</v>
      </c>
      <c r="AR30" s="5">
        <v>4</v>
      </c>
      <c r="AS30" s="5">
        <v>7</v>
      </c>
      <c r="AT30" s="5">
        <v>7</v>
      </c>
      <c r="AU30" s="5">
        <v>7</v>
      </c>
      <c r="AV30" s="5">
        <v>4</v>
      </c>
      <c r="AW30" s="5">
        <v>1</v>
      </c>
      <c r="AX30" s="5">
        <v>0</v>
      </c>
      <c r="AY30" s="5">
        <v>0</v>
      </c>
      <c r="AZ30" s="5">
        <v>0</v>
      </c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</row>
    <row r="31" spans="1:103" ht="12.75" x14ac:dyDescent="0.2">
      <c r="A31" s="3" t="s">
        <v>75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5</v>
      </c>
      <c r="Q31" s="5">
        <v>7</v>
      </c>
      <c r="R31" s="5">
        <v>3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14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1</v>
      </c>
      <c r="AZ31" s="5">
        <v>1</v>
      </c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</row>
    <row r="32" spans="1:103" ht="12.75" x14ac:dyDescent="0.2">
      <c r="A32" s="3" t="s">
        <v>76</v>
      </c>
      <c r="B32" s="5">
        <v>1</v>
      </c>
      <c r="C32" s="5">
        <v>1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2</v>
      </c>
      <c r="AT32" s="5">
        <v>1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</row>
    <row r="33" spans="1:103" ht="12.75" x14ac:dyDescent="0.2">
      <c r="A33" s="3" t="s">
        <v>77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</row>
    <row r="34" spans="1:103" ht="12.75" x14ac:dyDescent="0.2">
      <c r="A34" s="3" t="s">
        <v>78</v>
      </c>
      <c r="B34" s="5">
        <v>0</v>
      </c>
      <c r="C34" s="5">
        <v>1</v>
      </c>
      <c r="D34" s="5">
        <v>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1</v>
      </c>
      <c r="V34" s="5">
        <v>1</v>
      </c>
      <c r="W34" s="5">
        <v>0</v>
      </c>
      <c r="X34" s="5">
        <v>1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1</v>
      </c>
      <c r="AO34" s="5">
        <v>6</v>
      </c>
      <c r="AP34" s="5">
        <v>6</v>
      </c>
      <c r="AQ34" s="5">
        <v>6</v>
      </c>
      <c r="AR34" s="5">
        <v>7</v>
      </c>
      <c r="AS34" s="5">
        <v>6</v>
      </c>
      <c r="AT34" s="5">
        <v>6</v>
      </c>
      <c r="AU34" s="5">
        <v>2</v>
      </c>
      <c r="AV34" s="5">
        <v>1</v>
      </c>
      <c r="AW34" s="5">
        <v>2</v>
      </c>
      <c r="AX34" s="5">
        <v>6</v>
      </c>
      <c r="AY34" s="5">
        <v>7</v>
      </c>
      <c r="AZ34" s="5">
        <v>7</v>
      </c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</row>
    <row r="35" spans="1:103" ht="12.75" x14ac:dyDescent="0.2">
      <c r="A35" s="3" t="s">
        <v>79</v>
      </c>
      <c r="B35" s="5">
        <v>5</v>
      </c>
      <c r="C35" s="5">
        <v>1</v>
      </c>
      <c r="D35" s="5">
        <v>1</v>
      </c>
      <c r="E35" s="5">
        <v>0</v>
      </c>
      <c r="F35" s="5">
        <v>3</v>
      </c>
      <c r="G35" s="5">
        <v>6</v>
      </c>
      <c r="H35" s="5">
        <v>7</v>
      </c>
      <c r="I35" s="5">
        <v>7</v>
      </c>
      <c r="J35" s="5">
        <v>4</v>
      </c>
      <c r="K35" s="5">
        <v>1</v>
      </c>
      <c r="L35" s="5">
        <v>0</v>
      </c>
      <c r="M35" s="5">
        <v>1</v>
      </c>
      <c r="N35" s="5">
        <v>3</v>
      </c>
      <c r="O35" s="5">
        <v>7</v>
      </c>
      <c r="P35" s="5">
        <v>7</v>
      </c>
      <c r="Q35" s="5">
        <v>7</v>
      </c>
      <c r="R35" s="5">
        <v>3</v>
      </c>
      <c r="S35" s="5">
        <v>1</v>
      </c>
      <c r="T35" s="5">
        <v>0</v>
      </c>
      <c r="U35" s="5">
        <v>0</v>
      </c>
      <c r="V35" s="5">
        <v>5</v>
      </c>
      <c r="W35" s="5">
        <v>7</v>
      </c>
      <c r="X35" s="5">
        <v>7</v>
      </c>
      <c r="Y35" s="5">
        <v>7</v>
      </c>
      <c r="Z35" s="5">
        <v>2</v>
      </c>
      <c r="AA35" s="5">
        <v>0</v>
      </c>
      <c r="AB35" s="5">
        <v>0</v>
      </c>
      <c r="AC35" s="5">
        <v>0</v>
      </c>
      <c r="AD35" s="5">
        <v>1</v>
      </c>
      <c r="AE35" s="5">
        <v>7</v>
      </c>
      <c r="AF35" s="5">
        <v>7</v>
      </c>
      <c r="AG35" s="5">
        <v>7</v>
      </c>
      <c r="AH35" s="5">
        <v>3</v>
      </c>
      <c r="AI35" s="5">
        <v>1</v>
      </c>
      <c r="AJ35" s="5">
        <v>1</v>
      </c>
      <c r="AK35" s="5">
        <v>0</v>
      </c>
      <c r="AL35" s="5">
        <v>0</v>
      </c>
      <c r="AM35" s="5">
        <v>5</v>
      </c>
      <c r="AN35" s="5">
        <v>7</v>
      </c>
      <c r="AO35" s="5">
        <v>7</v>
      </c>
      <c r="AP35" s="5">
        <v>7</v>
      </c>
      <c r="AQ35" s="5">
        <v>1</v>
      </c>
      <c r="AR35" s="5">
        <v>1</v>
      </c>
      <c r="AS35" s="5">
        <v>1</v>
      </c>
      <c r="AT35" s="5">
        <v>0</v>
      </c>
      <c r="AU35" s="5">
        <v>1</v>
      </c>
      <c r="AV35" s="5">
        <v>7</v>
      </c>
      <c r="AW35" s="5">
        <v>7</v>
      </c>
      <c r="AX35" s="5">
        <v>7</v>
      </c>
      <c r="AY35" s="5">
        <v>5</v>
      </c>
      <c r="AZ35" s="5">
        <v>1</v>
      </c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</row>
    <row r="36" spans="1:103" ht="12.75" x14ac:dyDescent="0.2">
      <c r="A36" s="3" t="s">
        <v>80</v>
      </c>
      <c r="B36" s="5">
        <v>1</v>
      </c>
      <c r="C36" s="5">
        <v>1</v>
      </c>
      <c r="D36" s="5">
        <v>1</v>
      </c>
      <c r="E36" s="5">
        <v>4</v>
      </c>
      <c r="F36" s="5">
        <v>7</v>
      </c>
      <c r="G36" s="5">
        <v>7</v>
      </c>
      <c r="H36" s="5">
        <v>6</v>
      </c>
      <c r="I36" s="5">
        <v>1</v>
      </c>
      <c r="J36" s="5">
        <v>1</v>
      </c>
      <c r="K36" s="5">
        <v>1</v>
      </c>
      <c r="L36" s="5">
        <v>1</v>
      </c>
      <c r="M36" s="5">
        <v>6</v>
      </c>
      <c r="N36" s="5">
        <v>7</v>
      </c>
      <c r="O36" s="5">
        <v>7</v>
      </c>
      <c r="P36" s="5">
        <v>5</v>
      </c>
      <c r="Q36" s="5">
        <v>1</v>
      </c>
      <c r="R36" s="5">
        <v>1</v>
      </c>
      <c r="S36" s="5">
        <v>6</v>
      </c>
      <c r="T36" s="5">
        <v>7</v>
      </c>
      <c r="U36" s="5">
        <v>7</v>
      </c>
      <c r="V36" s="5">
        <v>7</v>
      </c>
      <c r="W36" s="5">
        <v>1</v>
      </c>
      <c r="X36" s="5">
        <v>1</v>
      </c>
      <c r="Y36" s="5">
        <v>2</v>
      </c>
      <c r="Z36" s="5">
        <v>7</v>
      </c>
      <c r="AA36" s="5">
        <v>7</v>
      </c>
      <c r="AB36" s="5">
        <v>7</v>
      </c>
      <c r="AC36" s="5">
        <v>4</v>
      </c>
      <c r="AD36" s="5">
        <v>1</v>
      </c>
      <c r="AE36" s="5">
        <v>1</v>
      </c>
      <c r="AF36" s="5">
        <v>6</v>
      </c>
      <c r="AG36" s="5">
        <v>7</v>
      </c>
      <c r="AH36" s="5">
        <v>7</v>
      </c>
      <c r="AI36" s="5">
        <v>7</v>
      </c>
      <c r="AJ36" s="5">
        <v>1</v>
      </c>
      <c r="AK36" s="5">
        <v>1</v>
      </c>
      <c r="AL36" s="5">
        <v>3</v>
      </c>
      <c r="AM36" s="5">
        <v>7</v>
      </c>
      <c r="AN36" s="5">
        <v>7</v>
      </c>
      <c r="AO36" s="5">
        <v>7</v>
      </c>
      <c r="AP36" s="5">
        <v>4</v>
      </c>
      <c r="AQ36" s="5">
        <v>1</v>
      </c>
      <c r="AR36" s="5">
        <v>1</v>
      </c>
      <c r="AS36" s="5">
        <v>6</v>
      </c>
      <c r="AT36" s="5">
        <v>7</v>
      </c>
      <c r="AU36" s="5">
        <v>7</v>
      </c>
      <c r="AV36" s="5">
        <v>7</v>
      </c>
      <c r="AW36" s="5">
        <v>1</v>
      </c>
      <c r="AX36" s="5">
        <v>1</v>
      </c>
      <c r="AY36" s="5">
        <v>3</v>
      </c>
      <c r="AZ36" s="5">
        <v>7</v>
      </c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</row>
    <row r="37" spans="1:103" ht="12.75" x14ac:dyDescent="0.2">
      <c r="A37" s="3" t="s">
        <v>81</v>
      </c>
      <c r="B37" s="5">
        <v>7</v>
      </c>
      <c r="C37" s="5">
        <v>7</v>
      </c>
      <c r="D37" s="5">
        <v>3</v>
      </c>
      <c r="E37" s="5">
        <v>1</v>
      </c>
      <c r="F37" s="5">
        <v>1</v>
      </c>
      <c r="G37" s="5">
        <v>7</v>
      </c>
      <c r="H37" s="5">
        <v>7</v>
      </c>
      <c r="I37" s="5">
        <v>8</v>
      </c>
      <c r="J37" s="5">
        <v>5</v>
      </c>
      <c r="K37" s="5">
        <v>1</v>
      </c>
      <c r="L37" s="5">
        <v>1</v>
      </c>
      <c r="M37" s="5">
        <v>6</v>
      </c>
      <c r="N37" s="5">
        <v>7</v>
      </c>
      <c r="O37" s="5">
        <v>7</v>
      </c>
      <c r="P37" s="5">
        <v>6</v>
      </c>
      <c r="Q37" s="5">
        <v>1</v>
      </c>
      <c r="R37" s="5">
        <v>1</v>
      </c>
      <c r="S37" s="5">
        <v>5</v>
      </c>
      <c r="T37" s="5">
        <v>7</v>
      </c>
      <c r="U37" s="5">
        <v>7</v>
      </c>
      <c r="V37" s="5">
        <v>7</v>
      </c>
      <c r="W37" s="5">
        <v>2</v>
      </c>
      <c r="X37" s="5">
        <v>1</v>
      </c>
      <c r="Y37" s="5">
        <v>4</v>
      </c>
      <c r="Z37" s="5">
        <v>7</v>
      </c>
      <c r="AA37" s="5">
        <v>7</v>
      </c>
      <c r="AB37" s="5">
        <v>7</v>
      </c>
      <c r="AC37" s="5">
        <v>1</v>
      </c>
      <c r="AD37" s="5">
        <v>1</v>
      </c>
      <c r="AE37" s="5">
        <v>3</v>
      </c>
      <c r="AF37" s="5">
        <v>7</v>
      </c>
      <c r="AG37" s="5">
        <v>8</v>
      </c>
      <c r="AH37" s="5">
        <v>7</v>
      </c>
      <c r="AI37" s="5">
        <v>2</v>
      </c>
      <c r="AJ37" s="5">
        <v>1</v>
      </c>
      <c r="AK37" s="5">
        <v>3</v>
      </c>
      <c r="AL37" s="5">
        <v>7</v>
      </c>
      <c r="AM37" s="5">
        <v>7</v>
      </c>
      <c r="AN37" s="5">
        <v>7</v>
      </c>
      <c r="AO37" s="5">
        <v>4</v>
      </c>
      <c r="AP37" s="5">
        <v>1</v>
      </c>
      <c r="AQ37" s="5">
        <v>1</v>
      </c>
      <c r="AR37" s="5">
        <v>7</v>
      </c>
      <c r="AS37" s="5">
        <v>8</v>
      </c>
      <c r="AT37" s="5">
        <v>7</v>
      </c>
      <c r="AU37" s="5">
        <v>5</v>
      </c>
      <c r="AV37" s="5">
        <v>2</v>
      </c>
      <c r="AW37" s="5">
        <v>1</v>
      </c>
      <c r="AX37" s="5">
        <v>6</v>
      </c>
      <c r="AY37" s="5">
        <v>7</v>
      </c>
      <c r="AZ37" s="5">
        <v>8</v>
      </c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</row>
    <row r="38" spans="1:103" ht="12.75" x14ac:dyDescent="0.2">
      <c r="A38" s="3" t="s">
        <v>82</v>
      </c>
      <c r="B38" s="5">
        <v>6</v>
      </c>
      <c r="C38" s="5">
        <v>2</v>
      </c>
      <c r="D38" s="5">
        <v>1</v>
      </c>
      <c r="E38" s="5">
        <v>5</v>
      </c>
      <c r="F38" s="5">
        <v>8</v>
      </c>
      <c r="G38" s="5">
        <v>9</v>
      </c>
      <c r="H38" s="5">
        <v>5</v>
      </c>
      <c r="I38" s="5">
        <v>2</v>
      </c>
      <c r="J38" s="5">
        <v>1</v>
      </c>
      <c r="K38" s="5">
        <v>7</v>
      </c>
      <c r="L38" s="5">
        <v>8</v>
      </c>
      <c r="M38" s="5">
        <v>8</v>
      </c>
      <c r="N38" s="5">
        <v>4</v>
      </c>
      <c r="O38" s="5">
        <v>2</v>
      </c>
      <c r="P38" s="5">
        <v>3</v>
      </c>
      <c r="Q38" s="5">
        <v>8</v>
      </c>
      <c r="R38" s="5">
        <v>8</v>
      </c>
      <c r="S38" s="5">
        <v>8</v>
      </c>
      <c r="T38" s="5">
        <v>2</v>
      </c>
      <c r="U38" s="5">
        <v>1</v>
      </c>
      <c r="V38" s="5">
        <v>5</v>
      </c>
      <c r="W38" s="5">
        <v>8</v>
      </c>
      <c r="X38" s="5">
        <v>8</v>
      </c>
      <c r="Y38" s="5">
        <v>6</v>
      </c>
      <c r="Z38" s="5">
        <v>2</v>
      </c>
      <c r="AA38" s="5">
        <v>1</v>
      </c>
      <c r="AB38" s="5">
        <v>6</v>
      </c>
      <c r="AC38" s="5">
        <v>8</v>
      </c>
      <c r="AD38" s="5">
        <v>8</v>
      </c>
      <c r="AE38" s="5">
        <v>4</v>
      </c>
      <c r="AF38" s="5">
        <v>2</v>
      </c>
      <c r="AG38" s="5">
        <v>1</v>
      </c>
      <c r="AH38" s="5">
        <v>2</v>
      </c>
      <c r="AI38" s="5">
        <v>1</v>
      </c>
      <c r="AJ38" s="5">
        <v>1</v>
      </c>
      <c r="AK38" s="5">
        <v>1</v>
      </c>
      <c r="AL38" s="5">
        <v>1</v>
      </c>
      <c r="AM38" s="5">
        <v>2</v>
      </c>
      <c r="AN38" s="5">
        <v>1</v>
      </c>
      <c r="AO38" s="5">
        <v>1</v>
      </c>
      <c r="AP38" s="5">
        <v>1</v>
      </c>
      <c r="AQ38" s="5">
        <v>2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2</v>
      </c>
      <c r="AZ38" s="5">
        <v>2</v>
      </c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</row>
    <row r="39" spans="1:103" ht="12.75" x14ac:dyDescent="0.2">
      <c r="A39" s="3" t="s">
        <v>83</v>
      </c>
      <c r="B39" s="5">
        <v>2</v>
      </c>
      <c r="C39" s="5">
        <v>2</v>
      </c>
      <c r="D39" s="5">
        <v>2</v>
      </c>
      <c r="E39" s="5">
        <v>2</v>
      </c>
      <c r="F39" s="5">
        <v>3</v>
      </c>
      <c r="G39" s="5">
        <v>3</v>
      </c>
      <c r="H39" s="5">
        <v>3</v>
      </c>
      <c r="I39" s="5">
        <v>2</v>
      </c>
      <c r="J39" s="5">
        <v>2</v>
      </c>
      <c r="K39" s="5">
        <v>3</v>
      </c>
      <c r="L39" s="5">
        <v>2</v>
      </c>
      <c r="M39" s="5">
        <v>2</v>
      </c>
      <c r="N39" s="5">
        <v>2</v>
      </c>
      <c r="O39" s="5">
        <v>3</v>
      </c>
      <c r="P39" s="5">
        <v>2</v>
      </c>
      <c r="Q39" s="5">
        <v>3</v>
      </c>
      <c r="R39" s="5">
        <v>2</v>
      </c>
      <c r="S39" s="5">
        <v>3</v>
      </c>
      <c r="T39" s="5">
        <v>2</v>
      </c>
      <c r="U39" s="5">
        <v>2</v>
      </c>
      <c r="V39" s="5">
        <v>3</v>
      </c>
      <c r="W39" s="5">
        <v>3</v>
      </c>
      <c r="X39" s="5">
        <v>2</v>
      </c>
      <c r="Y39" s="5">
        <v>2</v>
      </c>
      <c r="Z39" s="5">
        <v>2</v>
      </c>
      <c r="AA39" s="5">
        <v>2</v>
      </c>
      <c r="AB39" s="5">
        <v>2</v>
      </c>
      <c r="AC39" s="5">
        <v>2</v>
      </c>
      <c r="AD39" s="5">
        <v>2</v>
      </c>
      <c r="AE39" s="5">
        <v>2</v>
      </c>
      <c r="AF39" s="5">
        <v>2</v>
      </c>
      <c r="AG39" s="5">
        <v>2</v>
      </c>
      <c r="AH39" s="5">
        <v>2</v>
      </c>
      <c r="AI39" s="5">
        <v>3</v>
      </c>
      <c r="AJ39" s="5">
        <v>2</v>
      </c>
      <c r="AK39" s="5">
        <v>3</v>
      </c>
      <c r="AL39" s="5">
        <v>3</v>
      </c>
      <c r="AM39" s="5">
        <v>2</v>
      </c>
      <c r="AN39" s="5">
        <v>2</v>
      </c>
      <c r="AO39" s="5">
        <v>2</v>
      </c>
      <c r="AP39" s="5">
        <v>2</v>
      </c>
      <c r="AQ39" s="5">
        <v>2</v>
      </c>
      <c r="AR39" s="5">
        <v>3</v>
      </c>
      <c r="AS39" s="5">
        <v>2</v>
      </c>
      <c r="AT39" s="5">
        <v>2</v>
      </c>
      <c r="AU39" s="5">
        <v>3</v>
      </c>
      <c r="AV39" s="5">
        <v>3</v>
      </c>
      <c r="AW39" s="5">
        <v>2</v>
      </c>
      <c r="AX39" s="5">
        <v>2</v>
      </c>
      <c r="AY39" s="5">
        <v>2</v>
      </c>
      <c r="AZ39" s="5">
        <v>3</v>
      </c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</row>
    <row r="40" spans="1:103" ht="12.75" x14ac:dyDescent="0.2">
      <c r="A40" s="3" t="s">
        <v>84</v>
      </c>
      <c r="B40" s="5">
        <v>5</v>
      </c>
      <c r="C40" s="5">
        <v>5</v>
      </c>
      <c r="D40" s="5">
        <v>5</v>
      </c>
      <c r="E40" s="5">
        <v>5</v>
      </c>
      <c r="F40" s="5">
        <v>5</v>
      </c>
      <c r="G40" s="5">
        <v>5</v>
      </c>
      <c r="H40" s="5">
        <v>5</v>
      </c>
      <c r="I40" s="5">
        <v>5</v>
      </c>
      <c r="J40" s="5">
        <v>5</v>
      </c>
      <c r="K40" s="5">
        <v>5</v>
      </c>
      <c r="L40" s="5">
        <v>5</v>
      </c>
      <c r="M40" s="5">
        <v>5</v>
      </c>
      <c r="N40" s="5">
        <v>5</v>
      </c>
      <c r="O40" s="5">
        <v>5</v>
      </c>
      <c r="P40" s="5">
        <v>5</v>
      </c>
      <c r="Q40" s="5">
        <v>5</v>
      </c>
      <c r="R40" s="5">
        <v>5</v>
      </c>
      <c r="S40" s="5">
        <v>5</v>
      </c>
      <c r="T40" s="5">
        <v>5</v>
      </c>
      <c r="U40" s="5">
        <v>5</v>
      </c>
      <c r="V40" s="5">
        <v>6</v>
      </c>
      <c r="W40" s="5">
        <v>5</v>
      </c>
      <c r="X40" s="5">
        <v>5</v>
      </c>
      <c r="Y40" s="5">
        <v>5</v>
      </c>
      <c r="Z40" s="5">
        <v>5</v>
      </c>
      <c r="AA40" s="5">
        <v>5</v>
      </c>
      <c r="AB40" s="5">
        <v>5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5</v>
      </c>
      <c r="AI40" s="5">
        <v>5</v>
      </c>
      <c r="AJ40" s="5">
        <v>5</v>
      </c>
      <c r="AK40" s="5">
        <v>5</v>
      </c>
      <c r="AL40" s="5">
        <v>5</v>
      </c>
      <c r="AM40" s="5">
        <v>5</v>
      </c>
      <c r="AN40" s="5">
        <v>5</v>
      </c>
      <c r="AO40" s="5">
        <v>5</v>
      </c>
      <c r="AP40" s="5">
        <v>5</v>
      </c>
      <c r="AQ40" s="5">
        <v>5</v>
      </c>
      <c r="AR40" s="5">
        <v>5</v>
      </c>
      <c r="AS40" s="5">
        <v>5</v>
      </c>
      <c r="AT40" s="5">
        <v>5</v>
      </c>
      <c r="AU40" s="5">
        <v>5</v>
      </c>
      <c r="AV40" s="5">
        <v>5</v>
      </c>
      <c r="AW40" s="5">
        <v>5</v>
      </c>
      <c r="AX40" s="5">
        <v>5</v>
      </c>
      <c r="AY40" s="5">
        <v>6</v>
      </c>
      <c r="AZ40" s="5">
        <v>5</v>
      </c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</row>
    <row r="41" spans="1:103" ht="12.75" x14ac:dyDescent="0.2">
      <c r="A41" s="3" t="s">
        <v>85</v>
      </c>
      <c r="B41" s="5">
        <v>10</v>
      </c>
      <c r="C41" s="5">
        <v>10</v>
      </c>
      <c r="D41" s="5">
        <v>9</v>
      </c>
      <c r="E41" s="5">
        <v>10</v>
      </c>
      <c r="F41" s="5">
        <v>10</v>
      </c>
      <c r="G41" s="5">
        <v>10</v>
      </c>
      <c r="H41" s="5">
        <v>10</v>
      </c>
      <c r="I41" s="5">
        <v>10</v>
      </c>
      <c r="J41" s="5">
        <v>10</v>
      </c>
      <c r="K41" s="5">
        <v>10</v>
      </c>
      <c r="L41" s="5">
        <v>10</v>
      </c>
      <c r="M41" s="5">
        <v>10</v>
      </c>
      <c r="N41" s="5">
        <v>10</v>
      </c>
      <c r="O41" s="5">
        <v>10</v>
      </c>
      <c r="P41" s="5">
        <v>10</v>
      </c>
      <c r="Q41" s="5">
        <v>10</v>
      </c>
      <c r="R41" s="5">
        <v>10</v>
      </c>
      <c r="S41" s="5">
        <v>10</v>
      </c>
      <c r="T41" s="5">
        <v>10</v>
      </c>
      <c r="U41" s="5">
        <v>10</v>
      </c>
      <c r="V41" s="5">
        <v>10</v>
      </c>
      <c r="W41" s="5">
        <v>10</v>
      </c>
      <c r="X41" s="5">
        <v>10</v>
      </c>
      <c r="Y41" s="5">
        <v>10</v>
      </c>
      <c r="Z41" s="5">
        <v>10</v>
      </c>
      <c r="AA41" s="5">
        <v>10</v>
      </c>
      <c r="AB41" s="5">
        <v>10</v>
      </c>
      <c r="AC41" s="5">
        <v>10</v>
      </c>
      <c r="AD41" s="5">
        <v>10</v>
      </c>
      <c r="AE41" s="5">
        <v>10</v>
      </c>
      <c r="AF41" s="5">
        <v>10</v>
      </c>
      <c r="AG41" s="5">
        <v>10</v>
      </c>
      <c r="AH41" s="5">
        <v>10</v>
      </c>
      <c r="AI41" s="5">
        <v>10</v>
      </c>
      <c r="AJ41" s="5">
        <v>10</v>
      </c>
      <c r="AK41" s="5">
        <v>10</v>
      </c>
      <c r="AL41" s="5">
        <v>10</v>
      </c>
      <c r="AM41" s="5">
        <v>10</v>
      </c>
      <c r="AN41" s="5">
        <v>10</v>
      </c>
      <c r="AO41" s="5">
        <v>10</v>
      </c>
      <c r="AP41" s="5">
        <v>10</v>
      </c>
      <c r="AQ41" s="5">
        <v>10</v>
      </c>
      <c r="AR41" s="5">
        <v>10</v>
      </c>
      <c r="AS41" s="5">
        <v>10</v>
      </c>
      <c r="AT41" s="5">
        <v>10</v>
      </c>
      <c r="AU41" s="5">
        <v>10</v>
      </c>
      <c r="AV41" s="5">
        <v>10</v>
      </c>
      <c r="AW41" s="5">
        <v>10</v>
      </c>
      <c r="AX41" s="5">
        <v>10</v>
      </c>
      <c r="AY41" s="5">
        <v>10</v>
      </c>
      <c r="AZ41" s="5">
        <v>10</v>
      </c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</row>
    <row r="42" spans="1:103" ht="12.75" x14ac:dyDescent="0.2">
      <c r="A42" s="3" t="s">
        <v>86</v>
      </c>
      <c r="B42" s="5">
        <v>22</v>
      </c>
      <c r="C42" s="5">
        <v>21</v>
      </c>
      <c r="D42" s="5">
        <v>21</v>
      </c>
      <c r="E42" s="5">
        <v>20</v>
      </c>
      <c r="F42" s="5">
        <v>18</v>
      </c>
      <c r="G42" s="5">
        <v>20</v>
      </c>
      <c r="H42" s="5">
        <v>21</v>
      </c>
      <c r="I42" s="5">
        <v>20</v>
      </c>
      <c r="J42" s="5">
        <v>20</v>
      </c>
      <c r="K42" s="5">
        <v>20</v>
      </c>
      <c r="L42" s="5">
        <v>20</v>
      </c>
      <c r="M42" s="5">
        <v>20</v>
      </c>
      <c r="N42" s="5">
        <v>20</v>
      </c>
      <c r="O42" s="5">
        <v>19</v>
      </c>
      <c r="P42" s="5">
        <v>20</v>
      </c>
      <c r="Q42" s="5">
        <v>19</v>
      </c>
      <c r="R42" s="5">
        <v>20</v>
      </c>
      <c r="S42" s="5">
        <v>20</v>
      </c>
      <c r="T42" s="5">
        <v>20</v>
      </c>
      <c r="U42" s="5">
        <v>20</v>
      </c>
      <c r="V42" s="5">
        <v>20</v>
      </c>
      <c r="W42" s="5">
        <v>20</v>
      </c>
      <c r="X42" s="5">
        <v>16</v>
      </c>
      <c r="Y42" s="5">
        <v>19</v>
      </c>
      <c r="Z42" s="5">
        <v>20</v>
      </c>
      <c r="AA42" s="5">
        <v>20</v>
      </c>
      <c r="AB42" s="5">
        <v>20</v>
      </c>
      <c r="AC42" s="5">
        <v>19</v>
      </c>
      <c r="AD42" s="5">
        <v>20</v>
      </c>
      <c r="AE42" s="5">
        <v>20</v>
      </c>
      <c r="AF42" s="5">
        <v>20</v>
      </c>
      <c r="AG42" s="5">
        <v>19</v>
      </c>
      <c r="AH42" s="5">
        <v>19</v>
      </c>
      <c r="AI42" s="5">
        <v>19</v>
      </c>
      <c r="AJ42" s="5">
        <v>19</v>
      </c>
      <c r="AK42" s="5">
        <v>19</v>
      </c>
      <c r="AL42" s="5">
        <v>20</v>
      </c>
      <c r="AM42" s="5">
        <v>20</v>
      </c>
      <c r="AN42" s="5">
        <v>20</v>
      </c>
      <c r="AO42" s="5">
        <v>20</v>
      </c>
      <c r="AP42" s="5">
        <v>20</v>
      </c>
      <c r="AQ42" s="5">
        <v>20</v>
      </c>
      <c r="AR42" s="5">
        <v>20</v>
      </c>
      <c r="AS42" s="5">
        <v>20</v>
      </c>
      <c r="AT42" s="5">
        <v>20</v>
      </c>
      <c r="AU42" s="5">
        <v>20</v>
      </c>
      <c r="AV42" s="5">
        <v>20</v>
      </c>
      <c r="AW42" s="5">
        <v>20</v>
      </c>
      <c r="AX42" s="5">
        <v>20</v>
      </c>
      <c r="AY42" s="5">
        <v>20</v>
      </c>
      <c r="AZ42" s="5">
        <v>20</v>
      </c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</row>
    <row r="43" spans="1:103" ht="12.75" x14ac:dyDescent="0.2">
      <c r="A43" s="3" t="s">
        <v>87</v>
      </c>
      <c r="B43" s="5">
        <v>46</v>
      </c>
      <c r="C43" s="5">
        <v>43</v>
      </c>
      <c r="D43" s="5">
        <v>40</v>
      </c>
      <c r="E43" s="5">
        <v>428</v>
      </c>
      <c r="F43" s="5">
        <v>65</v>
      </c>
      <c r="G43" s="5">
        <v>42</v>
      </c>
      <c r="H43" s="5">
        <v>41</v>
      </c>
      <c r="I43" s="5">
        <v>47</v>
      </c>
      <c r="J43" s="5">
        <v>41</v>
      </c>
      <c r="K43" s="5">
        <v>42</v>
      </c>
      <c r="L43" s="5">
        <v>40</v>
      </c>
      <c r="M43" s="5">
        <v>42</v>
      </c>
      <c r="N43" s="5">
        <v>39</v>
      </c>
      <c r="O43" s="5">
        <v>41</v>
      </c>
      <c r="P43" s="5">
        <v>38</v>
      </c>
      <c r="Q43" s="5">
        <v>40</v>
      </c>
      <c r="R43" s="5">
        <v>38</v>
      </c>
      <c r="S43" s="5">
        <v>75</v>
      </c>
      <c r="T43" s="5">
        <v>39</v>
      </c>
      <c r="U43" s="5">
        <v>36</v>
      </c>
      <c r="V43" s="5">
        <v>39</v>
      </c>
      <c r="W43" s="5">
        <v>35</v>
      </c>
      <c r="X43" s="5">
        <v>39</v>
      </c>
      <c r="Y43" s="5">
        <v>40</v>
      </c>
      <c r="Z43" s="5">
        <v>41</v>
      </c>
      <c r="AA43" s="5">
        <v>40</v>
      </c>
      <c r="AB43" s="5">
        <v>41</v>
      </c>
      <c r="AC43" s="5">
        <v>40</v>
      </c>
      <c r="AD43" s="5">
        <v>42</v>
      </c>
      <c r="AE43" s="5">
        <v>42</v>
      </c>
      <c r="AF43" s="5">
        <v>42</v>
      </c>
      <c r="AG43" s="5">
        <v>41</v>
      </c>
      <c r="AH43" s="5">
        <v>41</v>
      </c>
      <c r="AI43" s="5">
        <v>41</v>
      </c>
      <c r="AJ43" s="5">
        <v>42</v>
      </c>
      <c r="AK43" s="5">
        <v>41</v>
      </c>
      <c r="AL43" s="5">
        <v>41</v>
      </c>
      <c r="AM43" s="5">
        <v>40</v>
      </c>
      <c r="AN43" s="5">
        <v>41</v>
      </c>
      <c r="AO43" s="5">
        <v>42</v>
      </c>
      <c r="AP43" s="5">
        <v>42</v>
      </c>
      <c r="AQ43" s="5">
        <v>41</v>
      </c>
      <c r="AR43" s="5">
        <v>41</v>
      </c>
      <c r="AS43" s="5">
        <v>40</v>
      </c>
      <c r="AT43" s="5">
        <v>42</v>
      </c>
      <c r="AU43" s="5">
        <v>40</v>
      </c>
      <c r="AV43" s="5">
        <v>41</v>
      </c>
      <c r="AW43" s="5">
        <v>41</v>
      </c>
      <c r="AX43" s="5">
        <v>41</v>
      </c>
      <c r="AY43" s="5">
        <v>40</v>
      </c>
      <c r="AZ43" s="5">
        <v>42</v>
      </c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</row>
    <row r="44" spans="1:103" ht="12.75" x14ac:dyDescent="0.2">
      <c r="A44" s="3" t="s">
        <v>66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</row>
    <row r="46" spans="1:103" ht="12.75" x14ac:dyDescent="0.2">
      <c r="A46" s="3" t="s">
        <v>88</v>
      </c>
      <c r="B46" s="5">
        <v>27</v>
      </c>
      <c r="C46" s="5">
        <v>7</v>
      </c>
      <c r="D46" s="5">
        <v>7</v>
      </c>
      <c r="E46" s="5">
        <v>7</v>
      </c>
      <c r="F46" s="5">
        <v>6</v>
      </c>
      <c r="G46" s="5">
        <v>8</v>
      </c>
      <c r="H46" s="5">
        <v>7</v>
      </c>
      <c r="I46" s="5">
        <v>6</v>
      </c>
      <c r="J46" s="5">
        <v>7</v>
      </c>
      <c r="K46" s="5">
        <v>6</v>
      </c>
      <c r="L46" s="5">
        <v>8</v>
      </c>
      <c r="M46" s="5">
        <v>7</v>
      </c>
      <c r="N46" s="5">
        <v>6</v>
      </c>
      <c r="O46" s="5">
        <v>5</v>
      </c>
      <c r="P46" s="5">
        <v>5</v>
      </c>
      <c r="Q46" s="5">
        <v>5</v>
      </c>
      <c r="R46" s="5">
        <v>5</v>
      </c>
      <c r="S46" s="5">
        <v>5</v>
      </c>
      <c r="T46" s="5">
        <v>6</v>
      </c>
      <c r="U46" s="5">
        <v>5</v>
      </c>
      <c r="V46" s="5">
        <v>5</v>
      </c>
      <c r="W46" s="5">
        <v>4</v>
      </c>
      <c r="X46" s="5">
        <v>5</v>
      </c>
      <c r="Y46" s="5">
        <v>5</v>
      </c>
      <c r="Z46" s="5">
        <v>4</v>
      </c>
      <c r="AA46" s="5">
        <v>5</v>
      </c>
      <c r="AB46" s="5">
        <v>5</v>
      </c>
      <c r="AC46" s="5">
        <v>4</v>
      </c>
      <c r="AD46" s="5">
        <v>4</v>
      </c>
      <c r="AE46" s="5">
        <v>4</v>
      </c>
      <c r="AF46" s="5">
        <v>4</v>
      </c>
      <c r="AG46" s="5">
        <v>3</v>
      </c>
      <c r="AH46" s="5">
        <v>4</v>
      </c>
      <c r="AI46" s="5">
        <v>4</v>
      </c>
      <c r="AJ46" s="5">
        <v>3</v>
      </c>
      <c r="AK46" s="5">
        <v>4</v>
      </c>
      <c r="AL46" s="5">
        <v>3</v>
      </c>
      <c r="AM46" s="5">
        <v>4</v>
      </c>
      <c r="AN46" s="5">
        <v>3</v>
      </c>
      <c r="AO46" s="5">
        <v>3</v>
      </c>
      <c r="AP46" s="5">
        <v>4</v>
      </c>
      <c r="AQ46" s="5">
        <v>3</v>
      </c>
      <c r="AR46" s="5">
        <v>3</v>
      </c>
      <c r="AS46" s="5">
        <v>3</v>
      </c>
      <c r="AT46" s="5">
        <v>3</v>
      </c>
      <c r="AU46" s="5">
        <v>3</v>
      </c>
      <c r="AV46" s="5">
        <v>3</v>
      </c>
      <c r="AW46" s="5">
        <v>3</v>
      </c>
      <c r="AX46" s="5">
        <v>3</v>
      </c>
      <c r="AY46" s="5">
        <v>2</v>
      </c>
      <c r="AZ46" s="5">
        <v>3</v>
      </c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</row>
    <row r="47" spans="1:103" ht="12.75" x14ac:dyDescent="0.2">
      <c r="A47" s="3" t="s">
        <v>89</v>
      </c>
      <c r="B47" s="5">
        <v>3</v>
      </c>
      <c r="C47" s="5">
        <v>2</v>
      </c>
      <c r="D47" s="5">
        <v>3</v>
      </c>
      <c r="E47" s="5">
        <v>2</v>
      </c>
      <c r="F47" s="5">
        <v>4</v>
      </c>
      <c r="G47" s="5">
        <v>3</v>
      </c>
      <c r="H47" s="5">
        <v>2</v>
      </c>
      <c r="I47" s="5">
        <v>3</v>
      </c>
      <c r="J47" s="5">
        <v>2</v>
      </c>
      <c r="K47" s="5">
        <v>8</v>
      </c>
      <c r="L47" s="5">
        <v>2</v>
      </c>
      <c r="M47" s="5">
        <v>2</v>
      </c>
      <c r="N47" s="5">
        <v>2</v>
      </c>
      <c r="O47" s="5">
        <v>3</v>
      </c>
      <c r="P47" s="5">
        <v>3</v>
      </c>
      <c r="Q47" s="5">
        <v>3</v>
      </c>
      <c r="R47" s="5">
        <v>3</v>
      </c>
      <c r="S47" s="5">
        <v>2</v>
      </c>
      <c r="T47" s="5">
        <v>2</v>
      </c>
      <c r="U47" s="5">
        <v>2</v>
      </c>
      <c r="V47" s="5">
        <v>2</v>
      </c>
      <c r="W47" s="5">
        <v>3</v>
      </c>
      <c r="X47" s="5">
        <v>2</v>
      </c>
      <c r="Y47" s="5">
        <v>2</v>
      </c>
      <c r="Z47" s="5">
        <v>2</v>
      </c>
      <c r="AA47" s="5">
        <v>2</v>
      </c>
      <c r="AB47" s="5">
        <v>2</v>
      </c>
      <c r="AC47" s="5">
        <v>2</v>
      </c>
      <c r="AD47" s="5">
        <v>2</v>
      </c>
      <c r="AE47" s="5">
        <v>2</v>
      </c>
      <c r="AF47" s="5">
        <v>2</v>
      </c>
      <c r="AG47" s="5">
        <v>2</v>
      </c>
      <c r="AH47" s="5">
        <v>2</v>
      </c>
      <c r="AI47" s="5">
        <v>2</v>
      </c>
      <c r="AJ47" s="5">
        <v>2</v>
      </c>
      <c r="AK47" s="5">
        <v>2</v>
      </c>
      <c r="AL47" s="5">
        <v>3</v>
      </c>
      <c r="AM47" s="5">
        <v>2</v>
      </c>
      <c r="AN47" s="5">
        <v>2</v>
      </c>
      <c r="AO47" s="5">
        <v>2</v>
      </c>
      <c r="AP47" s="5">
        <v>2</v>
      </c>
      <c r="AQ47" s="5">
        <v>3</v>
      </c>
      <c r="AR47" s="5">
        <v>2</v>
      </c>
      <c r="AS47" s="5">
        <v>2</v>
      </c>
      <c r="AT47" s="5">
        <v>3</v>
      </c>
      <c r="AU47" s="5">
        <v>2</v>
      </c>
      <c r="AV47" s="5">
        <v>4</v>
      </c>
      <c r="AW47" s="5">
        <v>3</v>
      </c>
      <c r="AX47" s="5">
        <v>3</v>
      </c>
      <c r="AY47" s="5">
        <v>3</v>
      </c>
      <c r="AZ47" s="5">
        <v>3</v>
      </c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</row>
    <row r="48" spans="1:103" ht="12.75" x14ac:dyDescent="0.2">
      <c r="A48" s="3" t="s">
        <v>90</v>
      </c>
      <c r="B48" s="5">
        <v>3</v>
      </c>
      <c r="C48" s="5">
        <v>3</v>
      </c>
      <c r="D48" s="5">
        <v>2</v>
      </c>
      <c r="E48" s="5">
        <v>2</v>
      </c>
      <c r="F48" s="5">
        <v>3</v>
      </c>
      <c r="G48" s="5">
        <v>2</v>
      </c>
      <c r="H48" s="5">
        <v>2</v>
      </c>
      <c r="I48" s="5">
        <v>2</v>
      </c>
      <c r="J48" s="5">
        <v>3</v>
      </c>
      <c r="K48" s="5">
        <v>2</v>
      </c>
      <c r="L48" s="5">
        <v>2</v>
      </c>
      <c r="M48" s="5">
        <v>3</v>
      </c>
      <c r="N48" s="5">
        <v>2</v>
      </c>
      <c r="O48" s="5">
        <v>2</v>
      </c>
      <c r="P48" s="5">
        <v>2</v>
      </c>
      <c r="Q48" s="5">
        <v>2</v>
      </c>
      <c r="R48" s="5">
        <v>2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2</v>
      </c>
      <c r="Y48" s="5">
        <v>2</v>
      </c>
      <c r="Z48" s="5">
        <v>1</v>
      </c>
      <c r="AA48" s="5">
        <v>1</v>
      </c>
      <c r="AB48" s="5">
        <v>2</v>
      </c>
      <c r="AC48" s="5">
        <v>1</v>
      </c>
      <c r="AD48" s="5">
        <v>1</v>
      </c>
      <c r="AE48" s="5">
        <v>1</v>
      </c>
      <c r="AF48" s="5">
        <v>1</v>
      </c>
      <c r="AG48" s="5">
        <v>3</v>
      </c>
      <c r="AH48" s="5">
        <v>2</v>
      </c>
      <c r="AI48" s="5">
        <v>1</v>
      </c>
      <c r="AJ48" s="5">
        <v>1</v>
      </c>
      <c r="AK48" s="5">
        <v>1</v>
      </c>
      <c r="AL48" s="5">
        <v>2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2</v>
      </c>
      <c r="AU48" s="5">
        <v>1</v>
      </c>
      <c r="AV48" s="5">
        <v>2</v>
      </c>
      <c r="AW48" s="5">
        <v>1</v>
      </c>
      <c r="AX48" s="5">
        <v>1</v>
      </c>
      <c r="AY48" s="5">
        <v>1</v>
      </c>
      <c r="AZ48" s="5">
        <v>1</v>
      </c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</row>
    <row r="49" spans="1:103" ht="12.75" x14ac:dyDescent="0.2">
      <c r="A49" s="3" t="s">
        <v>91</v>
      </c>
      <c r="B49" s="5">
        <v>3</v>
      </c>
      <c r="C49" s="5">
        <v>3</v>
      </c>
      <c r="D49" s="5">
        <v>3</v>
      </c>
      <c r="E49" s="5">
        <v>3</v>
      </c>
      <c r="F49" s="5">
        <v>3</v>
      </c>
      <c r="G49" s="5">
        <v>4</v>
      </c>
      <c r="H49" s="5">
        <v>3</v>
      </c>
      <c r="I49" s="5">
        <v>3</v>
      </c>
      <c r="J49" s="5">
        <v>3</v>
      </c>
      <c r="K49" s="5">
        <v>3</v>
      </c>
      <c r="L49" s="5">
        <v>3</v>
      </c>
      <c r="M49" s="5">
        <v>3</v>
      </c>
      <c r="N49" s="5">
        <v>3</v>
      </c>
      <c r="O49" s="5">
        <v>2</v>
      </c>
      <c r="P49" s="5">
        <v>2</v>
      </c>
      <c r="Q49" s="5">
        <v>2</v>
      </c>
      <c r="R49" s="5">
        <v>2</v>
      </c>
      <c r="S49" s="5">
        <v>1</v>
      </c>
      <c r="T49" s="5">
        <v>2</v>
      </c>
      <c r="U49" s="5">
        <v>2</v>
      </c>
      <c r="V49" s="5">
        <v>2</v>
      </c>
      <c r="W49" s="5">
        <v>5</v>
      </c>
      <c r="X49" s="5">
        <v>2</v>
      </c>
      <c r="Y49" s="5">
        <v>2</v>
      </c>
      <c r="Z49" s="5">
        <v>2</v>
      </c>
      <c r="AA49" s="5">
        <v>2</v>
      </c>
      <c r="AB49" s="5">
        <v>2</v>
      </c>
      <c r="AC49" s="5">
        <v>2</v>
      </c>
      <c r="AD49" s="5">
        <v>1</v>
      </c>
      <c r="AE49" s="5">
        <v>1</v>
      </c>
      <c r="AF49" s="5">
        <v>2</v>
      </c>
      <c r="AG49" s="5">
        <v>1</v>
      </c>
      <c r="AH49" s="5">
        <v>2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2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</row>
    <row r="50" spans="1:103" ht="12.75" x14ac:dyDescent="0.2">
      <c r="A50" s="3" t="s">
        <v>92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4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3</v>
      </c>
      <c r="AH50" s="5">
        <v>2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</row>
    <row r="51" spans="1:103" ht="12.75" x14ac:dyDescent="0.2">
      <c r="A51" s="3" t="s">
        <v>93</v>
      </c>
      <c r="B51" s="5">
        <v>3</v>
      </c>
      <c r="C51" s="5">
        <v>5</v>
      </c>
      <c r="D51" s="5">
        <v>2</v>
      </c>
      <c r="E51" s="5">
        <v>2</v>
      </c>
      <c r="F51" s="5">
        <v>1</v>
      </c>
      <c r="G51" s="5">
        <v>2</v>
      </c>
      <c r="H51" s="5">
        <v>1</v>
      </c>
      <c r="I51" s="5">
        <v>1</v>
      </c>
      <c r="J51" s="5">
        <v>1</v>
      </c>
      <c r="K51" s="5">
        <v>1</v>
      </c>
      <c r="L51" s="5">
        <v>3</v>
      </c>
      <c r="M51" s="5">
        <v>1</v>
      </c>
      <c r="N51" s="5">
        <v>2</v>
      </c>
      <c r="O51" s="5">
        <v>2</v>
      </c>
      <c r="P51" s="5">
        <v>2</v>
      </c>
      <c r="Q51" s="5">
        <v>2</v>
      </c>
      <c r="R51" s="5">
        <v>2</v>
      </c>
      <c r="S51" s="5">
        <v>3</v>
      </c>
      <c r="T51" s="5">
        <v>2</v>
      </c>
      <c r="U51" s="5">
        <v>2</v>
      </c>
      <c r="V51" s="5">
        <v>1</v>
      </c>
      <c r="W51" s="5">
        <v>3</v>
      </c>
      <c r="X51" s="5">
        <v>2</v>
      </c>
      <c r="Y51" s="5">
        <v>2</v>
      </c>
      <c r="Z51" s="5">
        <v>3</v>
      </c>
      <c r="AA51" s="5">
        <v>2</v>
      </c>
      <c r="AB51" s="5">
        <v>2</v>
      </c>
      <c r="AC51" s="5">
        <v>5</v>
      </c>
      <c r="AD51" s="5">
        <v>7</v>
      </c>
      <c r="AE51" s="5">
        <v>7</v>
      </c>
      <c r="AF51" s="5">
        <v>7</v>
      </c>
      <c r="AG51" s="5">
        <v>7</v>
      </c>
      <c r="AH51" s="5">
        <v>7</v>
      </c>
      <c r="AI51" s="5">
        <v>7</v>
      </c>
      <c r="AJ51" s="5">
        <v>7</v>
      </c>
      <c r="AK51" s="5">
        <v>7</v>
      </c>
      <c r="AL51" s="5">
        <v>7</v>
      </c>
      <c r="AM51" s="5">
        <v>7</v>
      </c>
      <c r="AN51" s="5">
        <v>7</v>
      </c>
      <c r="AO51" s="5">
        <v>7</v>
      </c>
      <c r="AP51" s="5">
        <v>7</v>
      </c>
      <c r="AQ51" s="5">
        <v>8</v>
      </c>
      <c r="AR51" s="5">
        <v>8</v>
      </c>
      <c r="AS51" s="5">
        <v>7</v>
      </c>
      <c r="AT51" s="5">
        <v>7</v>
      </c>
      <c r="AU51" s="5">
        <v>7</v>
      </c>
      <c r="AV51" s="5">
        <v>7</v>
      </c>
      <c r="AW51" s="5">
        <v>7</v>
      </c>
      <c r="AX51" s="5">
        <v>7</v>
      </c>
      <c r="AY51" s="5">
        <v>7</v>
      </c>
      <c r="AZ51" s="5">
        <v>7</v>
      </c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</row>
    <row r="52" spans="1:103" ht="12.75" x14ac:dyDescent="0.2">
      <c r="A52" s="3" t="s">
        <v>94</v>
      </c>
      <c r="B52" s="5">
        <v>7</v>
      </c>
      <c r="C52" s="5">
        <v>7</v>
      </c>
      <c r="D52" s="5">
        <v>7</v>
      </c>
      <c r="E52" s="5">
        <v>7</v>
      </c>
      <c r="F52" s="5">
        <v>7</v>
      </c>
      <c r="G52" s="5">
        <v>7</v>
      </c>
      <c r="H52" s="5">
        <v>7</v>
      </c>
      <c r="I52" s="5">
        <v>7</v>
      </c>
      <c r="J52" s="5">
        <v>7</v>
      </c>
      <c r="K52" s="5">
        <v>7</v>
      </c>
      <c r="L52" s="5">
        <v>7</v>
      </c>
      <c r="M52" s="5">
        <v>8</v>
      </c>
      <c r="N52" s="5">
        <v>3</v>
      </c>
      <c r="O52" s="5">
        <v>1</v>
      </c>
      <c r="P52" s="5">
        <v>2</v>
      </c>
      <c r="Q52" s="5">
        <v>7</v>
      </c>
      <c r="R52" s="5">
        <v>7</v>
      </c>
      <c r="S52" s="5">
        <v>7</v>
      </c>
      <c r="T52" s="5">
        <v>6</v>
      </c>
      <c r="U52" s="5">
        <v>1</v>
      </c>
      <c r="V52" s="5">
        <v>1</v>
      </c>
      <c r="W52" s="5">
        <v>1</v>
      </c>
      <c r="X52" s="5">
        <v>3</v>
      </c>
      <c r="Y52" s="5">
        <v>7</v>
      </c>
      <c r="Z52" s="5">
        <v>7</v>
      </c>
      <c r="AA52" s="5">
        <v>7</v>
      </c>
      <c r="AB52" s="5">
        <v>3</v>
      </c>
      <c r="AC52" s="5">
        <v>1</v>
      </c>
      <c r="AD52" s="5">
        <v>2</v>
      </c>
      <c r="AE52" s="5">
        <v>1</v>
      </c>
      <c r="AF52" s="5">
        <v>5</v>
      </c>
      <c r="AG52" s="5">
        <v>8</v>
      </c>
      <c r="AH52" s="5">
        <v>7</v>
      </c>
      <c r="AI52" s="5">
        <v>4</v>
      </c>
      <c r="AJ52" s="5">
        <v>1</v>
      </c>
      <c r="AK52" s="5">
        <v>1</v>
      </c>
      <c r="AL52" s="5">
        <v>1</v>
      </c>
      <c r="AM52" s="5">
        <v>1</v>
      </c>
      <c r="AN52" s="5">
        <v>5</v>
      </c>
      <c r="AO52" s="5">
        <v>7</v>
      </c>
      <c r="AP52" s="5">
        <v>7</v>
      </c>
      <c r="AQ52" s="5">
        <v>6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7</v>
      </c>
      <c r="AX52" s="5">
        <v>7</v>
      </c>
      <c r="AY52" s="5">
        <v>7</v>
      </c>
      <c r="AZ52" s="5">
        <v>4</v>
      </c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</row>
    <row r="53" spans="1:103" ht="12.75" x14ac:dyDescent="0.2">
      <c r="A53" s="3" t="s">
        <v>95</v>
      </c>
      <c r="B53" s="5">
        <v>1</v>
      </c>
      <c r="C53" s="5">
        <v>3</v>
      </c>
      <c r="D53" s="5">
        <v>0</v>
      </c>
      <c r="E53" s="5">
        <v>1</v>
      </c>
      <c r="F53" s="5">
        <v>1</v>
      </c>
      <c r="G53" s="5">
        <v>3</v>
      </c>
      <c r="H53" s="5">
        <v>7</v>
      </c>
      <c r="I53" s="5">
        <v>7</v>
      </c>
      <c r="J53" s="5">
        <v>4</v>
      </c>
      <c r="K53" s="5">
        <v>1</v>
      </c>
      <c r="L53" s="5">
        <v>1</v>
      </c>
      <c r="M53" s="5">
        <v>0</v>
      </c>
      <c r="N53" s="5">
        <v>1</v>
      </c>
      <c r="O53" s="5">
        <v>1</v>
      </c>
      <c r="P53" s="5">
        <v>1</v>
      </c>
      <c r="Q53" s="5">
        <v>6</v>
      </c>
      <c r="R53" s="5">
        <v>7</v>
      </c>
      <c r="S53" s="5">
        <v>7</v>
      </c>
      <c r="T53" s="5">
        <v>4</v>
      </c>
      <c r="U53" s="5">
        <v>1</v>
      </c>
      <c r="V53" s="5">
        <v>1</v>
      </c>
      <c r="W53" s="5">
        <v>1</v>
      </c>
      <c r="X53" s="5">
        <v>1</v>
      </c>
      <c r="Y53" s="5">
        <v>0</v>
      </c>
      <c r="Z53" s="5">
        <v>0</v>
      </c>
      <c r="AA53" s="5">
        <v>3</v>
      </c>
      <c r="AB53" s="5">
        <v>7</v>
      </c>
      <c r="AC53" s="5">
        <v>7</v>
      </c>
      <c r="AD53" s="5">
        <v>5</v>
      </c>
      <c r="AE53" s="5">
        <v>1</v>
      </c>
      <c r="AF53" s="5">
        <v>1</v>
      </c>
      <c r="AG53" s="5">
        <v>0</v>
      </c>
      <c r="AH53" s="5">
        <v>1</v>
      </c>
      <c r="AI53" s="5">
        <v>1</v>
      </c>
      <c r="AJ53" s="5">
        <v>0</v>
      </c>
      <c r="AK53" s="5">
        <v>1</v>
      </c>
      <c r="AL53" s="5">
        <v>1</v>
      </c>
      <c r="AM53" s="5">
        <v>7</v>
      </c>
      <c r="AN53" s="5">
        <v>7</v>
      </c>
      <c r="AO53" s="5">
        <v>7</v>
      </c>
      <c r="AP53" s="5">
        <v>3</v>
      </c>
      <c r="AQ53" s="5">
        <v>1</v>
      </c>
      <c r="AR53" s="5">
        <v>1</v>
      </c>
      <c r="AS53" s="5">
        <v>1</v>
      </c>
      <c r="AT53" s="5">
        <v>0</v>
      </c>
      <c r="AU53" s="5">
        <v>0</v>
      </c>
      <c r="AV53" s="5">
        <v>0</v>
      </c>
      <c r="AW53" s="5">
        <v>0</v>
      </c>
      <c r="AX53" s="5">
        <v>3</v>
      </c>
      <c r="AY53" s="5">
        <v>6</v>
      </c>
      <c r="AZ53" s="5">
        <v>7</v>
      </c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</row>
    <row r="54" spans="1:103" ht="12.75" x14ac:dyDescent="0.2">
      <c r="A54" s="3" t="s">
        <v>96</v>
      </c>
      <c r="B54" s="5">
        <v>3</v>
      </c>
      <c r="C54" s="5">
        <v>1</v>
      </c>
      <c r="D54" s="5">
        <v>1</v>
      </c>
      <c r="E54" s="5">
        <v>0</v>
      </c>
      <c r="F54" s="5">
        <v>0</v>
      </c>
      <c r="G54" s="5">
        <v>0</v>
      </c>
      <c r="H54" s="5">
        <v>1</v>
      </c>
      <c r="I54" s="5">
        <v>0</v>
      </c>
      <c r="J54" s="5">
        <v>1</v>
      </c>
      <c r="K54" s="5">
        <v>6</v>
      </c>
      <c r="L54" s="5">
        <v>7</v>
      </c>
      <c r="M54" s="5">
        <v>7</v>
      </c>
      <c r="N54" s="5">
        <v>2</v>
      </c>
      <c r="O54" s="5">
        <v>0</v>
      </c>
      <c r="P54" s="5">
        <v>1</v>
      </c>
      <c r="Q54" s="5">
        <v>0</v>
      </c>
      <c r="R54" s="5">
        <v>0</v>
      </c>
      <c r="S54" s="5">
        <v>0</v>
      </c>
      <c r="T54" s="5">
        <v>1</v>
      </c>
      <c r="U54" s="5">
        <v>0</v>
      </c>
      <c r="V54" s="5">
        <v>0</v>
      </c>
      <c r="W54" s="5">
        <v>0</v>
      </c>
      <c r="X54" s="5">
        <v>2</v>
      </c>
      <c r="Y54" s="5">
        <v>7</v>
      </c>
      <c r="Z54" s="5">
        <v>7</v>
      </c>
      <c r="AA54" s="5">
        <v>5</v>
      </c>
      <c r="AB54" s="5">
        <v>1</v>
      </c>
      <c r="AC54" s="5">
        <v>1</v>
      </c>
      <c r="AD54" s="5">
        <v>0</v>
      </c>
      <c r="AE54" s="5">
        <v>0</v>
      </c>
      <c r="AF54" s="5">
        <v>0</v>
      </c>
      <c r="AG54" s="5">
        <v>0</v>
      </c>
      <c r="AH54" s="5">
        <v>1</v>
      </c>
      <c r="AI54" s="5">
        <v>1</v>
      </c>
      <c r="AJ54" s="5">
        <v>1</v>
      </c>
      <c r="AK54" s="5">
        <v>0</v>
      </c>
      <c r="AL54" s="5">
        <v>1</v>
      </c>
      <c r="AM54" s="5">
        <v>5</v>
      </c>
      <c r="AN54" s="5">
        <v>7</v>
      </c>
      <c r="AO54" s="5">
        <v>4</v>
      </c>
      <c r="AP54" s="5">
        <v>1</v>
      </c>
      <c r="AQ54" s="5">
        <v>0</v>
      </c>
      <c r="AR54" s="5">
        <v>1</v>
      </c>
      <c r="AS54" s="5">
        <v>0</v>
      </c>
      <c r="AT54" s="5">
        <v>1</v>
      </c>
      <c r="AU54" s="5">
        <v>0</v>
      </c>
      <c r="AV54" s="5">
        <v>1</v>
      </c>
      <c r="AW54" s="5">
        <v>0</v>
      </c>
      <c r="AX54" s="5">
        <v>1</v>
      </c>
      <c r="AY54" s="5">
        <v>0</v>
      </c>
      <c r="AZ54" s="5">
        <v>6</v>
      </c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</row>
    <row r="55" spans="1:103" ht="12.75" x14ac:dyDescent="0.2">
      <c r="A55" s="3" t="s">
        <v>97</v>
      </c>
      <c r="B55" s="5">
        <v>7</v>
      </c>
      <c r="C55" s="5">
        <v>7</v>
      </c>
      <c r="D55" s="5">
        <v>2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6</v>
      </c>
      <c r="N55" s="5">
        <v>7</v>
      </c>
      <c r="O55" s="5">
        <v>4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4</v>
      </c>
      <c r="AA55" s="5">
        <v>7</v>
      </c>
      <c r="AB55" s="5">
        <v>6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2</v>
      </c>
      <c r="AJ55" s="5">
        <v>0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4</v>
      </c>
      <c r="AR55" s="5">
        <v>7</v>
      </c>
      <c r="AS55" s="5">
        <v>2</v>
      </c>
      <c r="AT55" s="5">
        <v>1</v>
      </c>
      <c r="AU55" s="5">
        <v>0</v>
      </c>
      <c r="AV55" s="5">
        <v>1</v>
      </c>
      <c r="AW55" s="5">
        <v>0</v>
      </c>
      <c r="AX55" s="5">
        <v>1</v>
      </c>
      <c r="AY55" s="5">
        <v>1</v>
      </c>
      <c r="AZ55" s="5">
        <v>1</v>
      </c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</row>
    <row r="56" spans="1:103" ht="12.75" x14ac:dyDescent="0.2">
      <c r="A56" s="3" t="s">
        <v>98</v>
      </c>
      <c r="B56" s="5">
        <v>5</v>
      </c>
      <c r="C56" s="5">
        <v>2</v>
      </c>
      <c r="D56" s="5">
        <v>1</v>
      </c>
      <c r="E56" s="5">
        <v>1</v>
      </c>
      <c r="F56" s="5">
        <v>1</v>
      </c>
      <c r="G56" s="5">
        <v>1</v>
      </c>
      <c r="H56" s="5">
        <v>2</v>
      </c>
      <c r="I56" s="5">
        <v>6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2</v>
      </c>
      <c r="S56" s="5">
        <v>1</v>
      </c>
      <c r="T56" s="5">
        <v>1</v>
      </c>
      <c r="U56" s="5">
        <v>7</v>
      </c>
      <c r="V56" s="5">
        <v>4</v>
      </c>
      <c r="W56" s="5">
        <v>2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3</v>
      </c>
      <c r="AF56" s="5">
        <v>7</v>
      </c>
      <c r="AG56" s="5">
        <v>7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6</v>
      </c>
      <c r="AT56" s="5">
        <v>8</v>
      </c>
      <c r="AU56" s="5">
        <v>2</v>
      </c>
      <c r="AV56" s="5">
        <v>1</v>
      </c>
      <c r="AW56" s="5">
        <v>1</v>
      </c>
      <c r="AX56" s="5">
        <v>2</v>
      </c>
      <c r="AY56" s="5">
        <v>1</v>
      </c>
      <c r="AZ56" s="5">
        <v>1</v>
      </c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</row>
    <row r="57" spans="1:103" ht="12.75" x14ac:dyDescent="0.2">
      <c r="A57" s="3" t="s">
        <v>99</v>
      </c>
      <c r="B57" s="5">
        <v>3</v>
      </c>
      <c r="C57" s="5">
        <v>2</v>
      </c>
      <c r="D57" s="5">
        <v>2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2</v>
      </c>
      <c r="M57" s="5">
        <v>1</v>
      </c>
      <c r="N57" s="5">
        <v>1</v>
      </c>
      <c r="O57" s="5">
        <v>2</v>
      </c>
      <c r="P57" s="5">
        <v>1</v>
      </c>
      <c r="Q57" s="5">
        <v>1</v>
      </c>
      <c r="R57" s="5">
        <v>1</v>
      </c>
      <c r="S57" s="5">
        <v>1</v>
      </c>
      <c r="T57" s="5">
        <v>2</v>
      </c>
      <c r="U57" s="5">
        <v>1</v>
      </c>
      <c r="V57" s="5">
        <v>2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2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2</v>
      </c>
      <c r="AQ57" s="5">
        <v>1</v>
      </c>
      <c r="AR57" s="5">
        <v>2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</row>
    <row r="58" spans="1:103" ht="12.75" x14ac:dyDescent="0.2">
      <c r="A58" s="3" t="s">
        <v>100</v>
      </c>
      <c r="B58" s="5">
        <v>4</v>
      </c>
      <c r="C58" s="5">
        <v>4</v>
      </c>
      <c r="D58" s="5">
        <v>3</v>
      </c>
      <c r="E58" s="5">
        <v>3</v>
      </c>
      <c r="F58" s="5">
        <v>3</v>
      </c>
      <c r="G58" s="5">
        <v>6</v>
      </c>
      <c r="H58" s="5">
        <v>4</v>
      </c>
      <c r="I58" s="5">
        <v>3</v>
      </c>
      <c r="J58" s="5">
        <v>3</v>
      </c>
      <c r="K58" s="5">
        <v>3</v>
      </c>
      <c r="L58" s="5">
        <v>3</v>
      </c>
      <c r="M58" s="5">
        <v>3</v>
      </c>
      <c r="N58" s="5">
        <v>3</v>
      </c>
      <c r="O58" s="5">
        <v>3</v>
      </c>
      <c r="P58" s="5">
        <v>3</v>
      </c>
      <c r="Q58" s="5">
        <v>3</v>
      </c>
      <c r="R58" s="5">
        <v>3</v>
      </c>
      <c r="S58" s="5">
        <v>4</v>
      </c>
      <c r="T58" s="5">
        <v>3</v>
      </c>
      <c r="U58" s="5">
        <v>3</v>
      </c>
      <c r="V58" s="5">
        <v>3</v>
      </c>
      <c r="W58" s="5">
        <v>3</v>
      </c>
      <c r="X58" s="5">
        <v>3</v>
      </c>
      <c r="Y58" s="5">
        <v>3</v>
      </c>
      <c r="Z58" s="5">
        <v>3</v>
      </c>
      <c r="AA58" s="5">
        <v>3</v>
      </c>
      <c r="AB58" s="5">
        <v>3</v>
      </c>
      <c r="AC58" s="5">
        <v>3</v>
      </c>
      <c r="AD58" s="5">
        <v>3</v>
      </c>
      <c r="AE58" s="5">
        <v>3</v>
      </c>
      <c r="AF58" s="5">
        <v>3</v>
      </c>
      <c r="AG58" s="5">
        <v>3</v>
      </c>
      <c r="AH58" s="5">
        <v>3</v>
      </c>
      <c r="AI58" s="5">
        <v>3</v>
      </c>
      <c r="AJ58" s="5">
        <v>3</v>
      </c>
      <c r="AK58" s="5">
        <v>3</v>
      </c>
      <c r="AL58" s="5">
        <v>3</v>
      </c>
      <c r="AM58" s="5">
        <v>3</v>
      </c>
      <c r="AN58" s="5">
        <v>3</v>
      </c>
      <c r="AO58" s="5">
        <v>4</v>
      </c>
      <c r="AP58" s="5">
        <v>4</v>
      </c>
      <c r="AQ58" s="5">
        <v>3</v>
      </c>
      <c r="AR58" s="5">
        <v>3</v>
      </c>
      <c r="AS58" s="5">
        <v>3</v>
      </c>
      <c r="AT58" s="5">
        <v>3</v>
      </c>
      <c r="AU58" s="5">
        <v>3</v>
      </c>
      <c r="AV58" s="5">
        <v>3</v>
      </c>
      <c r="AW58" s="5">
        <v>9</v>
      </c>
      <c r="AX58" s="5">
        <v>10</v>
      </c>
      <c r="AY58" s="5">
        <v>10</v>
      </c>
      <c r="AZ58" s="5">
        <v>10</v>
      </c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</row>
    <row r="59" spans="1:103" ht="12.75" x14ac:dyDescent="0.2">
      <c r="A59" s="3" t="s">
        <v>101</v>
      </c>
      <c r="B59" s="5">
        <v>13</v>
      </c>
      <c r="C59" s="5">
        <v>13</v>
      </c>
      <c r="D59" s="5">
        <v>13</v>
      </c>
      <c r="E59" s="5">
        <v>12</v>
      </c>
      <c r="F59" s="5">
        <v>13</v>
      </c>
      <c r="G59" s="5">
        <v>13</v>
      </c>
      <c r="H59" s="5">
        <v>13</v>
      </c>
      <c r="I59" s="5">
        <v>13</v>
      </c>
      <c r="J59" s="5">
        <v>13</v>
      </c>
      <c r="K59" s="5">
        <v>13</v>
      </c>
      <c r="L59" s="5">
        <v>13</v>
      </c>
      <c r="M59" s="5">
        <v>9</v>
      </c>
      <c r="N59" s="5">
        <v>6</v>
      </c>
      <c r="O59" s="5">
        <v>8</v>
      </c>
      <c r="P59" s="5">
        <v>13</v>
      </c>
      <c r="Q59" s="5">
        <v>6</v>
      </c>
      <c r="R59" s="5">
        <v>6</v>
      </c>
      <c r="S59" s="5">
        <v>6</v>
      </c>
      <c r="T59" s="5">
        <v>7</v>
      </c>
      <c r="U59" s="5">
        <v>9</v>
      </c>
      <c r="V59" s="5">
        <v>7</v>
      </c>
      <c r="W59" s="5">
        <v>6</v>
      </c>
      <c r="X59" s="5">
        <v>6</v>
      </c>
      <c r="Y59" s="5">
        <v>9</v>
      </c>
      <c r="Z59" s="5">
        <v>6</v>
      </c>
      <c r="AA59" s="5">
        <v>6</v>
      </c>
      <c r="AB59" s="5">
        <v>6</v>
      </c>
      <c r="AC59" s="5">
        <v>6</v>
      </c>
      <c r="AD59" s="5">
        <v>7</v>
      </c>
      <c r="AE59" s="5">
        <v>6</v>
      </c>
      <c r="AF59" s="5">
        <v>6</v>
      </c>
      <c r="AG59" s="5">
        <v>6</v>
      </c>
      <c r="AH59" s="5">
        <v>6</v>
      </c>
      <c r="AI59" s="5">
        <v>6</v>
      </c>
      <c r="AJ59" s="5">
        <v>6</v>
      </c>
      <c r="AK59" s="5">
        <v>6</v>
      </c>
      <c r="AL59" s="5">
        <v>6</v>
      </c>
      <c r="AM59" s="5">
        <v>6</v>
      </c>
      <c r="AN59" s="5">
        <v>6</v>
      </c>
      <c r="AO59" s="5">
        <v>7</v>
      </c>
      <c r="AP59" s="5">
        <v>6</v>
      </c>
      <c r="AQ59" s="5">
        <v>6</v>
      </c>
      <c r="AR59" s="5">
        <v>6</v>
      </c>
      <c r="AS59" s="5">
        <v>6</v>
      </c>
      <c r="AT59" s="5">
        <v>7</v>
      </c>
      <c r="AU59" s="5">
        <v>6</v>
      </c>
      <c r="AV59" s="5">
        <v>6</v>
      </c>
      <c r="AW59" s="5">
        <v>6</v>
      </c>
      <c r="AX59" s="5">
        <v>6</v>
      </c>
      <c r="AY59" s="5">
        <v>6</v>
      </c>
      <c r="AZ59" s="5">
        <v>6</v>
      </c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</row>
    <row r="60" spans="1:103" ht="12.75" x14ac:dyDescent="0.2">
      <c r="A60" s="3" t="s">
        <v>102</v>
      </c>
      <c r="B60" s="5">
        <v>12</v>
      </c>
      <c r="C60" s="5">
        <v>13</v>
      </c>
      <c r="D60" s="5">
        <v>12</v>
      </c>
      <c r="E60" s="5">
        <v>12</v>
      </c>
      <c r="F60" s="5">
        <v>11</v>
      </c>
      <c r="G60" s="5">
        <v>12</v>
      </c>
      <c r="H60" s="5">
        <v>12</v>
      </c>
      <c r="I60" s="5">
        <v>12</v>
      </c>
      <c r="J60" s="5">
        <v>12</v>
      </c>
      <c r="K60" s="5">
        <v>12</v>
      </c>
      <c r="L60" s="5">
        <v>12</v>
      </c>
      <c r="M60" s="5">
        <v>11</v>
      </c>
      <c r="N60" s="5">
        <v>12</v>
      </c>
      <c r="O60" s="5">
        <v>12</v>
      </c>
      <c r="P60" s="5">
        <v>12</v>
      </c>
      <c r="Q60" s="5">
        <v>12</v>
      </c>
      <c r="R60" s="5">
        <v>13</v>
      </c>
      <c r="S60" s="5">
        <v>12</v>
      </c>
      <c r="T60" s="5">
        <v>11</v>
      </c>
      <c r="U60" s="5">
        <v>12</v>
      </c>
      <c r="V60" s="5">
        <v>12</v>
      </c>
      <c r="W60" s="5">
        <v>12</v>
      </c>
      <c r="X60" s="5">
        <v>13</v>
      </c>
      <c r="Y60" s="5">
        <v>12</v>
      </c>
      <c r="Z60" s="5">
        <v>11</v>
      </c>
      <c r="AA60" s="5">
        <v>12</v>
      </c>
      <c r="AB60" s="5">
        <v>12</v>
      </c>
      <c r="AC60" s="5">
        <v>12</v>
      </c>
      <c r="AD60" s="5">
        <v>12</v>
      </c>
      <c r="AE60" s="5">
        <v>12</v>
      </c>
      <c r="AF60" s="5">
        <v>12</v>
      </c>
      <c r="AG60" s="5">
        <v>13</v>
      </c>
      <c r="AH60" s="5">
        <v>12</v>
      </c>
      <c r="AI60" s="5">
        <v>12</v>
      </c>
      <c r="AJ60" s="5">
        <v>12</v>
      </c>
      <c r="AK60" s="5">
        <v>12</v>
      </c>
      <c r="AL60" s="5">
        <v>12</v>
      </c>
      <c r="AM60" s="5">
        <v>12</v>
      </c>
      <c r="AN60" s="5">
        <v>12</v>
      </c>
      <c r="AO60" s="5">
        <v>12</v>
      </c>
      <c r="AP60" s="5">
        <v>12</v>
      </c>
      <c r="AQ60" s="5">
        <v>12</v>
      </c>
      <c r="AR60" s="5">
        <v>12</v>
      </c>
      <c r="AS60" s="5">
        <v>12</v>
      </c>
      <c r="AT60" s="5">
        <v>12</v>
      </c>
      <c r="AU60" s="5">
        <v>12</v>
      </c>
      <c r="AV60" s="5">
        <v>12</v>
      </c>
      <c r="AW60" s="5">
        <v>12</v>
      </c>
      <c r="AX60" s="5">
        <v>12</v>
      </c>
      <c r="AY60" s="5">
        <v>12</v>
      </c>
      <c r="AZ60" s="5">
        <v>12</v>
      </c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</row>
    <row r="61" spans="1:103" ht="12.75" x14ac:dyDescent="0.2">
      <c r="A61" s="3" t="s">
        <v>103</v>
      </c>
      <c r="B61" s="5">
        <v>23</v>
      </c>
      <c r="C61" s="5">
        <v>19</v>
      </c>
      <c r="D61" s="5">
        <v>17</v>
      </c>
      <c r="E61" s="5">
        <v>17</v>
      </c>
      <c r="F61" s="5">
        <v>24</v>
      </c>
      <c r="G61" s="5">
        <v>23</v>
      </c>
      <c r="H61" s="5">
        <v>24</v>
      </c>
      <c r="I61" s="5">
        <v>24</v>
      </c>
      <c r="J61" s="5">
        <v>23</v>
      </c>
      <c r="K61" s="5">
        <v>24</v>
      </c>
      <c r="L61" s="5">
        <v>24</v>
      </c>
      <c r="M61" s="5">
        <v>23</v>
      </c>
      <c r="N61" s="5">
        <v>24</v>
      </c>
      <c r="O61" s="5">
        <v>24</v>
      </c>
      <c r="P61" s="5">
        <v>24</v>
      </c>
      <c r="Q61" s="5">
        <v>24</v>
      </c>
      <c r="R61" s="5">
        <v>23</v>
      </c>
      <c r="S61" s="5">
        <v>24</v>
      </c>
      <c r="T61" s="5">
        <v>24</v>
      </c>
      <c r="U61" s="5">
        <v>24</v>
      </c>
      <c r="V61" s="5">
        <v>24</v>
      </c>
      <c r="W61" s="5">
        <v>22</v>
      </c>
      <c r="X61" s="5">
        <v>23</v>
      </c>
      <c r="Y61" s="5">
        <v>24</v>
      </c>
      <c r="Z61" s="5">
        <v>24</v>
      </c>
      <c r="AA61" s="5">
        <v>24</v>
      </c>
      <c r="AB61" s="5">
        <v>24</v>
      </c>
      <c r="AC61" s="5">
        <v>23</v>
      </c>
      <c r="AD61" s="5">
        <v>23</v>
      </c>
      <c r="AE61" s="5">
        <v>23</v>
      </c>
      <c r="AF61" s="5">
        <v>24</v>
      </c>
      <c r="AG61" s="5">
        <v>24</v>
      </c>
      <c r="AH61" s="5">
        <v>24</v>
      </c>
      <c r="AI61" s="5">
        <v>23</v>
      </c>
      <c r="AJ61" s="5">
        <v>24</v>
      </c>
      <c r="AK61" s="5">
        <v>24</v>
      </c>
      <c r="AL61" s="5">
        <v>24</v>
      </c>
      <c r="AM61" s="5">
        <v>24</v>
      </c>
      <c r="AN61" s="5">
        <v>24</v>
      </c>
      <c r="AO61" s="5">
        <v>24</v>
      </c>
      <c r="AP61" s="5">
        <v>25</v>
      </c>
      <c r="AQ61" s="5">
        <v>22</v>
      </c>
      <c r="AR61" s="5">
        <v>24</v>
      </c>
      <c r="AS61" s="5">
        <v>24</v>
      </c>
      <c r="AT61" s="5">
        <v>23</v>
      </c>
      <c r="AU61" s="5">
        <v>24</v>
      </c>
      <c r="AV61" s="5">
        <v>23</v>
      </c>
      <c r="AW61" s="5">
        <v>23</v>
      </c>
      <c r="AX61" s="5">
        <v>23</v>
      </c>
      <c r="AY61" s="5">
        <v>23</v>
      </c>
      <c r="AZ61" s="5">
        <v>23</v>
      </c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</row>
    <row r="62" spans="1:103" ht="12.75" x14ac:dyDescent="0.2">
      <c r="A62" s="3" t="s">
        <v>104</v>
      </c>
      <c r="B62" s="5">
        <v>47</v>
      </c>
      <c r="C62" s="5">
        <v>45</v>
      </c>
      <c r="D62" s="5">
        <v>47</v>
      </c>
      <c r="E62" s="5">
        <v>44</v>
      </c>
      <c r="F62" s="5">
        <v>42</v>
      </c>
      <c r="G62" s="5">
        <v>38</v>
      </c>
      <c r="H62" s="5">
        <v>44</v>
      </c>
      <c r="I62" s="5">
        <v>42</v>
      </c>
      <c r="J62" s="5">
        <v>45</v>
      </c>
      <c r="K62" s="5">
        <v>45</v>
      </c>
      <c r="L62" s="5">
        <v>44</v>
      </c>
      <c r="M62" s="5">
        <v>45</v>
      </c>
      <c r="N62" s="5">
        <v>46</v>
      </c>
      <c r="O62" s="5">
        <v>44</v>
      </c>
      <c r="P62" s="5">
        <v>44</v>
      </c>
      <c r="Q62" s="5">
        <v>46</v>
      </c>
      <c r="R62" s="5">
        <v>47</v>
      </c>
      <c r="S62" s="5">
        <v>44</v>
      </c>
      <c r="T62" s="5">
        <v>46</v>
      </c>
      <c r="U62" s="5">
        <v>46</v>
      </c>
      <c r="V62" s="5">
        <v>44</v>
      </c>
      <c r="W62" s="5">
        <v>48</v>
      </c>
      <c r="X62" s="5">
        <v>44</v>
      </c>
      <c r="Y62" s="5">
        <v>45</v>
      </c>
      <c r="Z62" s="5">
        <v>45</v>
      </c>
      <c r="AA62" s="5">
        <v>45</v>
      </c>
      <c r="AB62" s="5">
        <v>47</v>
      </c>
      <c r="AC62" s="5">
        <v>45</v>
      </c>
      <c r="AD62" s="5">
        <v>44</v>
      </c>
      <c r="AE62" s="5">
        <v>46</v>
      </c>
      <c r="AF62" s="5">
        <v>42</v>
      </c>
      <c r="AG62" s="5">
        <v>41</v>
      </c>
      <c r="AH62" s="5">
        <v>42</v>
      </c>
      <c r="AI62" s="5">
        <v>45</v>
      </c>
      <c r="AJ62" s="5">
        <v>46</v>
      </c>
      <c r="AK62" s="5">
        <v>45</v>
      </c>
      <c r="AL62" s="5">
        <v>48</v>
      </c>
      <c r="AM62" s="5">
        <v>46</v>
      </c>
      <c r="AN62" s="5">
        <v>46</v>
      </c>
      <c r="AO62" s="5">
        <v>45</v>
      </c>
      <c r="AP62" s="5">
        <v>47</v>
      </c>
      <c r="AQ62" s="5">
        <v>45</v>
      </c>
      <c r="AR62" s="5">
        <v>46</v>
      </c>
      <c r="AS62" s="5">
        <v>45</v>
      </c>
      <c r="AT62" s="5">
        <v>46</v>
      </c>
      <c r="AU62" s="5">
        <v>46</v>
      </c>
      <c r="AV62" s="5">
        <v>45</v>
      </c>
      <c r="AW62" s="5">
        <v>46</v>
      </c>
      <c r="AX62" s="5">
        <v>48</v>
      </c>
      <c r="AY62" s="5">
        <v>45</v>
      </c>
      <c r="AZ62" s="5">
        <v>47</v>
      </c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</row>
    <row r="63" spans="1:103" ht="12.75" x14ac:dyDescent="0.2">
      <c r="A63" s="3" t="s">
        <v>105</v>
      </c>
      <c r="B63" s="5">
        <v>95</v>
      </c>
      <c r="C63" s="5">
        <v>97</v>
      </c>
      <c r="D63" s="5">
        <v>93</v>
      </c>
      <c r="E63" s="5">
        <v>96</v>
      </c>
      <c r="F63" s="5">
        <v>96</v>
      </c>
      <c r="G63" s="5">
        <v>98</v>
      </c>
      <c r="H63" s="5">
        <v>92</v>
      </c>
      <c r="I63" s="5">
        <v>94</v>
      </c>
      <c r="J63" s="5">
        <v>96</v>
      </c>
      <c r="K63" s="5">
        <v>95</v>
      </c>
      <c r="L63" s="5">
        <v>88</v>
      </c>
      <c r="M63" s="5">
        <v>97</v>
      </c>
      <c r="N63" s="5">
        <v>95</v>
      </c>
      <c r="O63" s="5">
        <v>95</v>
      </c>
      <c r="P63" s="5">
        <v>95</v>
      </c>
      <c r="Q63" s="5">
        <v>94</v>
      </c>
      <c r="R63" s="5">
        <v>95</v>
      </c>
      <c r="S63" s="5">
        <v>95</v>
      </c>
      <c r="T63" s="5">
        <v>95</v>
      </c>
      <c r="U63" s="5">
        <v>94</v>
      </c>
      <c r="V63" s="5">
        <v>96</v>
      </c>
      <c r="W63" s="5">
        <v>96</v>
      </c>
      <c r="X63" s="5">
        <v>95</v>
      </c>
      <c r="Y63" s="5">
        <v>96</v>
      </c>
      <c r="Z63" s="5">
        <v>95</v>
      </c>
      <c r="AA63" s="5">
        <v>95</v>
      </c>
      <c r="AB63" s="5">
        <v>94</v>
      </c>
      <c r="AC63" s="5">
        <v>95</v>
      </c>
      <c r="AD63" s="5">
        <v>95</v>
      </c>
      <c r="AE63" s="5">
        <v>93</v>
      </c>
      <c r="AF63" s="5">
        <v>95</v>
      </c>
      <c r="AG63" s="5">
        <v>62</v>
      </c>
      <c r="AH63" s="5">
        <v>92</v>
      </c>
      <c r="AI63" s="5">
        <v>95</v>
      </c>
      <c r="AJ63" s="5">
        <v>97</v>
      </c>
      <c r="AK63" s="5">
        <v>96</v>
      </c>
      <c r="AL63" s="5">
        <v>95</v>
      </c>
      <c r="AM63" s="5">
        <v>91</v>
      </c>
      <c r="AN63" s="5">
        <v>92</v>
      </c>
      <c r="AO63" s="5">
        <v>97</v>
      </c>
      <c r="AP63" s="5">
        <v>95</v>
      </c>
      <c r="AQ63" s="5">
        <v>98</v>
      </c>
      <c r="AR63" s="5">
        <v>97</v>
      </c>
      <c r="AS63" s="5">
        <v>96</v>
      </c>
      <c r="AT63" s="5">
        <v>97</v>
      </c>
      <c r="AU63" s="5">
        <v>95</v>
      </c>
      <c r="AV63" s="5">
        <v>97</v>
      </c>
      <c r="AW63" s="5">
        <v>96</v>
      </c>
      <c r="AX63" s="5">
        <v>94</v>
      </c>
      <c r="AY63" s="5">
        <v>95</v>
      </c>
      <c r="AZ63" s="5">
        <v>95</v>
      </c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</row>
    <row r="64" spans="1:103" ht="12.75" x14ac:dyDescent="0.2">
      <c r="A64" s="3" t="s">
        <v>66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Z61"/>
  <sheetViews>
    <sheetView workbookViewId="0"/>
  </sheetViews>
  <sheetFormatPr defaultColWidth="14.42578125" defaultRowHeight="15.75" customHeight="1" x14ac:dyDescent="0.2"/>
  <cols>
    <col min="1" max="1" width="15.28515625" customWidth="1"/>
    <col min="2" max="12" width="5.140625" customWidth="1"/>
    <col min="13" max="52" width="4.140625" customWidth="1"/>
  </cols>
  <sheetData>
    <row r="1" spans="1:52" ht="15.75" customHeight="1" x14ac:dyDescent="0.2">
      <c r="A1" s="3" t="s">
        <v>0</v>
      </c>
      <c r="B1" s="5">
        <v>49</v>
      </c>
      <c r="C1" s="5">
        <v>21</v>
      </c>
      <c r="D1" s="5">
        <v>20</v>
      </c>
      <c r="E1" s="5">
        <v>35</v>
      </c>
      <c r="F1" s="5">
        <v>22</v>
      </c>
      <c r="G1" s="5">
        <v>19</v>
      </c>
      <c r="H1" s="5">
        <v>19</v>
      </c>
      <c r="I1" s="5">
        <v>23</v>
      </c>
      <c r="J1" s="5">
        <v>18</v>
      </c>
      <c r="K1" s="5">
        <v>27</v>
      </c>
      <c r="L1" s="5">
        <v>19</v>
      </c>
      <c r="M1" s="5">
        <v>21</v>
      </c>
      <c r="N1" s="5">
        <v>38</v>
      </c>
      <c r="O1" s="5">
        <v>175</v>
      </c>
      <c r="P1" s="5">
        <v>759</v>
      </c>
      <c r="Q1" s="5">
        <v>32</v>
      </c>
      <c r="R1" s="5">
        <v>21</v>
      </c>
      <c r="S1" s="5">
        <v>22</v>
      </c>
      <c r="T1" s="5">
        <v>20</v>
      </c>
      <c r="U1" s="5">
        <v>20</v>
      </c>
      <c r="V1" s="5">
        <v>26</v>
      </c>
      <c r="W1" s="5">
        <v>22</v>
      </c>
      <c r="X1" s="5">
        <v>22</v>
      </c>
      <c r="Y1" s="5">
        <v>31</v>
      </c>
      <c r="Z1" s="5">
        <v>23</v>
      </c>
      <c r="AA1" s="5">
        <v>22</v>
      </c>
      <c r="AB1" s="5">
        <v>24</v>
      </c>
      <c r="AC1" s="5">
        <v>20</v>
      </c>
      <c r="AD1" s="5">
        <v>20</v>
      </c>
      <c r="AE1" s="5">
        <v>26</v>
      </c>
      <c r="AF1" s="5">
        <v>22</v>
      </c>
      <c r="AG1" s="5">
        <v>32</v>
      </c>
      <c r="AH1" s="5">
        <v>28</v>
      </c>
      <c r="AI1" s="5">
        <v>23</v>
      </c>
      <c r="AJ1" s="5">
        <v>23</v>
      </c>
      <c r="AK1" s="5">
        <v>22</v>
      </c>
      <c r="AL1" s="5">
        <v>21</v>
      </c>
      <c r="AM1" s="5">
        <v>23</v>
      </c>
      <c r="AN1" s="5">
        <v>20</v>
      </c>
      <c r="AO1" s="5">
        <v>21</v>
      </c>
      <c r="AP1" s="5">
        <v>26</v>
      </c>
      <c r="AQ1" s="5">
        <v>19</v>
      </c>
      <c r="AR1" s="5">
        <v>26</v>
      </c>
      <c r="AS1" s="5">
        <v>19</v>
      </c>
      <c r="AT1" s="5">
        <v>24</v>
      </c>
      <c r="AU1" s="5">
        <v>18</v>
      </c>
      <c r="AV1" s="5">
        <v>18</v>
      </c>
      <c r="AW1" s="5">
        <v>19</v>
      </c>
      <c r="AX1" s="5">
        <v>26</v>
      </c>
      <c r="AY1" s="5">
        <v>36</v>
      </c>
      <c r="AZ1" s="5">
        <v>20</v>
      </c>
    </row>
    <row r="2" spans="1:52" ht="15.75" customHeight="1" x14ac:dyDescent="0.2">
      <c r="A2" s="3" t="s">
        <v>13</v>
      </c>
      <c r="B2" s="5">
        <v>19</v>
      </c>
      <c r="C2" s="5">
        <v>19</v>
      </c>
      <c r="D2" s="5">
        <v>18</v>
      </c>
      <c r="E2" s="5">
        <v>19</v>
      </c>
      <c r="F2" s="5">
        <v>19</v>
      </c>
      <c r="G2" s="5">
        <v>23</v>
      </c>
      <c r="H2" s="5">
        <v>25</v>
      </c>
      <c r="I2" s="5">
        <v>33</v>
      </c>
      <c r="J2" s="5">
        <v>23</v>
      </c>
      <c r="K2" s="5">
        <v>20</v>
      </c>
      <c r="L2" s="5">
        <v>19</v>
      </c>
      <c r="M2" s="5">
        <v>18</v>
      </c>
      <c r="N2" s="5">
        <v>19</v>
      </c>
      <c r="O2" s="5">
        <v>22</v>
      </c>
      <c r="P2" s="5">
        <v>20</v>
      </c>
      <c r="Q2" s="5">
        <v>24</v>
      </c>
      <c r="R2" s="5">
        <v>20</v>
      </c>
      <c r="S2" s="5">
        <v>27</v>
      </c>
      <c r="T2" s="5">
        <v>26</v>
      </c>
      <c r="U2" s="5">
        <v>19</v>
      </c>
      <c r="V2" s="5">
        <v>18</v>
      </c>
      <c r="W2" s="5">
        <v>17</v>
      </c>
      <c r="X2" s="5">
        <v>17</v>
      </c>
      <c r="Y2" s="5">
        <v>20</v>
      </c>
      <c r="Z2" s="5">
        <v>24</v>
      </c>
      <c r="AA2" s="5">
        <v>18</v>
      </c>
      <c r="AB2" s="5">
        <v>18</v>
      </c>
      <c r="AC2" s="5">
        <v>50</v>
      </c>
      <c r="AD2" s="5">
        <v>29</v>
      </c>
      <c r="AE2" s="5">
        <v>35</v>
      </c>
      <c r="AF2" s="5">
        <v>18</v>
      </c>
      <c r="AG2" s="5">
        <v>42</v>
      </c>
      <c r="AH2" s="5">
        <v>110</v>
      </c>
      <c r="AI2" s="5">
        <v>106</v>
      </c>
      <c r="AJ2" s="5">
        <v>34</v>
      </c>
      <c r="AK2" s="5">
        <v>18</v>
      </c>
      <c r="AL2" s="5">
        <v>23</v>
      </c>
      <c r="AM2" s="5">
        <v>150</v>
      </c>
      <c r="AN2" s="5">
        <v>144</v>
      </c>
      <c r="AO2" s="5">
        <v>67</v>
      </c>
      <c r="AP2" s="5">
        <v>55</v>
      </c>
      <c r="AQ2" s="5">
        <v>96</v>
      </c>
      <c r="AR2" s="5">
        <v>25</v>
      </c>
      <c r="AS2" s="5">
        <v>19</v>
      </c>
      <c r="AT2" s="5">
        <v>10</v>
      </c>
      <c r="AU2" s="5">
        <v>11</v>
      </c>
      <c r="AV2" s="5">
        <v>9</v>
      </c>
      <c r="AW2" s="5">
        <v>33</v>
      </c>
      <c r="AX2" s="5">
        <v>90</v>
      </c>
      <c r="AY2" s="5">
        <v>54</v>
      </c>
      <c r="AZ2" s="5">
        <v>79</v>
      </c>
    </row>
    <row r="3" spans="1:52" ht="15.75" customHeight="1" x14ac:dyDescent="0.2">
      <c r="A3" s="3" t="s">
        <v>106</v>
      </c>
      <c r="B3" s="5">
        <v>84</v>
      </c>
      <c r="C3" s="5">
        <v>37</v>
      </c>
      <c r="D3" s="5">
        <v>18</v>
      </c>
      <c r="E3" s="5">
        <v>19</v>
      </c>
      <c r="F3" s="5">
        <v>54</v>
      </c>
      <c r="G3" s="5">
        <v>64</v>
      </c>
      <c r="H3" s="5">
        <v>42</v>
      </c>
      <c r="I3" s="5">
        <v>22</v>
      </c>
      <c r="J3" s="5">
        <v>20</v>
      </c>
      <c r="K3" s="5">
        <v>25</v>
      </c>
      <c r="L3" s="5">
        <v>22</v>
      </c>
      <c r="M3" s="5">
        <v>22</v>
      </c>
      <c r="N3" s="5">
        <v>18</v>
      </c>
      <c r="O3" s="5">
        <v>19</v>
      </c>
      <c r="P3" s="5">
        <v>15</v>
      </c>
      <c r="Q3" s="5">
        <v>26</v>
      </c>
      <c r="R3" s="5">
        <v>64</v>
      </c>
      <c r="S3" s="5">
        <v>82</v>
      </c>
      <c r="T3" s="5">
        <v>158</v>
      </c>
      <c r="U3" s="5">
        <v>189</v>
      </c>
      <c r="V3" s="5">
        <v>59</v>
      </c>
      <c r="W3" s="5">
        <v>20</v>
      </c>
      <c r="X3" s="5">
        <v>21</v>
      </c>
      <c r="Y3" s="5">
        <v>46</v>
      </c>
      <c r="Z3" s="5">
        <v>21</v>
      </c>
      <c r="AA3" s="5">
        <v>22</v>
      </c>
      <c r="AB3" s="5">
        <v>52</v>
      </c>
      <c r="AC3" s="5">
        <v>53</v>
      </c>
      <c r="AD3" s="5">
        <v>34</v>
      </c>
      <c r="AE3" s="5">
        <v>20</v>
      </c>
      <c r="AF3" s="5">
        <v>19</v>
      </c>
      <c r="AG3" s="5">
        <v>28</v>
      </c>
      <c r="AH3" s="5">
        <v>40</v>
      </c>
      <c r="AI3" s="5">
        <v>20</v>
      </c>
      <c r="AJ3" s="5">
        <v>20</v>
      </c>
      <c r="AK3" s="5">
        <v>18</v>
      </c>
      <c r="AL3" s="5">
        <v>36</v>
      </c>
      <c r="AM3" s="5">
        <v>28</v>
      </c>
      <c r="AN3" s="5">
        <v>25</v>
      </c>
      <c r="AO3" s="5">
        <v>29</v>
      </c>
      <c r="AP3" s="5">
        <v>39</v>
      </c>
      <c r="AQ3" s="5">
        <v>26</v>
      </c>
      <c r="AR3" s="5">
        <v>31</v>
      </c>
      <c r="AS3" s="5">
        <v>32</v>
      </c>
      <c r="AT3" s="5">
        <v>29</v>
      </c>
      <c r="AU3" s="5">
        <v>39</v>
      </c>
      <c r="AV3" s="5">
        <v>24</v>
      </c>
      <c r="AW3" s="5">
        <v>32</v>
      </c>
      <c r="AX3" s="5">
        <v>26</v>
      </c>
      <c r="AY3" s="5">
        <v>20</v>
      </c>
      <c r="AZ3" s="5">
        <v>40</v>
      </c>
    </row>
    <row r="5" spans="1:52" ht="15.75" customHeight="1" x14ac:dyDescent="0.2">
      <c r="A5" s="3" t="s">
        <v>26</v>
      </c>
      <c r="B5" s="5">
        <v>45</v>
      </c>
      <c r="C5" s="5">
        <v>32</v>
      </c>
      <c r="D5" s="5">
        <v>36</v>
      </c>
      <c r="E5" s="5">
        <v>43</v>
      </c>
      <c r="F5" s="5">
        <v>27</v>
      </c>
      <c r="G5" s="5">
        <v>19</v>
      </c>
      <c r="H5" s="5">
        <v>77</v>
      </c>
      <c r="I5" s="5">
        <v>33</v>
      </c>
      <c r="J5" s="5">
        <v>26</v>
      </c>
      <c r="K5" s="5">
        <v>26</v>
      </c>
      <c r="L5" s="5">
        <v>19</v>
      </c>
      <c r="M5" s="5">
        <v>15</v>
      </c>
      <c r="N5" s="5">
        <v>15</v>
      </c>
      <c r="O5" s="5">
        <v>14</v>
      </c>
      <c r="P5" s="5">
        <v>13</v>
      </c>
      <c r="Q5" s="5">
        <v>18</v>
      </c>
      <c r="R5" s="5">
        <v>15</v>
      </c>
      <c r="S5" s="5">
        <v>10</v>
      </c>
      <c r="T5" s="5">
        <v>10</v>
      </c>
      <c r="U5" s="5">
        <v>10</v>
      </c>
      <c r="V5" s="5">
        <v>13</v>
      </c>
      <c r="W5" s="5">
        <v>13</v>
      </c>
      <c r="X5" s="5">
        <v>13</v>
      </c>
      <c r="Y5" s="5">
        <v>11</v>
      </c>
      <c r="Z5" s="5">
        <v>12</v>
      </c>
      <c r="AA5" s="5">
        <v>10</v>
      </c>
      <c r="AB5" s="5">
        <v>11</v>
      </c>
      <c r="AC5" s="5">
        <v>14</v>
      </c>
      <c r="AD5" s="5">
        <v>10</v>
      </c>
      <c r="AE5" s="5">
        <v>10</v>
      </c>
      <c r="AF5" s="5">
        <v>10</v>
      </c>
      <c r="AG5" s="5">
        <v>11</v>
      </c>
      <c r="AH5" s="5">
        <v>12</v>
      </c>
      <c r="AI5" s="5">
        <v>10</v>
      </c>
      <c r="AJ5" s="5">
        <v>10</v>
      </c>
      <c r="AK5" s="5">
        <v>11</v>
      </c>
      <c r="AL5" s="5">
        <v>10</v>
      </c>
      <c r="AM5" s="5">
        <v>12</v>
      </c>
      <c r="AN5" s="5">
        <v>12</v>
      </c>
      <c r="AO5" s="5">
        <v>15</v>
      </c>
      <c r="AP5" s="5">
        <v>11</v>
      </c>
      <c r="AQ5" s="5">
        <v>12</v>
      </c>
      <c r="AR5" s="5">
        <v>10</v>
      </c>
      <c r="AS5" s="5">
        <v>12</v>
      </c>
      <c r="AT5" s="5">
        <v>15</v>
      </c>
      <c r="AU5" s="5">
        <v>12</v>
      </c>
      <c r="AV5" s="5">
        <v>10</v>
      </c>
      <c r="AW5" s="5">
        <v>10</v>
      </c>
      <c r="AX5" s="5">
        <v>11</v>
      </c>
      <c r="AY5" s="5">
        <v>12</v>
      </c>
      <c r="AZ5" s="5">
        <v>11</v>
      </c>
    </row>
    <row r="6" spans="1:52" ht="15.75" customHeight="1" x14ac:dyDescent="0.2">
      <c r="A6" s="3" t="s">
        <v>33</v>
      </c>
      <c r="B6" s="5">
        <v>10</v>
      </c>
      <c r="C6" s="5">
        <v>11</v>
      </c>
      <c r="D6" s="5">
        <v>11</v>
      </c>
      <c r="E6" s="5">
        <v>14</v>
      </c>
      <c r="F6" s="5">
        <v>21</v>
      </c>
      <c r="G6" s="5">
        <v>11</v>
      </c>
      <c r="H6" s="5">
        <v>11</v>
      </c>
      <c r="I6" s="5">
        <v>11</v>
      </c>
      <c r="J6" s="5">
        <v>24</v>
      </c>
      <c r="K6" s="5">
        <v>23</v>
      </c>
      <c r="L6" s="5">
        <v>10</v>
      </c>
      <c r="M6" s="5">
        <v>10</v>
      </c>
      <c r="N6" s="5">
        <v>10</v>
      </c>
      <c r="O6" s="5">
        <v>10</v>
      </c>
      <c r="P6" s="5">
        <v>10</v>
      </c>
      <c r="Q6" s="5">
        <v>10</v>
      </c>
      <c r="R6" s="5">
        <v>11</v>
      </c>
      <c r="S6" s="5">
        <v>10</v>
      </c>
      <c r="T6" s="5">
        <v>9</v>
      </c>
      <c r="U6" s="5">
        <v>24</v>
      </c>
      <c r="V6" s="5">
        <v>26</v>
      </c>
      <c r="W6" s="5">
        <v>20</v>
      </c>
      <c r="X6" s="5">
        <v>31</v>
      </c>
      <c r="Y6" s="5">
        <v>20</v>
      </c>
      <c r="Z6" s="5">
        <v>23</v>
      </c>
      <c r="AA6" s="5">
        <v>19</v>
      </c>
      <c r="AB6" s="5">
        <v>20</v>
      </c>
      <c r="AC6" s="5">
        <v>18</v>
      </c>
      <c r="AD6" s="5">
        <v>25</v>
      </c>
      <c r="AE6" s="5">
        <v>35</v>
      </c>
      <c r="AF6" s="5">
        <v>19</v>
      </c>
      <c r="AG6" s="5">
        <v>21</v>
      </c>
      <c r="AH6" s="5">
        <v>28</v>
      </c>
      <c r="AI6" s="5">
        <v>22</v>
      </c>
      <c r="AJ6" s="5">
        <v>32</v>
      </c>
      <c r="AK6" s="5">
        <v>287</v>
      </c>
      <c r="AL6" s="5">
        <v>10</v>
      </c>
      <c r="AM6" s="5">
        <v>15</v>
      </c>
      <c r="AN6" s="5">
        <v>11</v>
      </c>
      <c r="AO6" s="5">
        <v>16</v>
      </c>
      <c r="AP6" s="5">
        <v>10</v>
      </c>
      <c r="AQ6" s="5">
        <v>10</v>
      </c>
      <c r="AR6" s="5">
        <v>14</v>
      </c>
      <c r="AS6" s="5">
        <v>12</v>
      </c>
      <c r="AT6" s="5">
        <v>10</v>
      </c>
      <c r="AU6" s="5">
        <v>14</v>
      </c>
      <c r="AV6" s="5">
        <v>13</v>
      </c>
      <c r="AW6" s="5">
        <v>9</v>
      </c>
      <c r="AX6" s="5">
        <v>11</v>
      </c>
      <c r="AY6" s="5">
        <v>10</v>
      </c>
      <c r="AZ6" s="5">
        <v>11</v>
      </c>
    </row>
    <row r="7" spans="1:52" ht="15.75" customHeight="1" x14ac:dyDescent="0.2">
      <c r="A7" s="3" t="s">
        <v>39</v>
      </c>
      <c r="B7" s="5">
        <v>10</v>
      </c>
      <c r="C7" s="5">
        <v>19</v>
      </c>
      <c r="D7" s="5">
        <v>10</v>
      </c>
      <c r="E7" s="5">
        <v>11</v>
      </c>
      <c r="F7" s="5">
        <v>10</v>
      </c>
      <c r="G7" s="5">
        <v>10</v>
      </c>
      <c r="H7" s="5">
        <v>10</v>
      </c>
      <c r="I7" s="5">
        <v>11</v>
      </c>
      <c r="J7" s="5">
        <v>10</v>
      </c>
      <c r="K7" s="5">
        <v>11</v>
      </c>
      <c r="L7" s="5">
        <v>11</v>
      </c>
      <c r="M7" s="5">
        <v>10</v>
      </c>
      <c r="N7" s="5">
        <v>9</v>
      </c>
      <c r="O7" s="5">
        <v>10</v>
      </c>
      <c r="P7" s="5">
        <v>10</v>
      </c>
      <c r="Q7" s="5">
        <v>10</v>
      </c>
      <c r="R7" s="5">
        <v>11</v>
      </c>
      <c r="S7" s="5">
        <v>11</v>
      </c>
      <c r="T7" s="5">
        <v>19</v>
      </c>
      <c r="U7" s="5">
        <v>10</v>
      </c>
      <c r="V7" s="5">
        <v>10</v>
      </c>
      <c r="W7" s="5">
        <v>12</v>
      </c>
      <c r="X7" s="5">
        <v>48</v>
      </c>
      <c r="Y7" s="5">
        <v>36</v>
      </c>
      <c r="Z7" s="5">
        <v>10</v>
      </c>
      <c r="AA7" s="5">
        <v>10</v>
      </c>
      <c r="AB7" s="5">
        <v>12</v>
      </c>
      <c r="AC7" s="5">
        <v>12</v>
      </c>
      <c r="AD7" s="5">
        <v>10</v>
      </c>
      <c r="AE7" s="5">
        <v>21</v>
      </c>
      <c r="AF7" s="5">
        <v>26</v>
      </c>
      <c r="AG7" s="5">
        <v>10</v>
      </c>
      <c r="AH7" s="5">
        <v>10</v>
      </c>
      <c r="AI7" s="5">
        <v>15</v>
      </c>
      <c r="AJ7" s="5">
        <v>18</v>
      </c>
      <c r="AK7" s="5">
        <v>14</v>
      </c>
      <c r="AL7" s="5">
        <v>13</v>
      </c>
      <c r="AM7" s="5">
        <v>16</v>
      </c>
      <c r="AN7" s="5">
        <v>10</v>
      </c>
      <c r="AO7" s="5">
        <v>11</v>
      </c>
      <c r="AP7" s="5">
        <v>18</v>
      </c>
      <c r="AQ7" s="5">
        <v>10</v>
      </c>
      <c r="AR7" s="5">
        <v>12</v>
      </c>
      <c r="AS7" s="5">
        <v>17</v>
      </c>
      <c r="AT7" s="5">
        <v>18</v>
      </c>
      <c r="AU7" s="5">
        <v>18</v>
      </c>
      <c r="AV7" s="5">
        <v>15</v>
      </c>
      <c r="AW7" s="5">
        <v>12</v>
      </c>
      <c r="AX7" s="5">
        <v>10</v>
      </c>
      <c r="AY7" s="5">
        <v>19</v>
      </c>
      <c r="AZ7" s="5">
        <v>16</v>
      </c>
    </row>
    <row r="8" spans="1:52" ht="15.75" customHeight="1" x14ac:dyDescent="0.2">
      <c r="A8" s="3" t="s">
        <v>44</v>
      </c>
      <c r="B8" s="5">
        <v>35</v>
      </c>
      <c r="C8" s="5">
        <v>31</v>
      </c>
      <c r="D8" s="5">
        <v>23</v>
      </c>
      <c r="E8" s="5">
        <v>19</v>
      </c>
      <c r="F8" s="5">
        <v>17</v>
      </c>
      <c r="G8" s="5">
        <v>17</v>
      </c>
      <c r="H8" s="5">
        <v>21</v>
      </c>
      <c r="I8" s="5">
        <v>19</v>
      </c>
      <c r="J8" s="5">
        <v>21</v>
      </c>
      <c r="K8" s="5">
        <v>29</v>
      </c>
      <c r="L8" s="5">
        <v>24</v>
      </c>
      <c r="M8" s="5">
        <v>57</v>
      </c>
      <c r="N8" s="5">
        <v>54</v>
      </c>
      <c r="O8" s="5">
        <v>55</v>
      </c>
      <c r="P8" s="5">
        <v>10</v>
      </c>
      <c r="Q8" s="5">
        <v>11</v>
      </c>
      <c r="R8" s="5">
        <v>23</v>
      </c>
      <c r="S8" s="5">
        <v>19</v>
      </c>
      <c r="T8" s="5">
        <v>22</v>
      </c>
      <c r="U8" s="5">
        <v>22</v>
      </c>
      <c r="V8" s="5">
        <v>12</v>
      </c>
      <c r="W8" s="5">
        <v>11</v>
      </c>
      <c r="X8" s="5">
        <v>12</v>
      </c>
      <c r="Y8" s="5">
        <v>11</v>
      </c>
      <c r="Z8" s="5">
        <v>11</v>
      </c>
      <c r="AA8" s="5">
        <v>10</v>
      </c>
      <c r="AB8" s="5">
        <v>11</v>
      </c>
      <c r="AC8" s="5">
        <v>11</v>
      </c>
      <c r="AD8" s="5">
        <v>11</v>
      </c>
      <c r="AE8" s="5">
        <v>26</v>
      </c>
      <c r="AF8" s="5">
        <v>17</v>
      </c>
      <c r="AG8" s="5">
        <v>14</v>
      </c>
      <c r="AH8" s="5">
        <v>12</v>
      </c>
      <c r="AI8" s="5">
        <v>14</v>
      </c>
      <c r="AJ8" s="5">
        <v>21</v>
      </c>
      <c r="AK8" s="5">
        <v>15</v>
      </c>
      <c r="AL8" s="5">
        <v>19</v>
      </c>
      <c r="AM8" s="5">
        <v>14</v>
      </c>
      <c r="AN8" s="5">
        <v>12</v>
      </c>
      <c r="AO8" s="5">
        <v>12</v>
      </c>
      <c r="AP8" s="5">
        <v>11</v>
      </c>
      <c r="AQ8" s="5">
        <v>16</v>
      </c>
      <c r="AR8" s="5">
        <v>14</v>
      </c>
      <c r="AS8" s="5">
        <v>14</v>
      </c>
      <c r="AT8" s="5">
        <v>11</v>
      </c>
      <c r="AU8" s="5">
        <v>11</v>
      </c>
      <c r="AV8" s="5">
        <v>14</v>
      </c>
      <c r="AW8" s="5">
        <v>18</v>
      </c>
      <c r="AX8" s="5">
        <v>19</v>
      </c>
      <c r="AY8" s="5">
        <v>13</v>
      </c>
      <c r="AZ8" s="5">
        <v>12</v>
      </c>
    </row>
    <row r="9" spans="1:52" ht="15.75" customHeight="1" x14ac:dyDescent="0.2">
      <c r="A9" s="3" t="s">
        <v>49</v>
      </c>
      <c r="B9" s="5">
        <v>12</v>
      </c>
      <c r="C9" s="5">
        <v>22</v>
      </c>
      <c r="D9" s="5">
        <v>12</v>
      </c>
      <c r="E9" s="5">
        <v>15</v>
      </c>
      <c r="F9" s="5">
        <v>15</v>
      </c>
      <c r="G9" s="5">
        <v>14</v>
      </c>
      <c r="H9" s="5">
        <v>14</v>
      </c>
      <c r="I9" s="5">
        <v>12</v>
      </c>
      <c r="J9" s="5">
        <v>12</v>
      </c>
      <c r="K9" s="5">
        <v>13</v>
      </c>
      <c r="L9" s="5">
        <v>21</v>
      </c>
      <c r="M9" s="5">
        <v>44</v>
      </c>
      <c r="N9" s="5">
        <v>52</v>
      </c>
      <c r="O9" s="5">
        <v>49</v>
      </c>
      <c r="P9" s="5">
        <v>52</v>
      </c>
      <c r="Q9" s="5">
        <v>36</v>
      </c>
      <c r="R9" s="5">
        <v>24</v>
      </c>
      <c r="S9" s="5">
        <v>22</v>
      </c>
      <c r="T9" s="5">
        <v>24</v>
      </c>
      <c r="U9" s="5">
        <v>28</v>
      </c>
      <c r="V9" s="5">
        <v>25</v>
      </c>
      <c r="W9" s="5">
        <v>22</v>
      </c>
      <c r="X9" s="5">
        <v>23</v>
      </c>
      <c r="Y9" s="5">
        <v>40</v>
      </c>
      <c r="Z9" s="5">
        <v>143</v>
      </c>
      <c r="AA9" s="5">
        <v>37</v>
      </c>
      <c r="AB9" s="5">
        <v>37</v>
      </c>
      <c r="AC9" s="5">
        <v>59</v>
      </c>
      <c r="AD9" s="5">
        <v>28</v>
      </c>
      <c r="AE9" s="5">
        <v>26</v>
      </c>
      <c r="AF9" s="5">
        <v>21</v>
      </c>
      <c r="AG9" s="5">
        <v>21</v>
      </c>
      <c r="AH9" s="5">
        <v>20</v>
      </c>
      <c r="AI9" s="5">
        <v>29</v>
      </c>
      <c r="AJ9" s="5">
        <v>23</v>
      </c>
      <c r="AK9" s="5">
        <v>25</v>
      </c>
      <c r="AL9" s="5">
        <v>22</v>
      </c>
      <c r="AM9" s="5">
        <v>23</v>
      </c>
      <c r="AN9" s="5">
        <v>21</v>
      </c>
      <c r="AO9" s="5">
        <v>26</v>
      </c>
      <c r="AP9" s="5">
        <v>20</v>
      </c>
      <c r="AQ9" s="5">
        <v>20</v>
      </c>
      <c r="AR9" s="5">
        <v>29</v>
      </c>
      <c r="AS9" s="5">
        <v>34</v>
      </c>
      <c r="AT9" s="5">
        <v>41</v>
      </c>
      <c r="AU9" s="5">
        <v>63</v>
      </c>
      <c r="AV9" s="5">
        <v>36</v>
      </c>
      <c r="AW9" s="5">
        <v>26</v>
      </c>
      <c r="AX9" s="5">
        <v>33</v>
      </c>
      <c r="AY9" s="5">
        <v>57</v>
      </c>
      <c r="AZ9" s="5">
        <v>31</v>
      </c>
    </row>
    <row r="10" spans="1:52" ht="15.75" customHeight="1" x14ac:dyDescent="0.2">
      <c r="A10" s="3" t="s">
        <v>54</v>
      </c>
      <c r="B10" s="5">
        <v>35</v>
      </c>
      <c r="C10" s="5">
        <v>34</v>
      </c>
      <c r="D10" s="5">
        <v>27</v>
      </c>
      <c r="E10" s="5">
        <v>25</v>
      </c>
      <c r="F10" s="5">
        <v>26</v>
      </c>
      <c r="G10" s="5">
        <v>36</v>
      </c>
      <c r="H10" s="5">
        <v>34</v>
      </c>
      <c r="I10" s="5">
        <v>27</v>
      </c>
      <c r="J10" s="5">
        <v>25</v>
      </c>
      <c r="K10" s="5">
        <v>32</v>
      </c>
      <c r="L10" s="5">
        <v>28</v>
      </c>
      <c r="M10" s="5">
        <v>25</v>
      </c>
      <c r="N10" s="5">
        <v>26</v>
      </c>
      <c r="O10" s="5">
        <v>22</v>
      </c>
      <c r="P10" s="5">
        <v>21</v>
      </c>
      <c r="Q10" s="5">
        <v>23</v>
      </c>
      <c r="R10" s="5">
        <v>29</v>
      </c>
      <c r="S10" s="5">
        <v>31</v>
      </c>
      <c r="T10" s="5">
        <v>28</v>
      </c>
      <c r="U10" s="5">
        <v>28</v>
      </c>
      <c r="V10" s="5">
        <v>26</v>
      </c>
      <c r="W10" s="5">
        <v>24</v>
      </c>
      <c r="X10" s="5">
        <v>28</v>
      </c>
      <c r="Y10" s="5">
        <v>38</v>
      </c>
      <c r="Z10" s="5">
        <v>32</v>
      </c>
      <c r="AA10" s="5">
        <v>65</v>
      </c>
      <c r="AB10" s="5">
        <v>30</v>
      </c>
      <c r="AC10" s="5">
        <v>29</v>
      </c>
      <c r="AD10" s="5">
        <v>32</v>
      </c>
      <c r="AE10" s="5">
        <v>24</v>
      </c>
      <c r="AF10" s="5">
        <v>29</v>
      </c>
      <c r="AG10" s="5">
        <v>23</v>
      </c>
      <c r="AH10" s="5">
        <v>31</v>
      </c>
      <c r="AI10" s="5">
        <v>23</v>
      </c>
      <c r="AJ10" s="5">
        <v>13</v>
      </c>
      <c r="AK10" s="5">
        <v>13</v>
      </c>
      <c r="AL10" s="5">
        <v>18</v>
      </c>
      <c r="AM10" s="5">
        <v>17</v>
      </c>
      <c r="AN10" s="5">
        <v>16</v>
      </c>
      <c r="AO10" s="5">
        <v>14</v>
      </c>
      <c r="AP10" s="5">
        <v>16</v>
      </c>
      <c r="AQ10" s="5">
        <v>18</v>
      </c>
      <c r="AR10" s="5">
        <v>13</v>
      </c>
      <c r="AS10" s="5">
        <v>14</v>
      </c>
      <c r="AT10" s="5">
        <v>19</v>
      </c>
      <c r="AU10" s="5">
        <v>13</v>
      </c>
      <c r="AV10" s="5">
        <v>12</v>
      </c>
      <c r="AW10" s="5">
        <v>14</v>
      </c>
      <c r="AX10" s="5">
        <v>13</v>
      </c>
      <c r="AY10" s="5">
        <v>15</v>
      </c>
      <c r="AZ10" s="5">
        <v>14</v>
      </c>
    </row>
    <row r="11" spans="1:52" ht="15.75" customHeight="1" x14ac:dyDescent="0.2">
      <c r="A11" s="3" t="s">
        <v>56</v>
      </c>
      <c r="B11" s="5">
        <v>17</v>
      </c>
      <c r="C11" s="5">
        <v>24</v>
      </c>
      <c r="D11" s="5">
        <v>21</v>
      </c>
      <c r="E11" s="5">
        <v>27</v>
      </c>
      <c r="F11" s="5">
        <v>18</v>
      </c>
      <c r="G11" s="5">
        <v>47</v>
      </c>
      <c r="H11" s="5">
        <v>31</v>
      </c>
      <c r="I11" s="5">
        <v>30</v>
      </c>
      <c r="J11" s="5">
        <v>26</v>
      </c>
      <c r="K11" s="5">
        <v>28</v>
      </c>
      <c r="L11" s="5">
        <v>38</v>
      </c>
      <c r="M11" s="5">
        <v>74</v>
      </c>
      <c r="N11" s="5">
        <v>22</v>
      </c>
      <c r="O11" s="5">
        <v>18</v>
      </c>
      <c r="P11" s="5">
        <v>27</v>
      </c>
      <c r="Q11" s="5">
        <v>27</v>
      </c>
      <c r="R11" s="5">
        <v>34</v>
      </c>
      <c r="S11" s="5">
        <v>25</v>
      </c>
      <c r="T11" s="5">
        <v>27</v>
      </c>
      <c r="U11" s="5">
        <v>31</v>
      </c>
      <c r="V11" s="5">
        <v>41</v>
      </c>
      <c r="W11" s="5">
        <v>45</v>
      </c>
      <c r="X11" s="5">
        <v>20</v>
      </c>
      <c r="Y11" s="5">
        <v>43</v>
      </c>
      <c r="Z11" s="5">
        <v>41</v>
      </c>
      <c r="AA11" s="5">
        <v>22</v>
      </c>
      <c r="AB11" s="5">
        <v>17</v>
      </c>
      <c r="AC11" s="5">
        <v>26</v>
      </c>
      <c r="AD11" s="5">
        <v>22</v>
      </c>
      <c r="AE11" s="5">
        <v>25</v>
      </c>
      <c r="AF11" s="5">
        <v>16</v>
      </c>
      <c r="AG11" s="5">
        <v>17</v>
      </c>
      <c r="AH11" s="5">
        <v>63</v>
      </c>
      <c r="AI11" s="5">
        <v>29</v>
      </c>
      <c r="AJ11" s="5">
        <v>45</v>
      </c>
      <c r="AK11" s="5">
        <v>45</v>
      </c>
      <c r="AL11" s="5">
        <v>50</v>
      </c>
      <c r="AM11" s="5">
        <v>50</v>
      </c>
      <c r="AN11" s="5">
        <v>44</v>
      </c>
      <c r="AO11" s="5">
        <v>153</v>
      </c>
      <c r="AP11" s="5">
        <v>60</v>
      </c>
      <c r="AQ11" s="5">
        <v>49</v>
      </c>
      <c r="AR11" s="5">
        <v>57</v>
      </c>
      <c r="AS11" s="5">
        <v>47</v>
      </c>
      <c r="AT11" s="5">
        <v>33</v>
      </c>
      <c r="AU11" s="5">
        <v>43</v>
      </c>
      <c r="AV11" s="5">
        <v>41</v>
      </c>
      <c r="AW11" s="5">
        <v>32</v>
      </c>
      <c r="AX11" s="5">
        <v>43</v>
      </c>
      <c r="AY11" s="5">
        <v>37</v>
      </c>
      <c r="AZ11" s="5">
        <v>55</v>
      </c>
    </row>
    <row r="12" spans="1:52" ht="15.75" customHeight="1" x14ac:dyDescent="0.2">
      <c r="A12" s="3" t="s">
        <v>57</v>
      </c>
      <c r="B12" s="5">
        <v>46</v>
      </c>
      <c r="C12" s="5">
        <v>56</v>
      </c>
      <c r="D12" s="5">
        <v>120</v>
      </c>
      <c r="E12" s="5">
        <v>60</v>
      </c>
      <c r="F12" s="5">
        <v>61</v>
      </c>
      <c r="G12" s="5">
        <v>83</v>
      </c>
      <c r="H12" s="5">
        <v>60</v>
      </c>
      <c r="I12" s="5">
        <v>48</v>
      </c>
      <c r="J12" s="5">
        <v>44</v>
      </c>
      <c r="K12" s="5">
        <v>54</v>
      </c>
      <c r="L12" s="5">
        <v>74</v>
      </c>
      <c r="M12" s="5">
        <v>58</v>
      </c>
      <c r="N12" s="5">
        <v>49</v>
      </c>
      <c r="O12" s="5">
        <v>63</v>
      </c>
      <c r="P12" s="5">
        <v>49</v>
      </c>
      <c r="Q12" s="5">
        <v>52</v>
      </c>
      <c r="R12" s="5">
        <v>49</v>
      </c>
      <c r="S12" s="5">
        <v>42</v>
      </c>
      <c r="T12" s="5">
        <v>43</v>
      </c>
      <c r="U12" s="5">
        <v>75</v>
      </c>
      <c r="V12" s="5">
        <v>54</v>
      </c>
      <c r="W12" s="5">
        <v>43</v>
      </c>
      <c r="X12" s="5">
        <v>51</v>
      </c>
      <c r="Y12" s="5">
        <v>42</v>
      </c>
      <c r="Z12" s="5">
        <v>45</v>
      </c>
      <c r="AA12" s="5">
        <v>42</v>
      </c>
      <c r="AB12" s="5">
        <v>41</v>
      </c>
      <c r="AC12" s="5">
        <v>44</v>
      </c>
      <c r="AD12" s="5">
        <v>45</v>
      </c>
      <c r="AE12" s="5">
        <v>44</v>
      </c>
      <c r="AF12" s="5">
        <v>42</v>
      </c>
      <c r="AG12" s="5">
        <v>44</v>
      </c>
      <c r="AH12" s="5">
        <v>43</v>
      </c>
      <c r="AI12" s="5">
        <v>52</v>
      </c>
      <c r="AJ12" s="5">
        <v>48</v>
      </c>
      <c r="AK12" s="5">
        <v>47</v>
      </c>
      <c r="AL12" s="5">
        <v>42</v>
      </c>
      <c r="AM12" s="5">
        <v>44</v>
      </c>
      <c r="AN12" s="5">
        <v>52</v>
      </c>
      <c r="AO12" s="5">
        <v>52</v>
      </c>
      <c r="AP12" s="5">
        <v>71</v>
      </c>
      <c r="AQ12" s="5">
        <v>51</v>
      </c>
      <c r="AR12" s="5">
        <v>46</v>
      </c>
      <c r="AS12" s="5">
        <v>44</v>
      </c>
      <c r="AT12" s="5">
        <v>41</v>
      </c>
      <c r="AU12" s="5">
        <v>41</v>
      </c>
      <c r="AV12" s="5">
        <v>77</v>
      </c>
      <c r="AW12" s="5">
        <v>85</v>
      </c>
      <c r="AX12" s="5">
        <v>49</v>
      </c>
      <c r="AY12" s="5">
        <v>45</v>
      </c>
      <c r="AZ12" s="5">
        <v>44</v>
      </c>
    </row>
    <row r="13" spans="1:52" ht="15.75" customHeight="1" x14ac:dyDescent="0.2">
      <c r="A13" s="3" t="s">
        <v>58</v>
      </c>
      <c r="B13" s="5">
        <v>66</v>
      </c>
      <c r="C13" s="5">
        <v>83</v>
      </c>
      <c r="D13" s="5">
        <v>74</v>
      </c>
      <c r="E13" s="5">
        <v>67</v>
      </c>
      <c r="F13" s="5">
        <v>78</v>
      </c>
      <c r="G13" s="5">
        <v>67</v>
      </c>
      <c r="H13" s="5">
        <v>65</v>
      </c>
      <c r="I13" s="5">
        <v>88</v>
      </c>
      <c r="J13" s="5">
        <v>110</v>
      </c>
      <c r="K13" s="5">
        <v>134</v>
      </c>
      <c r="L13" s="5">
        <v>141</v>
      </c>
      <c r="M13" s="5">
        <v>162</v>
      </c>
      <c r="N13" s="5">
        <v>79</v>
      </c>
      <c r="O13" s="5">
        <v>83</v>
      </c>
      <c r="P13" s="5">
        <v>76</v>
      </c>
      <c r="Q13" s="5">
        <v>68</v>
      </c>
      <c r="R13" s="5">
        <v>66</v>
      </c>
      <c r="S13" s="5">
        <v>75</v>
      </c>
      <c r="T13" s="5">
        <v>73</v>
      </c>
      <c r="U13" s="5">
        <v>73</v>
      </c>
      <c r="V13" s="5">
        <v>79</v>
      </c>
      <c r="W13" s="5">
        <v>38</v>
      </c>
      <c r="X13" s="5">
        <v>38</v>
      </c>
      <c r="Y13" s="5">
        <v>51</v>
      </c>
      <c r="Z13" s="5">
        <v>62</v>
      </c>
      <c r="AA13" s="5">
        <v>33</v>
      </c>
      <c r="AB13" s="5">
        <v>46</v>
      </c>
      <c r="AC13" s="5">
        <v>58</v>
      </c>
      <c r="AD13" s="5">
        <v>59</v>
      </c>
      <c r="AE13" s="5">
        <v>42</v>
      </c>
      <c r="AF13" s="5">
        <v>50</v>
      </c>
      <c r="AG13" s="5">
        <v>38</v>
      </c>
      <c r="AH13" s="5">
        <v>131</v>
      </c>
      <c r="AI13" s="5">
        <v>83</v>
      </c>
      <c r="AJ13" s="5">
        <v>35</v>
      </c>
      <c r="AK13" s="5">
        <v>76</v>
      </c>
      <c r="AL13" s="5">
        <v>64</v>
      </c>
      <c r="AM13" s="5">
        <v>67</v>
      </c>
      <c r="AN13" s="5">
        <v>67</v>
      </c>
      <c r="AO13" s="5">
        <v>68</v>
      </c>
      <c r="AP13" s="5">
        <v>71</v>
      </c>
      <c r="AQ13" s="5">
        <v>124</v>
      </c>
      <c r="AR13" s="5">
        <v>96</v>
      </c>
      <c r="AS13" s="5">
        <v>104</v>
      </c>
      <c r="AT13" s="5">
        <v>76</v>
      </c>
      <c r="AU13" s="5">
        <v>65</v>
      </c>
      <c r="AV13" s="5">
        <v>71</v>
      </c>
      <c r="AW13" s="5">
        <v>107</v>
      </c>
      <c r="AX13" s="5">
        <v>75</v>
      </c>
      <c r="AY13" s="5">
        <v>88</v>
      </c>
      <c r="AZ13" s="5">
        <v>70</v>
      </c>
    </row>
    <row r="14" spans="1:52" ht="15.75" customHeight="1" x14ac:dyDescent="0.2">
      <c r="A14" s="3" t="s">
        <v>59</v>
      </c>
      <c r="B14" s="5">
        <v>117</v>
      </c>
      <c r="C14" s="5">
        <v>117</v>
      </c>
      <c r="D14" s="5">
        <v>125</v>
      </c>
      <c r="E14" s="5">
        <v>130</v>
      </c>
      <c r="F14" s="5">
        <v>125</v>
      </c>
      <c r="G14" s="5">
        <v>120</v>
      </c>
      <c r="H14" s="5">
        <v>117</v>
      </c>
      <c r="I14" s="5">
        <v>116</v>
      </c>
      <c r="J14" s="5">
        <v>118</v>
      </c>
      <c r="K14" s="5">
        <v>94</v>
      </c>
      <c r="L14" s="5">
        <v>63</v>
      </c>
      <c r="M14" s="5">
        <v>62</v>
      </c>
      <c r="N14" s="5">
        <v>60</v>
      </c>
      <c r="O14" s="5">
        <v>60</v>
      </c>
      <c r="P14" s="5">
        <v>68</v>
      </c>
      <c r="Q14" s="5">
        <v>68</v>
      </c>
      <c r="R14" s="5">
        <v>66</v>
      </c>
      <c r="S14" s="5">
        <v>75</v>
      </c>
      <c r="T14" s="5">
        <v>64</v>
      </c>
      <c r="U14" s="5">
        <v>63</v>
      </c>
      <c r="V14" s="5">
        <v>66</v>
      </c>
      <c r="W14" s="5">
        <v>61</v>
      </c>
      <c r="X14" s="5">
        <v>61</v>
      </c>
      <c r="Y14" s="5">
        <v>63</v>
      </c>
      <c r="Z14" s="5">
        <v>65</v>
      </c>
      <c r="AA14" s="5">
        <v>64</v>
      </c>
      <c r="AB14" s="5">
        <v>55</v>
      </c>
      <c r="AC14" s="5">
        <v>56</v>
      </c>
      <c r="AD14" s="5">
        <v>69</v>
      </c>
      <c r="AE14" s="5">
        <v>112</v>
      </c>
      <c r="AF14" s="5">
        <v>133</v>
      </c>
      <c r="AG14" s="5">
        <v>128</v>
      </c>
      <c r="AH14" s="5">
        <v>128</v>
      </c>
      <c r="AI14" s="5">
        <v>132</v>
      </c>
      <c r="AJ14" s="5">
        <v>76</v>
      </c>
      <c r="AK14" s="5">
        <v>76</v>
      </c>
      <c r="AL14" s="5">
        <v>65</v>
      </c>
      <c r="AM14" s="5">
        <v>69</v>
      </c>
      <c r="AN14" s="5">
        <v>63</v>
      </c>
      <c r="AO14" s="5">
        <v>64</v>
      </c>
      <c r="AP14" s="5">
        <v>63</v>
      </c>
      <c r="AQ14" s="5">
        <v>64</v>
      </c>
      <c r="AR14" s="5">
        <v>70</v>
      </c>
      <c r="AS14" s="5">
        <v>67</v>
      </c>
      <c r="AT14" s="5">
        <v>61</v>
      </c>
      <c r="AU14" s="5">
        <v>69</v>
      </c>
      <c r="AV14" s="5">
        <v>68</v>
      </c>
      <c r="AW14" s="5">
        <v>67</v>
      </c>
      <c r="AX14" s="5">
        <v>89</v>
      </c>
      <c r="AY14" s="5">
        <v>78</v>
      </c>
      <c r="AZ14" s="5">
        <v>60</v>
      </c>
    </row>
    <row r="15" spans="1:52" ht="15.75" customHeight="1" x14ac:dyDescent="0.2">
      <c r="A15" s="3" t="s">
        <v>60</v>
      </c>
      <c r="B15" s="5">
        <v>114</v>
      </c>
      <c r="C15" s="5">
        <v>127</v>
      </c>
      <c r="D15" s="5">
        <v>116</v>
      </c>
      <c r="E15" s="5">
        <v>119</v>
      </c>
      <c r="F15" s="5">
        <v>117</v>
      </c>
      <c r="G15" s="5">
        <v>111</v>
      </c>
      <c r="H15" s="5">
        <v>113</v>
      </c>
      <c r="I15" s="5">
        <v>119</v>
      </c>
      <c r="J15" s="5">
        <v>122</v>
      </c>
      <c r="K15" s="5">
        <v>116</v>
      </c>
      <c r="L15" s="5">
        <v>109</v>
      </c>
      <c r="M15" s="5">
        <v>121</v>
      </c>
      <c r="N15" s="5">
        <v>106</v>
      </c>
      <c r="O15" s="5">
        <v>115</v>
      </c>
      <c r="P15" s="5">
        <v>123</v>
      </c>
      <c r="Q15" s="5">
        <v>122</v>
      </c>
      <c r="R15" s="5">
        <v>113</v>
      </c>
      <c r="S15" s="5">
        <v>113</v>
      </c>
      <c r="T15" s="5">
        <v>130</v>
      </c>
      <c r="U15" s="5">
        <v>144</v>
      </c>
      <c r="V15" s="5">
        <v>113</v>
      </c>
      <c r="W15" s="5">
        <v>101</v>
      </c>
      <c r="X15" s="5">
        <v>110</v>
      </c>
      <c r="Y15" s="5">
        <v>117</v>
      </c>
      <c r="Z15" s="5">
        <v>112</v>
      </c>
      <c r="AA15" s="5">
        <v>113</v>
      </c>
      <c r="AB15" s="5">
        <v>117</v>
      </c>
      <c r="AC15" s="5">
        <v>109</v>
      </c>
      <c r="AD15" s="5">
        <v>113</v>
      </c>
      <c r="AE15" s="5">
        <v>129</v>
      </c>
      <c r="AF15" s="5">
        <v>108</v>
      </c>
      <c r="AG15" s="5">
        <v>121</v>
      </c>
      <c r="AH15" s="5">
        <v>112</v>
      </c>
      <c r="AI15" s="5">
        <v>108</v>
      </c>
      <c r="AJ15" s="5">
        <v>128</v>
      </c>
      <c r="AK15" s="5">
        <v>148</v>
      </c>
      <c r="AL15" s="5">
        <v>132</v>
      </c>
      <c r="AM15" s="5">
        <v>120</v>
      </c>
      <c r="AN15" s="5">
        <v>125</v>
      </c>
      <c r="AO15" s="5">
        <v>106</v>
      </c>
      <c r="AP15" s="5">
        <v>114</v>
      </c>
      <c r="AQ15" s="5">
        <v>107</v>
      </c>
      <c r="AR15" s="5">
        <v>122</v>
      </c>
      <c r="AS15" s="5">
        <v>123</v>
      </c>
      <c r="AT15" s="5">
        <v>112</v>
      </c>
      <c r="AU15" s="5">
        <v>114</v>
      </c>
      <c r="AV15" s="5">
        <v>111</v>
      </c>
      <c r="AW15" s="5">
        <v>118</v>
      </c>
      <c r="AX15" s="5">
        <v>124</v>
      </c>
      <c r="AY15" s="5">
        <v>125</v>
      </c>
      <c r="AZ15" s="5">
        <v>113</v>
      </c>
    </row>
    <row r="16" spans="1:52" ht="15.75" customHeight="1" x14ac:dyDescent="0.2">
      <c r="A16" s="3" t="s">
        <v>61</v>
      </c>
      <c r="B16" s="5">
        <v>225</v>
      </c>
      <c r="C16" s="5">
        <v>231</v>
      </c>
      <c r="D16" s="5">
        <v>230</v>
      </c>
      <c r="E16" s="5">
        <v>223</v>
      </c>
      <c r="F16" s="5">
        <v>236</v>
      </c>
      <c r="G16" s="5">
        <v>220</v>
      </c>
      <c r="H16" s="5">
        <v>237</v>
      </c>
      <c r="I16" s="5">
        <v>230</v>
      </c>
      <c r="J16" s="5">
        <v>227</v>
      </c>
      <c r="K16" s="5">
        <v>245</v>
      </c>
      <c r="L16" s="5">
        <v>210</v>
      </c>
      <c r="M16" s="5">
        <v>210</v>
      </c>
      <c r="N16" s="5">
        <v>231</v>
      </c>
      <c r="O16" s="5">
        <v>234</v>
      </c>
      <c r="P16" s="5">
        <v>251</v>
      </c>
      <c r="Q16" s="5">
        <v>235</v>
      </c>
      <c r="R16" s="5">
        <v>265</v>
      </c>
      <c r="S16" s="5">
        <v>226</v>
      </c>
      <c r="T16" s="5">
        <v>218</v>
      </c>
      <c r="U16" s="5">
        <v>237</v>
      </c>
      <c r="V16" s="5">
        <v>244</v>
      </c>
      <c r="W16" s="5">
        <v>241</v>
      </c>
      <c r="X16" s="5">
        <v>247</v>
      </c>
      <c r="Y16" s="5">
        <v>228</v>
      </c>
      <c r="Z16" s="5">
        <v>238</v>
      </c>
      <c r="AA16" s="5">
        <v>243</v>
      </c>
      <c r="AB16" s="5">
        <v>244</v>
      </c>
      <c r="AC16" s="5">
        <v>227</v>
      </c>
      <c r="AD16" s="5">
        <v>226</v>
      </c>
      <c r="AE16" s="5">
        <v>232</v>
      </c>
      <c r="AF16" s="5">
        <v>232</v>
      </c>
      <c r="AG16" s="5">
        <v>227</v>
      </c>
      <c r="AH16" s="5">
        <v>244</v>
      </c>
      <c r="AI16" s="5">
        <v>264</v>
      </c>
      <c r="AJ16" s="5">
        <v>234</v>
      </c>
      <c r="AK16" s="5">
        <v>263</v>
      </c>
      <c r="AL16" s="5">
        <v>245</v>
      </c>
      <c r="AM16" s="5">
        <v>244</v>
      </c>
      <c r="AN16" s="5">
        <v>235</v>
      </c>
      <c r="AO16" s="5">
        <v>258</v>
      </c>
      <c r="AP16" s="5">
        <v>238</v>
      </c>
      <c r="AQ16" s="5">
        <v>219</v>
      </c>
      <c r="AR16" s="5">
        <v>240</v>
      </c>
      <c r="AS16" s="5">
        <v>224</v>
      </c>
      <c r="AT16" s="5">
        <v>264</v>
      </c>
      <c r="AU16" s="5">
        <v>294</v>
      </c>
      <c r="AV16" s="5">
        <v>220</v>
      </c>
      <c r="AW16" s="5">
        <v>309</v>
      </c>
      <c r="AX16" s="5">
        <v>268</v>
      </c>
      <c r="AY16" s="5">
        <v>278</v>
      </c>
      <c r="AZ16" s="5">
        <v>250</v>
      </c>
    </row>
    <row r="17" spans="1:52" ht="15.75" customHeight="1" x14ac:dyDescent="0.2">
      <c r="A17" s="3" t="s">
        <v>62</v>
      </c>
      <c r="B17" s="5">
        <v>532</v>
      </c>
      <c r="C17" s="5">
        <v>424</v>
      </c>
      <c r="D17" s="5">
        <v>433</v>
      </c>
      <c r="E17" s="5">
        <v>416</v>
      </c>
      <c r="F17" s="5">
        <v>433</v>
      </c>
      <c r="G17" s="5">
        <v>426</v>
      </c>
      <c r="H17" s="5">
        <v>491</v>
      </c>
      <c r="I17" s="5">
        <v>481</v>
      </c>
      <c r="J17" s="5">
        <v>496</v>
      </c>
      <c r="K17" s="5">
        <v>432</v>
      </c>
      <c r="L17" s="5">
        <v>452</v>
      </c>
      <c r="M17" s="5">
        <v>416</v>
      </c>
      <c r="N17" s="5">
        <v>421</v>
      </c>
      <c r="O17" s="5">
        <v>440</v>
      </c>
      <c r="P17" s="5">
        <v>438</v>
      </c>
      <c r="Q17" s="5">
        <v>442</v>
      </c>
      <c r="R17" s="5">
        <v>438</v>
      </c>
      <c r="S17" s="5">
        <v>425</v>
      </c>
      <c r="T17" s="5">
        <v>472</v>
      </c>
      <c r="U17" s="5">
        <v>401</v>
      </c>
      <c r="V17" s="5">
        <v>444</v>
      </c>
      <c r="W17" s="5">
        <v>639</v>
      </c>
      <c r="X17" s="5">
        <v>421</v>
      </c>
      <c r="Y17" s="5">
        <v>428</v>
      </c>
      <c r="Z17" s="5">
        <v>737</v>
      </c>
      <c r="AA17" s="5">
        <v>426</v>
      </c>
      <c r="AB17" s="5">
        <v>421</v>
      </c>
      <c r="AC17" s="5">
        <v>451</v>
      </c>
      <c r="AD17" s="5">
        <v>442</v>
      </c>
      <c r="AE17" s="5">
        <v>452</v>
      </c>
      <c r="AF17" s="5">
        <v>470</v>
      </c>
      <c r="AG17" s="5">
        <v>444</v>
      </c>
      <c r="AH17" s="5">
        <v>466</v>
      </c>
      <c r="AI17" s="5">
        <v>483</v>
      </c>
      <c r="AJ17" s="5">
        <v>490</v>
      </c>
      <c r="AK17" s="5">
        <v>445</v>
      </c>
      <c r="AL17" s="5">
        <v>416</v>
      </c>
      <c r="AM17" s="5">
        <v>430</v>
      </c>
      <c r="AN17" s="5">
        <v>430</v>
      </c>
      <c r="AO17" s="5">
        <v>502</v>
      </c>
      <c r="AP17" s="5">
        <v>434</v>
      </c>
      <c r="AQ17" s="5">
        <v>458</v>
      </c>
      <c r="AR17" s="5">
        <v>454</v>
      </c>
      <c r="AS17" s="5">
        <v>424</v>
      </c>
      <c r="AT17" s="5">
        <v>427</v>
      </c>
      <c r="AU17" s="5">
        <v>427</v>
      </c>
      <c r="AV17" s="5">
        <v>426</v>
      </c>
      <c r="AW17" s="5">
        <v>452</v>
      </c>
      <c r="AX17" s="5">
        <v>466</v>
      </c>
      <c r="AY17" s="5">
        <v>425</v>
      </c>
      <c r="AZ17" s="5">
        <v>432</v>
      </c>
    </row>
    <row r="18" spans="1:52" ht="15.75" customHeight="1" x14ac:dyDescent="0.2">
      <c r="A18" s="3" t="s">
        <v>63</v>
      </c>
      <c r="B18" s="5">
        <v>814</v>
      </c>
      <c r="C18" s="5">
        <v>795</v>
      </c>
      <c r="D18" s="5">
        <v>806</v>
      </c>
      <c r="E18" s="5">
        <v>758</v>
      </c>
      <c r="F18" s="5">
        <v>796</v>
      </c>
      <c r="G18" s="5">
        <v>803</v>
      </c>
      <c r="H18" s="5">
        <v>774</v>
      </c>
      <c r="I18" s="5">
        <v>765</v>
      </c>
      <c r="J18" s="5">
        <v>763</v>
      </c>
      <c r="K18" s="5">
        <v>755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</row>
    <row r="19" spans="1:52" ht="15.75" customHeight="1" x14ac:dyDescent="0.2">
      <c r="A19" s="3" t="s">
        <v>64</v>
      </c>
      <c r="B19" s="5">
        <v>1566</v>
      </c>
      <c r="C19" s="5">
        <v>1473</v>
      </c>
      <c r="D19" s="5">
        <v>1445</v>
      </c>
      <c r="E19" s="5">
        <v>1476</v>
      </c>
      <c r="F19" s="5">
        <v>1513</v>
      </c>
      <c r="G19" s="5">
        <v>1477</v>
      </c>
      <c r="H19" s="5">
        <v>1485</v>
      </c>
      <c r="I19" s="5">
        <v>1523</v>
      </c>
      <c r="J19" s="5">
        <v>1563</v>
      </c>
      <c r="K19" s="5">
        <v>1535</v>
      </c>
      <c r="L19" s="5">
        <v>1532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</row>
    <row r="20" spans="1:52" ht="15.75" customHeight="1" x14ac:dyDescent="0.2">
      <c r="A20" s="3" t="s">
        <v>65</v>
      </c>
      <c r="B20" s="5">
        <v>3273</v>
      </c>
      <c r="C20" s="5">
        <v>3148</v>
      </c>
      <c r="D20" s="5">
        <v>3088</v>
      </c>
      <c r="E20" s="5">
        <v>3199</v>
      </c>
      <c r="F20" s="5">
        <v>3346</v>
      </c>
      <c r="G20" s="5">
        <v>3231</v>
      </c>
      <c r="H20" s="5">
        <v>3322</v>
      </c>
      <c r="I20" s="5">
        <v>3204</v>
      </c>
      <c r="J20" s="5">
        <v>3505</v>
      </c>
      <c r="K20" s="5">
        <v>7236</v>
      </c>
      <c r="L20" s="5">
        <v>3945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</row>
    <row r="22" spans="1:52" ht="15.75" customHeight="1" x14ac:dyDescent="0.2">
      <c r="A22" s="3" t="s">
        <v>88</v>
      </c>
      <c r="B22" s="5">
        <v>14</v>
      </c>
      <c r="C22" s="5">
        <v>11</v>
      </c>
      <c r="D22" s="5">
        <v>11</v>
      </c>
      <c r="E22" s="5">
        <v>12</v>
      </c>
      <c r="F22" s="5">
        <v>15</v>
      </c>
      <c r="G22" s="5">
        <v>11</v>
      </c>
      <c r="H22" s="5">
        <v>10</v>
      </c>
      <c r="I22" s="5">
        <v>16</v>
      </c>
      <c r="J22" s="5">
        <v>10</v>
      </c>
      <c r="K22" s="5">
        <v>10</v>
      </c>
      <c r="L22" s="5">
        <v>10</v>
      </c>
    </row>
    <row r="23" spans="1:52" ht="12.75" x14ac:dyDescent="0.2">
      <c r="A23" s="3" t="s">
        <v>89</v>
      </c>
      <c r="B23" s="5">
        <v>11</v>
      </c>
      <c r="C23" s="5">
        <v>10</v>
      </c>
      <c r="D23" s="5">
        <v>10</v>
      </c>
      <c r="E23" s="5">
        <v>11</v>
      </c>
      <c r="F23" s="5">
        <v>11</v>
      </c>
      <c r="G23" s="5">
        <v>10</v>
      </c>
      <c r="H23" s="5">
        <v>10</v>
      </c>
      <c r="I23" s="5">
        <v>12</v>
      </c>
      <c r="J23" s="5">
        <v>16</v>
      </c>
      <c r="K23" s="5">
        <v>10</v>
      </c>
      <c r="L23" s="5">
        <v>10</v>
      </c>
    </row>
    <row r="24" spans="1:52" ht="12.75" x14ac:dyDescent="0.2">
      <c r="A24" s="3" t="s">
        <v>90</v>
      </c>
      <c r="B24" s="5">
        <v>10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5">
        <v>10</v>
      </c>
      <c r="I24" s="5">
        <v>10</v>
      </c>
      <c r="J24" s="5">
        <v>10</v>
      </c>
      <c r="K24" s="5">
        <v>10</v>
      </c>
      <c r="L24" s="5">
        <v>10</v>
      </c>
    </row>
    <row r="25" spans="1:52" ht="12.75" x14ac:dyDescent="0.2">
      <c r="A25" s="3" t="s">
        <v>91</v>
      </c>
      <c r="B25" s="5">
        <v>13</v>
      </c>
      <c r="C25" s="5">
        <v>12</v>
      </c>
      <c r="D25" s="5">
        <v>9</v>
      </c>
      <c r="E25" s="5">
        <v>10</v>
      </c>
      <c r="F25" s="5">
        <v>12</v>
      </c>
      <c r="G25" s="5">
        <v>11</v>
      </c>
      <c r="H25" s="5">
        <v>10</v>
      </c>
      <c r="I25" s="5">
        <v>11</v>
      </c>
      <c r="J25" s="5">
        <v>10</v>
      </c>
      <c r="K25" s="5">
        <v>10</v>
      </c>
      <c r="L25" s="5">
        <v>12</v>
      </c>
    </row>
    <row r="26" spans="1:52" ht="12.75" x14ac:dyDescent="0.2">
      <c r="A26" s="3" t="s">
        <v>92</v>
      </c>
      <c r="B26" s="5">
        <v>11</v>
      </c>
      <c r="C26" s="5">
        <v>10</v>
      </c>
      <c r="D26" s="5">
        <v>11</v>
      </c>
      <c r="E26" s="5">
        <v>10</v>
      </c>
      <c r="F26" s="5">
        <v>15</v>
      </c>
      <c r="G26" s="5">
        <v>13</v>
      </c>
      <c r="H26" s="5">
        <v>10</v>
      </c>
      <c r="I26" s="5">
        <v>10</v>
      </c>
      <c r="J26" s="5">
        <v>10</v>
      </c>
      <c r="K26" s="5">
        <v>15</v>
      </c>
      <c r="L26" s="5">
        <v>10</v>
      </c>
    </row>
    <row r="27" spans="1:52" ht="12.75" x14ac:dyDescent="0.2">
      <c r="A27" s="3" t="s">
        <v>93</v>
      </c>
      <c r="B27" s="5">
        <v>10</v>
      </c>
      <c r="C27" s="5">
        <v>10</v>
      </c>
      <c r="D27" s="5">
        <v>10</v>
      </c>
      <c r="E27" s="5">
        <v>10</v>
      </c>
      <c r="F27" s="5">
        <v>16</v>
      </c>
      <c r="G27" s="5">
        <v>10</v>
      </c>
      <c r="H27" s="5">
        <v>9</v>
      </c>
      <c r="I27" s="5">
        <v>11</v>
      </c>
      <c r="J27" s="5">
        <v>10</v>
      </c>
      <c r="K27" s="5">
        <v>10</v>
      </c>
      <c r="L27" s="5">
        <v>15</v>
      </c>
    </row>
    <row r="28" spans="1:52" ht="12.75" x14ac:dyDescent="0.2">
      <c r="A28" s="3" t="s">
        <v>94</v>
      </c>
      <c r="B28" s="5">
        <v>17</v>
      </c>
      <c r="C28" s="5">
        <v>10</v>
      </c>
      <c r="D28" s="5">
        <v>10</v>
      </c>
      <c r="E28" s="5">
        <v>10</v>
      </c>
      <c r="F28" s="5">
        <v>10</v>
      </c>
      <c r="G28" s="5">
        <v>11</v>
      </c>
      <c r="H28" s="5">
        <v>10</v>
      </c>
      <c r="I28" s="5">
        <v>11</v>
      </c>
      <c r="J28" s="5">
        <v>10</v>
      </c>
      <c r="K28" s="5">
        <v>11</v>
      </c>
      <c r="L28" s="5">
        <v>11</v>
      </c>
    </row>
    <row r="29" spans="1:52" ht="12.75" x14ac:dyDescent="0.2">
      <c r="A29" s="3" t="s">
        <v>95</v>
      </c>
      <c r="B29" s="5">
        <v>16</v>
      </c>
      <c r="C29" s="5">
        <v>14</v>
      </c>
      <c r="D29" s="5">
        <v>12</v>
      </c>
      <c r="E29" s="5">
        <v>12</v>
      </c>
      <c r="F29" s="5">
        <v>13</v>
      </c>
      <c r="G29" s="5">
        <v>13</v>
      </c>
      <c r="H29" s="5">
        <v>12</v>
      </c>
      <c r="I29" s="5">
        <v>12</v>
      </c>
      <c r="J29" s="5">
        <v>13</v>
      </c>
      <c r="K29" s="5">
        <v>12</v>
      </c>
      <c r="L29" s="5">
        <v>12</v>
      </c>
    </row>
    <row r="30" spans="1:52" ht="12.75" x14ac:dyDescent="0.2">
      <c r="A30" s="3" t="s">
        <v>96</v>
      </c>
      <c r="B30" s="5">
        <v>16</v>
      </c>
      <c r="C30" s="5">
        <v>23</v>
      </c>
      <c r="D30" s="5">
        <v>17</v>
      </c>
      <c r="E30" s="5">
        <v>15</v>
      </c>
      <c r="F30" s="5">
        <v>15</v>
      </c>
      <c r="G30" s="5">
        <v>15</v>
      </c>
      <c r="H30" s="5">
        <v>19</v>
      </c>
      <c r="I30" s="5">
        <v>20</v>
      </c>
      <c r="J30" s="5">
        <v>15</v>
      </c>
      <c r="K30" s="5">
        <v>27</v>
      </c>
      <c r="L30" s="5">
        <v>17</v>
      </c>
    </row>
    <row r="31" spans="1:52" ht="12.75" x14ac:dyDescent="0.2">
      <c r="A31" s="3" t="s">
        <v>97</v>
      </c>
      <c r="B31" s="5">
        <v>21</v>
      </c>
      <c r="C31" s="5">
        <v>21</v>
      </c>
      <c r="D31" s="5">
        <v>29</v>
      </c>
      <c r="E31" s="5">
        <v>23</v>
      </c>
      <c r="F31" s="5">
        <v>20</v>
      </c>
      <c r="G31" s="5">
        <v>21</v>
      </c>
      <c r="H31" s="5">
        <v>27</v>
      </c>
      <c r="I31" s="5">
        <v>22</v>
      </c>
      <c r="J31" s="5">
        <v>20</v>
      </c>
      <c r="K31" s="5">
        <v>23</v>
      </c>
      <c r="L31" s="5">
        <v>25</v>
      </c>
    </row>
    <row r="32" spans="1:52" ht="12.75" x14ac:dyDescent="0.2">
      <c r="A32" s="3" t="s">
        <v>98</v>
      </c>
      <c r="B32" s="5">
        <v>38</v>
      </c>
      <c r="C32" s="5">
        <v>35</v>
      </c>
      <c r="D32" s="5">
        <v>41</v>
      </c>
      <c r="E32" s="5">
        <v>35</v>
      </c>
      <c r="F32" s="5">
        <v>43</v>
      </c>
      <c r="G32" s="5">
        <v>36</v>
      </c>
      <c r="H32" s="5">
        <v>35</v>
      </c>
      <c r="I32" s="5">
        <v>41</v>
      </c>
      <c r="J32" s="5">
        <v>34</v>
      </c>
      <c r="K32" s="5">
        <v>37</v>
      </c>
      <c r="L32" s="5">
        <v>34</v>
      </c>
    </row>
    <row r="33" spans="1:12" ht="12.75" x14ac:dyDescent="0.2">
      <c r="A33" s="3" t="s">
        <v>99</v>
      </c>
      <c r="B33" s="5">
        <v>61</v>
      </c>
      <c r="C33" s="5">
        <v>61</v>
      </c>
      <c r="D33" s="5">
        <v>61</v>
      </c>
      <c r="E33" s="5">
        <v>62</v>
      </c>
      <c r="F33" s="5">
        <v>60</v>
      </c>
      <c r="G33" s="5">
        <v>61</v>
      </c>
      <c r="H33" s="5">
        <v>57</v>
      </c>
      <c r="I33" s="5">
        <v>67</v>
      </c>
      <c r="J33" s="5">
        <v>58</v>
      </c>
      <c r="K33" s="5">
        <v>63</v>
      </c>
      <c r="L33" s="5">
        <v>60</v>
      </c>
    </row>
    <row r="34" spans="1:12" ht="12.75" x14ac:dyDescent="0.2">
      <c r="A34" s="3" t="s">
        <v>100</v>
      </c>
      <c r="B34" s="5">
        <v>110</v>
      </c>
      <c r="C34" s="5">
        <v>109</v>
      </c>
      <c r="D34" s="5">
        <v>108</v>
      </c>
      <c r="E34" s="5">
        <v>115</v>
      </c>
      <c r="F34" s="5">
        <v>110</v>
      </c>
      <c r="G34" s="5">
        <v>110</v>
      </c>
      <c r="H34" s="5">
        <v>125</v>
      </c>
      <c r="I34" s="5">
        <v>112</v>
      </c>
      <c r="J34" s="5">
        <v>112</v>
      </c>
      <c r="K34" s="5">
        <v>115</v>
      </c>
      <c r="L34" s="5">
        <v>108</v>
      </c>
    </row>
    <row r="35" spans="1:12" ht="12.75" x14ac:dyDescent="0.2">
      <c r="A35" s="3" t="s">
        <v>101</v>
      </c>
      <c r="B35" s="5">
        <v>221</v>
      </c>
      <c r="C35" s="5">
        <v>230</v>
      </c>
      <c r="D35" s="5">
        <v>215</v>
      </c>
      <c r="E35" s="5">
        <v>217</v>
      </c>
      <c r="F35" s="5">
        <v>235</v>
      </c>
      <c r="G35" s="5">
        <v>287</v>
      </c>
      <c r="H35" s="5">
        <v>246</v>
      </c>
      <c r="I35" s="5">
        <v>258</v>
      </c>
      <c r="J35" s="5">
        <v>259</v>
      </c>
      <c r="K35" s="5">
        <v>256</v>
      </c>
      <c r="L35" s="5">
        <v>238</v>
      </c>
    </row>
    <row r="36" spans="1:12" ht="12.75" x14ac:dyDescent="0.2">
      <c r="A36" s="3" t="s">
        <v>102</v>
      </c>
      <c r="B36" s="5">
        <v>443</v>
      </c>
      <c r="C36" s="5">
        <v>440</v>
      </c>
      <c r="D36" s="5">
        <v>433</v>
      </c>
      <c r="E36" s="5">
        <v>423</v>
      </c>
      <c r="F36" s="5">
        <v>426</v>
      </c>
      <c r="G36" s="5">
        <v>444</v>
      </c>
      <c r="H36" s="5">
        <v>424</v>
      </c>
      <c r="I36" s="5">
        <v>439</v>
      </c>
      <c r="J36" s="5">
        <v>441</v>
      </c>
      <c r="K36" s="5">
        <v>455</v>
      </c>
      <c r="L36" s="5">
        <v>456</v>
      </c>
    </row>
    <row r="37" spans="1:12" ht="12.75" x14ac:dyDescent="0.2">
      <c r="A37" s="3" t="s">
        <v>103</v>
      </c>
      <c r="B37" s="5">
        <v>867</v>
      </c>
      <c r="C37" s="5">
        <v>862</v>
      </c>
      <c r="D37" s="5">
        <v>890</v>
      </c>
      <c r="E37" s="5">
        <v>896</v>
      </c>
      <c r="F37" s="5">
        <v>877</v>
      </c>
      <c r="G37" s="5">
        <v>892</v>
      </c>
      <c r="H37" s="5">
        <v>902</v>
      </c>
      <c r="I37" s="5">
        <v>871</v>
      </c>
      <c r="J37" s="5">
        <v>872</v>
      </c>
      <c r="K37" s="5">
        <v>894</v>
      </c>
      <c r="L37" s="5">
        <v>1041</v>
      </c>
    </row>
    <row r="38" spans="1:12" ht="12.75" x14ac:dyDescent="0.2">
      <c r="A38" s="3" t="s">
        <v>104</v>
      </c>
      <c r="B38" s="5">
        <v>1808</v>
      </c>
      <c r="C38" s="5">
        <v>1758</v>
      </c>
      <c r="D38" s="5">
        <v>1781</v>
      </c>
      <c r="E38" s="5">
        <v>1881</v>
      </c>
      <c r="F38" s="5">
        <v>1793</v>
      </c>
      <c r="G38" s="5">
        <v>1808</v>
      </c>
      <c r="H38" s="5">
        <v>1839</v>
      </c>
      <c r="I38" s="5">
        <v>1788</v>
      </c>
      <c r="J38" s="5">
        <v>1811</v>
      </c>
      <c r="K38" s="5">
        <v>1739</v>
      </c>
      <c r="L38" s="5">
        <v>1734</v>
      </c>
    </row>
    <row r="39" spans="1:12" ht="12.75" x14ac:dyDescent="0.2">
      <c r="A39" s="3" t="s">
        <v>105</v>
      </c>
      <c r="B39" s="5">
        <v>3385</v>
      </c>
      <c r="C39" s="5">
        <v>3465</v>
      </c>
      <c r="D39" s="5">
        <v>3367</v>
      </c>
      <c r="E39" s="5">
        <v>3359</v>
      </c>
      <c r="F39" s="5">
        <v>3510</v>
      </c>
      <c r="G39" s="5">
        <v>3440</v>
      </c>
      <c r="H39" s="5">
        <v>3650</v>
      </c>
      <c r="I39" s="5">
        <v>3916</v>
      </c>
      <c r="J39" s="5">
        <v>3801</v>
      </c>
      <c r="K39" s="5">
        <v>3933</v>
      </c>
      <c r="L39" s="5">
        <v>4008</v>
      </c>
    </row>
    <row r="41" spans="1:12" ht="12.75" x14ac:dyDescent="0.2">
      <c r="A41" s="3" t="s">
        <v>67</v>
      </c>
      <c r="B41" s="5">
        <v>55</v>
      </c>
      <c r="C41" s="5">
        <v>45</v>
      </c>
      <c r="D41" s="5">
        <v>34</v>
      </c>
      <c r="E41" s="5">
        <v>45</v>
      </c>
      <c r="F41" s="5">
        <v>17</v>
      </c>
      <c r="G41" s="5">
        <v>10</v>
      </c>
      <c r="H41" s="5">
        <v>15</v>
      </c>
      <c r="I41" s="5">
        <v>11</v>
      </c>
      <c r="J41" s="5">
        <v>10</v>
      </c>
      <c r="K41" s="5">
        <v>10</v>
      </c>
      <c r="L41" s="5">
        <v>13</v>
      </c>
    </row>
    <row r="42" spans="1:12" ht="12.75" x14ac:dyDescent="0.2">
      <c r="A42" s="3" t="s">
        <v>68</v>
      </c>
      <c r="B42" s="5">
        <v>10</v>
      </c>
      <c r="C42" s="5">
        <v>10</v>
      </c>
      <c r="D42" s="5">
        <v>10</v>
      </c>
      <c r="E42" s="5">
        <v>12</v>
      </c>
      <c r="F42" s="5">
        <v>10</v>
      </c>
      <c r="G42" s="5">
        <v>12</v>
      </c>
      <c r="H42" s="5">
        <v>19</v>
      </c>
      <c r="I42" s="5">
        <v>11</v>
      </c>
      <c r="J42" s="5">
        <v>10</v>
      </c>
      <c r="K42" s="5">
        <v>18</v>
      </c>
      <c r="L42" s="5">
        <v>11</v>
      </c>
    </row>
    <row r="43" spans="1:12" ht="12.75" x14ac:dyDescent="0.2">
      <c r="A43" s="3" t="s">
        <v>69</v>
      </c>
      <c r="B43" s="5">
        <v>11</v>
      </c>
      <c r="C43" s="5">
        <v>11</v>
      </c>
      <c r="D43" s="5">
        <v>11</v>
      </c>
      <c r="E43" s="5">
        <v>13</v>
      </c>
      <c r="F43" s="5">
        <v>11</v>
      </c>
      <c r="G43" s="5">
        <v>11</v>
      </c>
      <c r="H43" s="5">
        <v>12</v>
      </c>
      <c r="I43" s="5">
        <v>11</v>
      </c>
      <c r="J43" s="5">
        <v>13</v>
      </c>
      <c r="K43" s="5">
        <v>11</v>
      </c>
      <c r="L43" s="5">
        <v>11</v>
      </c>
    </row>
    <row r="44" spans="1:12" ht="12.75" x14ac:dyDescent="0.2">
      <c r="A44" s="3" t="s">
        <v>70</v>
      </c>
      <c r="B44" s="5">
        <v>10</v>
      </c>
      <c r="C44" s="5">
        <v>11</v>
      </c>
      <c r="D44" s="5">
        <v>9</v>
      </c>
      <c r="E44" s="5">
        <v>13</v>
      </c>
      <c r="F44" s="5">
        <v>11</v>
      </c>
      <c r="G44" s="5">
        <v>10</v>
      </c>
      <c r="H44" s="5">
        <v>10</v>
      </c>
      <c r="I44" s="5">
        <v>11</v>
      </c>
      <c r="J44" s="5">
        <v>10</v>
      </c>
      <c r="K44" s="5">
        <v>13</v>
      </c>
      <c r="L44" s="5">
        <v>11</v>
      </c>
    </row>
    <row r="45" spans="1:12" ht="12.75" x14ac:dyDescent="0.2">
      <c r="A45" s="3" t="s">
        <v>71</v>
      </c>
      <c r="B45" s="5">
        <v>19</v>
      </c>
      <c r="C45" s="5">
        <v>11</v>
      </c>
      <c r="D45" s="5">
        <v>11</v>
      </c>
      <c r="E45" s="5">
        <v>11</v>
      </c>
      <c r="F45" s="5">
        <v>10</v>
      </c>
      <c r="G45" s="5">
        <v>10</v>
      </c>
      <c r="H45" s="5">
        <v>10</v>
      </c>
      <c r="I45" s="5">
        <v>12</v>
      </c>
      <c r="J45" s="5">
        <v>11</v>
      </c>
      <c r="K45" s="5">
        <v>10</v>
      </c>
      <c r="L45" s="5">
        <v>10</v>
      </c>
    </row>
    <row r="46" spans="1:12" ht="12.75" x14ac:dyDescent="0.2">
      <c r="A46" s="3" t="s">
        <v>72</v>
      </c>
      <c r="B46" s="5">
        <v>11</v>
      </c>
      <c r="C46" s="5">
        <v>11</v>
      </c>
      <c r="D46" s="5">
        <v>18</v>
      </c>
      <c r="E46" s="5">
        <v>28</v>
      </c>
      <c r="F46" s="5">
        <v>13</v>
      </c>
      <c r="G46" s="5">
        <v>10</v>
      </c>
      <c r="H46" s="5">
        <v>10</v>
      </c>
      <c r="I46" s="5">
        <v>10</v>
      </c>
      <c r="J46" s="5">
        <v>10</v>
      </c>
      <c r="K46" s="5">
        <v>10</v>
      </c>
      <c r="L46" s="5">
        <v>10</v>
      </c>
    </row>
    <row r="47" spans="1:12" ht="12.75" x14ac:dyDescent="0.2">
      <c r="A47" s="3" t="s">
        <v>73</v>
      </c>
      <c r="B47" s="5">
        <v>10</v>
      </c>
      <c r="C47" s="5">
        <v>10</v>
      </c>
      <c r="D47" s="5">
        <v>10</v>
      </c>
      <c r="E47" s="5">
        <v>11</v>
      </c>
      <c r="F47" s="5">
        <v>11</v>
      </c>
      <c r="G47" s="5">
        <v>11</v>
      </c>
      <c r="H47" s="5">
        <v>10</v>
      </c>
      <c r="I47" s="5">
        <v>11</v>
      </c>
      <c r="J47" s="5">
        <v>10</v>
      </c>
      <c r="K47" s="5">
        <v>12</v>
      </c>
      <c r="L47" s="5">
        <v>11</v>
      </c>
    </row>
    <row r="48" spans="1:12" ht="12.75" x14ac:dyDescent="0.2">
      <c r="A48" s="3" t="s">
        <v>74</v>
      </c>
      <c r="B48" s="5">
        <v>11</v>
      </c>
      <c r="C48" s="5">
        <v>17</v>
      </c>
      <c r="D48" s="5">
        <v>9</v>
      </c>
      <c r="E48" s="5">
        <v>11</v>
      </c>
      <c r="F48" s="5">
        <v>10</v>
      </c>
      <c r="G48" s="5">
        <v>10</v>
      </c>
      <c r="H48" s="5">
        <v>16</v>
      </c>
      <c r="I48" s="5">
        <v>11</v>
      </c>
      <c r="J48" s="5">
        <v>10</v>
      </c>
      <c r="K48" s="5">
        <v>13</v>
      </c>
      <c r="L48" s="5">
        <v>11</v>
      </c>
    </row>
    <row r="49" spans="1:12" ht="12.75" x14ac:dyDescent="0.2">
      <c r="A49" s="3" t="s">
        <v>75</v>
      </c>
      <c r="B49" s="5">
        <v>11</v>
      </c>
      <c r="C49" s="5">
        <v>19</v>
      </c>
      <c r="D49" s="5">
        <v>11</v>
      </c>
      <c r="E49" s="5">
        <v>10</v>
      </c>
      <c r="F49" s="5">
        <v>10</v>
      </c>
      <c r="G49" s="5">
        <v>10</v>
      </c>
      <c r="H49" s="5">
        <v>10</v>
      </c>
      <c r="I49" s="5">
        <v>10</v>
      </c>
      <c r="J49" s="5">
        <v>11</v>
      </c>
      <c r="K49" s="5">
        <v>11</v>
      </c>
      <c r="L49" s="5">
        <v>10</v>
      </c>
    </row>
    <row r="50" spans="1:12" ht="12.75" x14ac:dyDescent="0.2">
      <c r="A50" s="3" t="s">
        <v>76</v>
      </c>
      <c r="B50" s="5">
        <v>10</v>
      </c>
      <c r="C50" s="5">
        <v>13</v>
      </c>
      <c r="D50" s="5">
        <v>11</v>
      </c>
      <c r="E50" s="5">
        <v>12</v>
      </c>
      <c r="F50" s="5">
        <v>11</v>
      </c>
      <c r="G50" s="5">
        <v>22</v>
      </c>
      <c r="H50" s="5">
        <v>11</v>
      </c>
      <c r="I50" s="5">
        <v>10</v>
      </c>
      <c r="J50" s="5">
        <v>10</v>
      </c>
      <c r="K50" s="5">
        <v>11</v>
      </c>
      <c r="L50" s="5">
        <v>10</v>
      </c>
    </row>
    <row r="51" spans="1:12" ht="12.75" x14ac:dyDescent="0.2">
      <c r="A51" s="3" t="s">
        <v>77</v>
      </c>
      <c r="B51" s="5">
        <v>13</v>
      </c>
      <c r="C51" s="5">
        <v>16</v>
      </c>
      <c r="D51" s="5">
        <v>12</v>
      </c>
      <c r="E51" s="5">
        <v>12</v>
      </c>
      <c r="F51" s="5">
        <v>12</v>
      </c>
      <c r="G51" s="5">
        <v>13</v>
      </c>
      <c r="H51" s="5">
        <v>14</v>
      </c>
      <c r="I51" s="5">
        <v>12</v>
      </c>
      <c r="J51" s="5">
        <v>16</v>
      </c>
      <c r="K51" s="5">
        <v>13</v>
      </c>
      <c r="L51" s="5">
        <v>12</v>
      </c>
    </row>
    <row r="52" spans="1:12" ht="12.75" x14ac:dyDescent="0.2">
      <c r="A52" s="3" t="s">
        <v>78</v>
      </c>
      <c r="B52" s="5">
        <v>14</v>
      </c>
      <c r="C52" s="5">
        <v>14</v>
      </c>
      <c r="D52" s="5">
        <v>13</v>
      </c>
      <c r="E52" s="5">
        <v>14</v>
      </c>
      <c r="F52" s="5">
        <v>14</v>
      </c>
      <c r="G52" s="5">
        <v>15</v>
      </c>
      <c r="H52" s="5">
        <v>15</v>
      </c>
      <c r="I52" s="5">
        <v>14</v>
      </c>
      <c r="J52" s="5">
        <v>14</v>
      </c>
      <c r="K52" s="5">
        <v>16</v>
      </c>
      <c r="L52" s="5">
        <v>17</v>
      </c>
    </row>
    <row r="53" spans="1:12" ht="12.75" x14ac:dyDescent="0.2">
      <c r="A53" s="3" t="s">
        <v>79</v>
      </c>
      <c r="B53" s="5">
        <v>26</v>
      </c>
      <c r="C53" s="5">
        <v>20</v>
      </c>
      <c r="D53" s="5">
        <v>24</v>
      </c>
      <c r="E53" s="5">
        <v>22</v>
      </c>
      <c r="F53" s="5">
        <v>20</v>
      </c>
      <c r="G53" s="5">
        <v>20</v>
      </c>
      <c r="H53" s="5">
        <v>20</v>
      </c>
      <c r="I53" s="5">
        <v>22</v>
      </c>
      <c r="J53" s="5">
        <v>19</v>
      </c>
      <c r="K53" s="5">
        <v>19</v>
      </c>
      <c r="L53" s="5">
        <v>22</v>
      </c>
    </row>
    <row r="54" spans="1:12" ht="12.75" x14ac:dyDescent="0.2">
      <c r="A54" s="3" t="s">
        <v>80</v>
      </c>
      <c r="B54" s="5">
        <v>35</v>
      </c>
      <c r="C54" s="5">
        <v>32</v>
      </c>
      <c r="D54" s="5">
        <v>38</v>
      </c>
      <c r="E54" s="5">
        <v>36</v>
      </c>
      <c r="F54" s="5">
        <v>32</v>
      </c>
      <c r="G54" s="5">
        <v>37</v>
      </c>
      <c r="H54" s="5">
        <v>36</v>
      </c>
      <c r="I54" s="5">
        <v>34</v>
      </c>
      <c r="J54" s="5">
        <v>35</v>
      </c>
      <c r="K54" s="5">
        <v>38</v>
      </c>
      <c r="L54" s="5">
        <v>51</v>
      </c>
    </row>
    <row r="55" spans="1:12" ht="12.75" x14ac:dyDescent="0.2">
      <c r="A55" s="3" t="s">
        <v>81</v>
      </c>
      <c r="B55" s="5">
        <v>57</v>
      </c>
      <c r="C55" s="5">
        <v>61</v>
      </c>
      <c r="D55" s="5">
        <v>54</v>
      </c>
      <c r="E55" s="5">
        <v>68</v>
      </c>
      <c r="F55" s="5">
        <v>61</v>
      </c>
      <c r="G55" s="5">
        <v>58</v>
      </c>
      <c r="H55" s="5">
        <v>54</v>
      </c>
      <c r="I55" s="5">
        <v>60</v>
      </c>
      <c r="J55" s="5">
        <v>56</v>
      </c>
      <c r="K55" s="5">
        <v>101</v>
      </c>
      <c r="L55" s="5">
        <v>107</v>
      </c>
    </row>
    <row r="56" spans="1:12" ht="12.75" x14ac:dyDescent="0.2">
      <c r="A56" s="3" t="s">
        <v>82</v>
      </c>
      <c r="B56" s="5">
        <v>107</v>
      </c>
      <c r="C56" s="5">
        <v>109</v>
      </c>
      <c r="D56" s="5">
        <v>112</v>
      </c>
      <c r="E56" s="5">
        <v>126</v>
      </c>
      <c r="F56" s="5">
        <v>126</v>
      </c>
      <c r="G56" s="5">
        <v>120</v>
      </c>
      <c r="H56" s="5">
        <v>127</v>
      </c>
      <c r="I56" s="5">
        <v>115</v>
      </c>
      <c r="J56" s="5">
        <v>111</v>
      </c>
      <c r="K56" s="5">
        <v>104</v>
      </c>
      <c r="L56" s="5">
        <v>116</v>
      </c>
    </row>
    <row r="57" spans="1:12" ht="12.75" x14ac:dyDescent="0.2">
      <c r="A57" s="3" t="s">
        <v>83</v>
      </c>
      <c r="B57" s="5">
        <v>228</v>
      </c>
      <c r="C57" s="5">
        <v>225</v>
      </c>
      <c r="D57" s="5">
        <v>225</v>
      </c>
      <c r="E57" s="5">
        <v>226</v>
      </c>
      <c r="F57" s="5">
        <v>213</v>
      </c>
      <c r="G57" s="5">
        <v>221</v>
      </c>
      <c r="H57" s="5">
        <v>221</v>
      </c>
      <c r="I57" s="5">
        <v>214</v>
      </c>
      <c r="J57" s="5">
        <v>228</v>
      </c>
      <c r="K57" s="5">
        <v>219</v>
      </c>
      <c r="L57" s="5">
        <v>216</v>
      </c>
    </row>
    <row r="58" spans="1:12" ht="12.75" x14ac:dyDescent="0.2">
      <c r="A58" s="3" t="s">
        <v>84</v>
      </c>
      <c r="B58" s="5">
        <v>416</v>
      </c>
      <c r="C58" s="5">
        <v>420</v>
      </c>
      <c r="D58" s="5">
        <v>451</v>
      </c>
      <c r="E58" s="5">
        <v>443</v>
      </c>
      <c r="F58" s="5">
        <v>473</v>
      </c>
      <c r="G58" s="5">
        <v>429</v>
      </c>
      <c r="H58" s="5">
        <v>419</v>
      </c>
      <c r="I58" s="5">
        <v>558</v>
      </c>
      <c r="J58" s="5">
        <v>428</v>
      </c>
      <c r="K58" s="5">
        <v>475</v>
      </c>
      <c r="L58" s="5">
        <v>405</v>
      </c>
    </row>
    <row r="59" spans="1:12" ht="12.75" x14ac:dyDescent="0.2">
      <c r="A59" s="3" t="s">
        <v>85</v>
      </c>
      <c r="B59" s="5">
        <v>903</v>
      </c>
      <c r="C59" s="5">
        <v>1006</v>
      </c>
      <c r="D59" s="5">
        <v>855</v>
      </c>
      <c r="E59" s="5">
        <v>816</v>
      </c>
      <c r="F59" s="5">
        <v>813</v>
      </c>
      <c r="G59" s="5">
        <v>797</v>
      </c>
      <c r="H59" s="5">
        <v>777</v>
      </c>
      <c r="I59" s="5">
        <v>800</v>
      </c>
      <c r="J59" s="5">
        <v>840</v>
      </c>
      <c r="K59" s="5">
        <v>790</v>
      </c>
      <c r="L59" s="5">
        <v>814</v>
      </c>
    </row>
    <row r="60" spans="1:12" ht="12.75" x14ac:dyDescent="0.2">
      <c r="A60" s="3" t="s">
        <v>86</v>
      </c>
      <c r="B60" s="5">
        <v>1553</v>
      </c>
      <c r="C60" s="5">
        <v>1600</v>
      </c>
      <c r="D60" s="5">
        <v>1631</v>
      </c>
      <c r="E60" s="5">
        <v>1592</v>
      </c>
      <c r="F60" s="5">
        <v>1589</v>
      </c>
      <c r="G60" s="5">
        <v>1734</v>
      </c>
      <c r="H60" s="5">
        <v>1600</v>
      </c>
      <c r="I60" s="5">
        <v>1500</v>
      </c>
      <c r="J60" s="5">
        <v>1635</v>
      </c>
      <c r="K60" s="5">
        <v>1528</v>
      </c>
      <c r="L60" s="5">
        <v>1719</v>
      </c>
    </row>
    <row r="61" spans="1:12" ht="12.75" x14ac:dyDescent="0.2">
      <c r="A61" s="3" t="s">
        <v>87</v>
      </c>
      <c r="B61" s="5">
        <v>3103</v>
      </c>
      <c r="C61" s="5">
        <v>3118</v>
      </c>
      <c r="D61" s="5">
        <v>3188</v>
      </c>
      <c r="E61" s="5">
        <v>3280</v>
      </c>
      <c r="F61" s="5">
        <v>3274</v>
      </c>
      <c r="G61" s="5">
        <v>3207</v>
      </c>
      <c r="H61" s="5">
        <v>3281</v>
      </c>
      <c r="I61" s="5">
        <v>3263</v>
      </c>
      <c r="J61" s="5">
        <v>3142</v>
      </c>
      <c r="K61" s="5">
        <v>3174</v>
      </c>
      <c r="L61" s="5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gRPC localhost DECIMAL</vt:lpstr>
      <vt:lpstr>gRPC remoto graph</vt:lpstr>
      <vt:lpstr>gRPC remoto DECIMAL</vt:lpstr>
      <vt:lpstr>rpyc localhost</vt:lpstr>
      <vt:lpstr>rpyc remoto</vt:lpstr>
      <vt:lpstr>gRPC localhost</vt:lpstr>
      <vt:lpstr>gRPC remoto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Peterson</cp:lastModifiedBy>
  <dcterms:modified xsi:type="dcterms:W3CDTF">2018-07-09T06:02:29Z</dcterms:modified>
</cp:coreProperties>
</file>