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zanele\Downloads\"/>
    </mc:Choice>
  </mc:AlternateContent>
  <xr:revisionPtr revIDLastSave="0" documentId="13_ncr:1_{5876FE28-E5E0-4CD2-85A6-8A5B5867C2D9}" xr6:coauthVersionLast="47" xr6:coauthVersionMax="47" xr10:uidLastSave="{00000000-0000-0000-0000-000000000000}"/>
  <bookViews>
    <workbookView xWindow="-120" yWindow="-120" windowWidth="20730" windowHeight="11160" firstSheet="1" activeTab="2" xr2:uid="{00000000-000D-0000-FFFF-FFFF00000000}"/>
  </bookViews>
  <sheets>
    <sheet name="bike_buyers (Raw data)" sheetId="1" r:id="rId1"/>
    <sheet name="WorkingSheet (cleaned data)" sheetId="4" r:id="rId2"/>
    <sheet name="Pivot Table " sheetId="5" r:id="rId3"/>
    <sheet name="Dashboard" sheetId="2" r:id="rId4"/>
  </sheets>
  <definedNames>
    <definedName name="_xlnm._FilterDatabase" localSheetId="0" hidden="1">'bike_buyers (Raw data)'!$A$1:$M$1001</definedName>
    <definedName name="_xlnm._FilterDatabase" localSheetId="1" hidden="1">'WorkingSheet (cleaned data)'!$A$1:$N$1001</definedName>
    <definedName name="Slicer_Age">#N/A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<sst xmlns="http://schemas.openxmlformats.org/spreadsheetml/2006/main" count="16283" uniqueCount="55">
  <si>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</si>
  <si>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</si>
  <si>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</si>
  <si>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</si>
  <si>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</si>
  <si>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</si>
  <si>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</si>
  <si>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</si>
  <si>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</si>
  <si>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</si>
  <si>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</si>
  <si>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</si>
  <si>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</si>
  <si>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</si>
  <si>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</si>
  <si>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</si>
  <si>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</si>
  <si>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</si>
  <si>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</si>
  <si>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</si>
  <si>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</si>
  <si>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</si>
  <si>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</si>
  <si>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</si>
  <si>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</si>
  <si>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</si>
  <si>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</si>
  <si>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</si>
  <si>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</si>
  <si>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</si>
  <si>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</si>
  <si>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</si>
  <si>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</si>
  <si>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</si>
  <si>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</si>
  <si>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</si>
  <si>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</si>
  <si>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</si>
  <si>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</si>
  <si>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</si>
  <si>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</si>
  <si>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</si>
  <si>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</si>
  <si>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</si>
  <si>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Middle Age</t>
  </si>
  <si>
    <t>0ld</t>
  </si>
  <si>
    <t>Adolescent</t>
  </si>
  <si>
    <t>Count of Purchased Bike</t>
  </si>
  <si>
    <t>More than 10 Miles</t>
  </si>
  <si>
    <t>Age Brackets</t>
  </si>
  <si>
    <t xml:space="preserve">Bike Sales Dashboard </t>
  </si>
  <si>
    <t>$                  40000</t>
  </si>
  <si>
    <t>$                   30000</t>
  </si>
  <si>
    <t>Count of Home Owner</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</si>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</sst>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002060"/>
      <name val="Bell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1" fontId="0" fillId="0" borderId="0" xfId="0" applyNumberFormat="1"/>
    <xf numFmtId="0" fontId="0" fillId="33" borderId="0" xfId="0" applyFill="1"/>
    <xf numFmtId="164" fontId="0" fillId="33" borderId="0" xfId="0" applyNumberFormat="1" applyFill="1"/>
    <xf numFmtId="0" fontId="19" fillId="33" borderId="0" xfId="0" applyFont="1" applyFill="1"/>
    <xf numFmtId="165" fontId="0" fillId="0" borderId="0" xfId="42" applyNumberFormat="1" applyFont="1"/>
    <xf numFmtId="0" fontId="0" fillId="34"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0" formatCode="General"/>
    </dxf>
    <dxf>
      <numFmt numFmtId="0" formatCode="General"/>
    </dxf>
    <dxf>
      <numFmt numFmtId="2" formatCode="0.00"/>
    </dxf>
    <dxf>
      <numFmt numFmtId="0" formatCode="General"/>
    </dxf>
    <dxf>
      <numFmt numFmtId="1" formatCode="0"/>
    </dxf>
    <dxf>
      <numFmt numFmtId="35" formatCode="_-* #,##0.00_-;\-* #,##0.00_-;_-* &quot;-&quot;??_-;_-@_-"/>
    </dxf>
    <dxf>
      <numFmt numFmtId="35" formatCode="_-* #,##0.00_-;\-* #,##0.00_-;_-* &quot;-&quot;??_-;_-@_-"/>
    </dxf>
    <dxf>
      <numFmt numFmtId="2" formatCode="0.00"/>
    </dxf>
    <dxf>
      <numFmt numFmtId="1" formatCode="0"/>
    </dxf>
    <dxf>
      <numFmt numFmtId="35" formatCode="_-* #,##0.00_-;\-* #,##0.00_-;_-* &quot;-&quot;??_-;_-@_-"/>
    </dxf>
    <dxf>
      <numFmt numFmtId="35" formatCode="_-* #,##0.00_-;\-* #,##0.00_-;_-* &quot;-&quot;??_-;_-@_-"/>
    </dxf>
    <dxf>
      <numFmt numFmtId="2" formatCode="0.00"/>
    </dxf>
    <dxf>
      <numFmt numFmtId="1" formatCode="0"/>
    </dxf>
    <dxf>
      <numFmt numFmtId="35" formatCode="_-* #,##0.00_-;\-* #,##0.00_-;_-* &quot;-&quot;??_-;_-@_-"/>
    </dxf>
    <dxf>
      <numFmt numFmtId="35" formatCode="_-* #,##0.00_-;\-* #,##0.00_-;_-* &quot;-&quot;??_-;_-@_-"/>
    </dxf>
    <dxf>
      <numFmt numFmtId="2" formatCode="0.00"/>
    </dxf>
    <dxf>
      <numFmt numFmtId="1" formatCode="0"/>
    </dxf>
    <dxf>
      <numFmt numFmtId="35" formatCode="_-* #,##0.00_-;\-* #,##0.00_-;_-* &quot;-&quot;??_-;_-@_-"/>
    </dxf>
    <dxf>
      <numFmt numFmtId="35" formatCode="_-* #,##0.00_-;\-* #,##0.00_-;_-* &quot;-&quot;??_-;_-@_-"/>
    </dxf>
    <dxf>
      <numFmt numFmtId="2" formatCode="0.00"/>
    </dxf>
    <dxf>
      <numFmt numFmtId="35" formatCode="_-* #,##0.00_-;\-* #,##0.00_-;_-* &quot;-&quot;??_-;_-@_-"/>
    </dxf>
    <dxf>
      <numFmt numFmtId="35" formatCode="_-* #,##0.00_-;\-* #,##0.0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Average Income per Purchase</a:t>
            </a:r>
          </a:p>
          <a:p>
            <a:pPr>
              <a:defRPr/>
            </a:pP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6358858099035"/>
          <c:y val="0.23316893896162308"/>
          <c:w val="0.52934275246442519"/>
          <c:h val="0.6323623259278679"/>
        </c:manualLayout>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61363.63636363636</c:v>
                </c:pt>
                <c:pt idx="1">
                  <c:v>63461.538461538461</c:v>
                </c:pt>
              </c:numCache>
            </c:numRef>
          </c:val>
          <c:extLst>
            <c:ext xmlns:c16="http://schemas.microsoft.com/office/drawing/2014/chart" uri="{C3380CC4-5D6E-409C-BE32-E72D297353CC}">
              <c16:uniqueId val="{00000000-F3D0-408E-939B-2AC825B831F6}"/>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57058.823529411762</c:v>
                </c:pt>
                <c:pt idx="1">
                  <c:v>64666.666666666664</c:v>
                </c:pt>
              </c:numCache>
            </c:numRef>
          </c:val>
          <c:extLst>
            <c:ext xmlns:c16="http://schemas.microsoft.com/office/drawing/2014/chart" uri="{C3380CC4-5D6E-409C-BE32-E72D297353CC}">
              <c16:uniqueId val="{00000001-F3D0-408E-939B-2AC825B831F6}"/>
            </c:ext>
          </c:extLst>
        </c:ser>
        <c:dLbls>
          <c:showLegendKey val="0"/>
          <c:showVal val="0"/>
          <c:showCatName val="0"/>
          <c:showSerName val="0"/>
          <c:showPercent val="0"/>
          <c:showBubbleSize val="0"/>
        </c:dLbls>
        <c:gapWidth val="100"/>
        <c:overlap val="-24"/>
        <c:axId val="385852816"/>
        <c:axId val="385853536"/>
      </c:barChart>
      <c:catAx>
        <c:axId val="385852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853536"/>
        <c:crosses val="autoZero"/>
        <c:auto val="1"/>
        <c:lblAlgn val="ctr"/>
        <c:lblOffset val="100"/>
        <c:noMultiLvlLbl val="0"/>
      </c:catAx>
      <c:valAx>
        <c:axId val="3858535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8528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CDB8-496A-8037-15E4EE88DBB8}"/>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CDB8-496A-8037-15E4EE88DBB8}"/>
            </c:ext>
          </c:extLst>
        </c:ser>
        <c:dLbls>
          <c:showLegendKey val="0"/>
          <c:showVal val="0"/>
          <c:showCatName val="0"/>
          <c:showSerName val="0"/>
          <c:showPercent val="0"/>
          <c:showBubbleSize val="0"/>
        </c:dLbls>
        <c:smooth val="0"/>
        <c:axId val="557872072"/>
        <c:axId val="557872792"/>
      </c:lineChart>
      <c:catAx>
        <c:axId val="55787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72792"/>
        <c:crosses val="autoZero"/>
        <c:auto val="1"/>
        <c:lblAlgn val="ctr"/>
        <c:lblOffset val="100"/>
        <c:noMultiLvlLbl val="0"/>
      </c:catAx>
      <c:valAx>
        <c:axId val="557872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7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'!$A$35:$A$38</c:f>
              <c:strCache>
                <c:ptCount val="3"/>
                <c:pt idx="0">
                  <c:v>0ld</c:v>
                </c:pt>
                <c:pt idx="1">
                  <c:v>Adolescent</c:v>
                </c:pt>
                <c:pt idx="2">
                  <c:v>Middle Age</c:v>
                </c:pt>
              </c:strCache>
            </c:strRef>
          </c:cat>
          <c:val>
            <c:numRef>
              <c:f>'Pivot Table '!$B$35:$B$38</c:f>
              <c:numCache>
                <c:formatCode>General</c:formatCode>
                <c:ptCount val="3"/>
                <c:pt idx="0">
                  <c:v>10</c:v>
                </c:pt>
                <c:pt idx="1">
                  <c:v>11</c:v>
                </c:pt>
                <c:pt idx="2">
                  <c:v>27</c:v>
                </c:pt>
              </c:numCache>
            </c:numRef>
          </c:val>
          <c:smooth val="0"/>
          <c:extLst>
            <c:ext xmlns:c16="http://schemas.microsoft.com/office/drawing/2014/chart" uri="{C3380CC4-5D6E-409C-BE32-E72D297353CC}">
              <c16:uniqueId val="{00000000-C586-4338-A496-63C27A486EFD}"/>
            </c:ext>
          </c:extLst>
        </c:ser>
        <c:ser>
          <c:idx val="1"/>
          <c:order val="1"/>
          <c:tx>
            <c:strRef>
              <c:f>'Pivot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'!$A$35:$A$38</c:f>
              <c:strCache>
                <c:ptCount val="3"/>
                <c:pt idx="0">
                  <c:v>0ld</c:v>
                </c:pt>
                <c:pt idx="1">
                  <c:v>Adolescent</c:v>
                </c:pt>
                <c:pt idx="2">
                  <c:v>Middle Age</c:v>
                </c:pt>
              </c:strCache>
            </c:strRef>
          </c:cat>
          <c:val>
            <c:numRef>
              <c:f>'Pivot Table '!$C$35:$C$38</c:f>
              <c:numCache>
                <c:formatCode>General</c:formatCode>
                <c:ptCount val="3"/>
                <c:pt idx="0">
                  <c:v>6</c:v>
                </c:pt>
                <c:pt idx="1">
                  <c:v>1</c:v>
                </c:pt>
                <c:pt idx="2">
                  <c:v>25</c:v>
                </c:pt>
              </c:numCache>
            </c:numRef>
          </c:val>
          <c:smooth val="0"/>
          <c:extLst>
            <c:ext xmlns:c16="http://schemas.microsoft.com/office/drawing/2014/chart" uri="{C3380CC4-5D6E-409C-BE32-E72D297353CC}">
              <c16:uniqueId val="{00000001-C586-4338-A496-63C27A486EFD}"/>
            </c:ext>
          </c:extLst>
        </c:ser>
        <c:dLbls>
          <c:showLegendKey val="0"/>
          <c:showVal val="0"/>
          <c:showCatName val="0"/>
          <c:showSerName val="0"/>
          <c:showPercent val="0"/>
          <c:showBubbleSize val="0"/>
        </c:dLbls>
        <c:marker val="1"/>
        <c:smooth val="0"/>
        <c:axId val="360853408"/>
        <c:axId val="360845488"/>
      </c:lineChart>
      <c:catAx>
        <c:axId val="36085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45488"/>
        <c:crosses val="autoZero"/>
        <c:auto val="1"/>
        <c:lblAlgn val="ctr"/>
        <c:lblOffset val="100"/>
        <c:noMultiLvlLbl val="0"/>
      </c:catAx>
      <c:valAx>
        <c:axId val="360845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5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Home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'!$B$47:$B$48</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'!$A$49</c:f>
              <c:strCache>
                <c:ptCount val="1"/>
                <c:pt idx="0">
                  <c:v>Total</c:v>
                </c:pt>
              </c:strCache>
            </c:strRef>
          </c:cat>
          <c:val>
            <c:numRef>
              <c:f>'Pivot Table '!$B$49</c:f>
              <c:numCache>
                <c:formatCode>General</c:formatCode>
                <c:ptCount val="1"/>
                <c:pt idx="0">
                  <c:v>489</c:v>
                </c:pt>
              </c:numCache>
            </c:numRef>
          </c:val>
          <c:extLst>
            <c:ext xmlns:c16="http://schemas.microsoft.com/office/drawing/2014/chart" uri="{C3380CC4-5D6E-409C-BE32-E72D297353CC}">
              <c16:uniqueId val="{00000000-BCAF-4F55-B945-3079FF0E74ED}"/>
            </c:ext>
          </c:extLst>
        </c:ser>
        <c:ser>
          <c:idx val="1"/>
          <c:order val="1"/>
          <c:tx>
            <c:strRef>
              <c:f>'Pivot Table '!$C$47:$C$48</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'!$A$49</c:f>
              <c:strCache>
                <c:ptCount val="1"/>
                <c:pt idx="0">
                  <c:v>Total</c:v>
                </c:pt>
              </c:strCache>
            </c:strRef>
          </c:cat>
          <c:val>
            <c:numRef>
              <c:f>'Pivot Table '!$C$49</c:f>
              <c:numCache>
                <c:formatCode>General</c:formatCode>
                <c:ptCount val="1"/>
                <c:pt idx="0">
                  <c:v>511</c:v>
                </c:pt>
              </c:numCache>
            </c:numRef>
          </c:val>
          <c:extLst>
            <c:ext xmlns:c16="http://schemas.microsoft.com/office/drawing/2014/chart" uri="{C3380CC4-5D6E-409C-BE32-E72D297353CC}">
              <c16:uniqueId val="{00000003-BCAF-4F55-B945-3079FF0E74ED}"/>
            </c:ext>
          </c:extLst>
        </c:ser>
        <c:dLbls>
          <c:dLblPos val="inEnd"/>
          <c:showLegendKey val="0"/>
          <c:showVal val="1"/>
          <c:showCatName val="0"/>
          <c:showSerName val="0"/>
          <c:showPercent val="0"/>
          <c:showBubbleSize val="0"/>
        </c:dLbls>
        <c:gapWidth val="65"/>
        <c:axId val="360857416"/>
        <c:axId val="562849184"/>
      </c:barChart>
      <c:catAx>
        <c:axId val="360857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2849184"/>
        <c:crosses val="autoZero"/>
        <c:auto val="1"/>
        <c:lblAlgn val="ctr"/>
        <c:lblOffset val="100"/>
        <c:noMultiLvlLbl val="0"/>
      </c:catAx>
      <c:valAx>
        <c:axId val="562849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0857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rot="0" spcFirstLastPara="1" vertOverflow="ellipsis" vert="horz" wrap="square" anchor="ctr" anchorCtr="1"/>
          <a:lstStyle/>
          <a:p>
            <a:pPr>
              <a:defRPr sz="1800" b="1"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lumMod val="75000"/>
                    <a:lumOff val="25000"/>
                    <a:alpha val="97000"/>
                  </a:sysClr>
                </a:solidFill>
                <a:latin typeface="+mn-lt"/>
                <a:ea typeface="+mn-ea"/>
                <a:cs typeface="+mn-cs"/>
              </a:defRPr>
            </a:pPr>
            <a:r>
              <a:rPr lang="en-ZA">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lumMod val="75000"/>
                    <a:lumOff val="25000"/>
                    <a:alpha val="97000"/>
                  </a:sysClr>
                </a:solidFill>
              </a:rPr>
              <a:t>Customer Commute</a:t>
            </a:r>
          </a:p>
        </c:rich>
      </c:tx>
      <c:layout>
        <c:manualLayout>
          <c:xMode val="edge"/>
          <c:yMode val="edge"/>
          <c:x val="0.45852730502184297"/>
          <c:y val="0.16384128454531419"/>
        </c:manualLayout>
      </c:layout>
      <c:overlay val="0"/>
      <c:spPr>
        <a:noFill/>
        <a:ln>
          <a:noFill/>
        </a:ln>
        <a:effectLst/>
      </c:spPr>
      <c:txPr>
        <a:bodyPr rot="0" spcFirstLastPara="1" vertOverflow="ellipsis" vert="horz" wrap="square" anchor="ctr" anchorCtr="1"/>
        <a:lstStyle/>
        <a:p>
          <a:pPr>
            <a:defRPr sz="1800" b="1"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ysClr val="windowText" lastClr="000000">
                  <a:lumMod val="75000"/>
                  <a:lumOff val="25000"/>
                  <a:alpha val="97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002060"/>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lumMod val="75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67707414757492E-2"/>
          <c:y val="0.24217477227111317"/>
          <c:w val="0.84767073288306449"/>
          <c:h val="0.51091215068704643"/>
        </c:manualLayout>
      </c:layout>
      <c:lineChart>
        <c:grouping val="standard"/>
        <c:varyColors val="0"/>
        <c:ser>
          <c:idx val="0"/>
          <c:order val="0"/>
          <c:tx>
            <c:strRef>
              <c:f>'Pivot Table '!$B$17:$B$18</c:f>
              <c:strCache>
                <c:ptCount val="1"/>
                <c:pt idx="0">
                  <c:v>No</c:v>
                </c:pt>
              </c:strCache>
            </c:strRef>
          </c:tx>
          <c:spPr>
            <a:ln w="31750" cap="rnd">
              <a:solidFill>
                <a:srgbClr val="002060"/>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6AB7-4762-A56D-8F2F82962E61}"/>
            </c:ext>
          </c:extLst>
        </c:ser>
        <c:ser>
          <c:idx val="1"/>
          <c:order val="1"/>
          <c:tx>
            <c:strRef>
              <c:f>'Pivot Table '!$C$17:$C$18</c:f>
              <c:strCache>
                <c:ptCount val="1"/>
                <c:pt idx="0">
                  <c:v>Yes</c:v>
                </c:pt>
              </c:strCache>
            </c:strRef>
          </c:tx>
          <c:spPr>
            <a:ln w="31750" cap="rnd">
              <a:solidFill>
                <a:schemeClr val="accent6">
                  <a:lumMod val="75000"/>
                </a:schemeClr>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6AB7-4762-A56D-8F2F82962E61}"/>
            </c:ext>
          </c:extLst>
        </c:ser>
        <c:dLbls>
          <c:dLblPos val="ctr"/>
          <c:showLegendKey val="0"/>
          <c:showVal val="1"/>
          <c:showCatName val="0"/>
          <c:showSerName val="0"/>
          <c:showPercent val="0"/>
          <c:showBubbleSize val="0"/>
        </c:dLbls>
        <c:marker val="1"/>
        <c:smooth val="0"/>
        <c:axId val="557872072"/>
        <c:axId val="557872792"/>
      </c:lineChart>
      <c:catAx>
        <c:axId val="557872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7872792"/>
        <c:crosses val="autoZero"/>
        <c:auto val="1"/>
        <c:lblAlgn val="ctr"/>
        <c:lblOffset val="100"/>
        <c:noMultiLvlLbl val="0"/>
      </c:catAx>
      <c:valAx>
        <c:axId val="557872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7872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 Income per Purchase</a:t>
            </a:r>
          </a:p>
          <a:p>
            <a:pPr>
              <a:defRPr/>
            </a:pPr>
            <a:endParaRPr lang="en-ZA"/>
          </a:p>
        </c:rich>
      </c:tx>
      <c:layout>
        <c:manualLayout>
          <c:xMode val="edge"/>
          <c:yMode val="edge"/>
          <c:x val="0.23597705479683104"/>
          <c:y val="2.3781984144272166E-2"/>
        </c:manualLayout>
      </c:layout>
      <c:overlay val="0"/>
      <c:spPr>
        <a:solidFill>
          <a:srgbClr val="00B0F0">
            <a:alpha val="23000"/>
          </a:srgb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6358858099035"/>
          <c:y val="0.23316893896162308"/>
          <c:w val="0.52934275246442519"/>
          <c:h val="0.6323623259278679"/>
        </c:manualLayout>
      </c:layout>
      <c:barChart>
        <c:barDir val="col"/>
        <c:grouping val="clustered"/>
        <c:varyColors val="0"/>
        <c:ser>
          <c:idx val="0"/>
          <c:order val="0"/>
          <c:tx>
            <c:strRef>
              <c:f>'Pivot Table '!$B$3:$B$4</c:f>
              <c:strCache>
                <c:ptCount val="1"/>
                <c:pt idx="0">
                  <c:v>No</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c:formatCode>
                <c:ptCount val="2"/>
                <c:pt idx="0">
                  <c:v>61363.63636363636</c:v>
                </c:pt>
                <c:pt idx="1">
                  <c:v>63461.538461538461</c:v>
                </c:pt>
              </c:numCache>
            </c:numRef>
          </c:val>
          <c:extLst>
            <c:ext xmlns:c16="http://schemas.microsoft.com/office/drawing/2014/chart" uri="{C3380CC4-5D6E-409C-BE32-E72D297353CC}">
              <c16:uniqueId val="{00000000-4227-4894-987D-C64A93FA818D}"/>
            </c:ext>
          </c:extLst>
        </c:ser>
        <c:ser>
          <c:idx val="1"/>
          <c:order val="1"/>
          <c:tx>
            <c:strRef>
              <c:f>'Pivot Table '!$C$3:$C$4</c:f>
              <c:strCache>
                <c:ptCount val="1"/>
                <c:pt idx="0">
                  <c:v>Yes</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General</c:formatCode>
                <c:ptCount val="2"/>
                <c:pt idx="0">
                  <c:v>57058.823529411762</c:v>
                </c:pt>
                <c:pt idx="1">
                  <c:v>64666.666666666664</c:v>
                </c:pt>
              </c:numCache>
            </c:numRef>
          </c:val>
          <c:extLst>
            <c:ext xmlns:c16="http://schemas.microsoft.com/office/drawing/2014/chart" uri="{C3380CC4-5D6E-409C-BE32-E72D297353CC}">
              <c16:uniqueId val="{00000001-4227-4894-987D-C64A93FA818D}"/>
            </c:ext>
          </c:extLst>
        </c:ser>
        <c:dLbls>
          <c:showLegendKey val="0"/>
          <c:showVal val="0"/>
          <c:showCatName val="0"/>
          <c:showSerName val="0"/>
          <c:showPercent val="0"/>
          <c:showBubbleSize val="0"/>
        </c:dLbls>
        <c:gapWidth val="100"/>
        <c:overlap val="-24"/>
        <c:axId val="385852816"/>
        <c:axId val="385853536"/>
      </c:barChart>
      <c:catAx>
        <c:axId val="38585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853536"/>
        <c:crosses val="autoZero"/>
        <c:auto val="1"/>
        <c:lblAlgn val="ctr"/>
        <c:lblOffset val="100"/>
        <c:noMultiLvlLbl val="0"/>
      </c:catAx>
      <c:valAx>
        <c:axId val="385853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5852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'!$A$35:$A$38</c:f>
              <c:strCache>
                <c:ptCount val="3"/>
                <c:pt idx="0">
                  <c:v>0ld</c:v>
                </c:pt>
                <c:pt idx="1">
                  <c:v>Adolescent</c:v>
                </c:pt>
                <c:pt idx="2">
                  <c:v>Middle Age</c:v>
                </c:pt>
              </c:strCache>
            </c:strRef>
          </c:cat>
          <c:val>
            <c:numRef>
              <c:f>'Pivot Table '!$B$35:$B$38</c:f>
              <c:numCache>
                <c:formatCode>General</c:formatCode>
                <c:ptCount val="3"/>
                <c:pt idx="0">
                  <c:v>10</c:v>
                </c:pt>
                <c:pt idx="1">
                  <c:v>11</c:v>
                </c:pt>
                <c:pt idx="2">
                  <c:v>27</c:v>
                </c:pt>
              </c:numCache>
            </c:numRef>
          </c:val>
          <c:smooth val="0"/>
          <c:extLst>
            <c:ext xmlns:c16="http://schemas.microsoft.com/office/drawing/2014/chart" uri="{C3380CC4-5D6E-409C-BE32-E72D297353CC}">
              <c16:uniqueId val="{00000000-447B-4479-84BC-75CD6BF2A8B7}"/>
            </c:ext>
          </c:extLst>
        </c:ser>
        <c:ser>
          <c:idx val="1"/>
          <c:order val="1"/>
          <c:tx>
            <c:strRef>
              <c:f>'Pivot Table '!$C$33:$C$34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'!$A$35:$A$38</c:f>
              <c:strCache>
                <c:ptCount val="3"/>
                <c:pt idx="0">
                  <c:v>0ld</c:v>
                </c:pt>
                <c:pt idx="1">
                  <c:v>Adolescent</c:v>
                </c:pt>
                <c:pt idx="2">
                  <c:v>Middle Age</c:v>
                </c:pt>
              </c:strCache>
            </c:strRef>
          </c:cat>
          <c:val>
            <c:numRef>
              <c:f>'Pivot Table '!$C$35:$C$38</c:f>
              <c:numCache>
                <c:formatCode>General</c:formatCode>
                <c:ptCount val="3"/>
                <c:pt idx="0">
                  <c:v>6</c:v>
                </c:pt>
                <c:pt idx="1">
                  <c:v>1</c:v>
                </c:pt>
                <c:pt idx="2">
                  <c:v>25</c:v>
                </c:pt>
              </c:numCache>
            </c:numRef>
          </c:val>
          <c:smooth val="0"/>
          <c:extLst>
            <c:ext xmlns:c16="http://schemas.microsoft.com/office/drawing/2014/chart" uri="{C3380CC4-5D6E-409C-BE32-E72D297353CC}">
              <c16:uniqueId val="{00000001-447B-4479-84BC-75CD6BF2A8B7}"/>
            </c:ext>
          </c:extLst>
        </c:ser>
        <c:dLbls>
          <c:dLblPos val="ctr"/>
          <c:showLegendKey val="0"/>
          <c:showVal val="1"/>
          <c:showCatName val="0"/>
          <c:showSerName val="0"/>
          <c:showPercent val="0"/>
          <c:showBubbleSize val="0"/>
        </c:dLbls>
        <c:marker val="1"/>
        <c:smooth val="0"/>
        <c:axId val="360853408"/>
        <c:axId val="360845488"/>
      </c:lineChart>
      <c:catAx>
        <c:axId val="360853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Age Brackets</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845488"/>
        <c:crosses val="autoZero"/>
        <c:auto val="1"/>
        <c:lblAlgn val="ctr"/>
        <c:lblOffset val="100"/>
        <c:noMultiLvlLbl val="0"/>
      </c:catAx>
      <c:valAx>
        <c:axId val="360845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60853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Home Owners Per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'!$B$47:$B$48</c:f>
              <c:strCache>
                <c:ptCount val="1"/>
                <c:pt idx="0">
                  <c:v>Female</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'!$A$49</c:f>
              <c:strCache>
                <c:ptCount val="1"/>
                <c:pt idx="0">
                  <c:v>Total</c:v>
                </c:pt>
              </c:strCache>
            </c:strRef>
          </c:cat>
          <c:val>
            <c:numRef>
              <c:f>'Pivot Table '!$B$49</c:f>
              <c:numCache>
                <c:formatCode>General</c:formatCode>
                <c:ptCount val="1"/>
                <c:pt idx="0">
                  <c:v>489</c:v>
                </c:pt>
              </c:numCache>
            </c:numRef>
          </c:val>
          <c:extLst>
            <c:ext xmlns:c16="http://schemas.microsoft.com/office/drawing/2014/chart" uri="{C3380CC4-5D6E-409C-BE32-E72D297353CC}">
              <c16:uniqueId val="{00000000-C529-4B37-B670-B101BF3719A6}"/>
            </c:ext>
          </c:extLst>
        </c:ser>
        <c:ser>
          <c:idx val="1"/>
          <c:order val="1"/>
          <c:tx>
            <c:strRef>
              <c:f>'Pivot Table '!$C$47:$C$48</c:f>
              <c:strCache>
                <c:ptCount val="1"/>
                <c:pt idx="0">
                  <c:v>Male</c:v>
                </c:pt>
              </c:strCache>
            </c:strRef>
          </c:tx>
          <c:spPr>
            <a:solidFill>
              <a:srgbClr val="00206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'!$A$49</c:f>
              <c:strCache>
                <c:ptCount val="1"/>
                <c:pt idx="0">
                  <c:v>Total</c:v>
                </c:pt>
              </c:strCache>
            </c:strRef>
          </c:cat>
          <c:val>
            <c:numRef>
              <c:f>'Pivot Table '!$C$49</c:f>
              <c:numCache>
                <c:formatCode>General</c:formatCode>
                <c:ptCount val="1"/>
                <c:pt idx="0">
                  <c:v>511</c:v>
                </c:pt>
              </c:numCache>
            </c:numRef>
          </c:val>
          <c:extLst>
            <c:ext xmlns:c16="http://schemas.microsoft.com/office/drawing/2014/chart" uri="{C3380CC4-5D6E-409C-BE32-E72D297353CC}">
              <c16:uniqueId val="{00000001-C529-4B37-B670-B101BF3719A6}"/>
            </c:ext>
          </c:extLst>
        </c:ser>
        <c:dLbls>
          <c:dLblPos val="inEnd"/>
          <c:showLegendKey val="0"/>
          <c:showVal val="1"/>
          <c:showCatName val="0"/>
          <c:showSerName val="0"/>
          <c:showPercent val="0"/>
          <c:showBubbleSize val="0"/>
        </c:dLbls>
        <c:gapWidth val="65"/>
        <c:axId val="360857416"/>
        <c:axId val="562849184"/>
      </c:barChart>
      <c:catAx>
        <c:axId val="360857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2849184"/>
        <c:crosses val="autoZero"/>
        <c:auto val="1"/>
        <c:lblAlgn val="ctr"/>
        <c:lblOffset val="100"/>
        <c:noMultiLvlLbl val="0"/>
      </c:catAx>
      <c:valAx>
        <c:axId val="5628491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0857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171450</xdr:colOff>
      <xdr:row>0</xdr:row>
      <xdr:rowOff>71437</xdr:rowOff>
    </xdr:from>
    <xdr:to>
      <xdr:col>13</xdr:col>
      <xdr:colOff>190499</xdr:colOff>
      <xdr:row>13</xdr:row>
      <xdr:rowOff>142875</xdr:rowOff>
    </xdr:to>
    <xdr:graphicFrame macro="">
      <xdr:nvGraphicFramePr>
        <xdr:cNvPr id="2" name="Chart 1">
          <a:extLst>
            <a:ext uri="{FF2B5EF4-FFF2-40B4-BE49-F238E27FC236}">
              <a16:creationId xmlns:a16="http://schemas.microsoft.com/office/drawing/2014/main" id="{9F719F57-46E7-0496-B1A8-B2ECB4229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15</xdr:row>
      <xdr:rowOff>23812</xdr:rowOff>
    </xdr:from>
    <xdr:to>
      <xdr:col>12</xdr:col>
      <xdr:colOff>76200</xdr:colOff>
      <xdr:row>29</xdr:row>
      <xdr:rowOff>100012</xdr:rowOff>
    </xdr:to>
    <xdr:graphicFrame macro="">
      <xdr:nvGraphicFramePr>
        <xdr:cNvPr id="5" name="Chart 4">
          <a:extLst>
            <a:ext uri="{FF2B5EF4-FFF2-40B4-BE49-F238E27FC236}">
              <a16:creationId xmlns:a16="http://schemas.microsoft.com/office/drawing/2014/main" id="{BACFA8C7-D0DD-4A4A-9E20-E8D48E1ED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31</xdr:row>
      <xdr:rowOff>61912</xdr:rowOff>
    </xdr:from>
    <xdr:to>
      <xdr:col>12</xdr:col>
      <xdr:colOff>38100</xdr:colOff>
      <xdr:row>45</xdr:row>
      <xdr:rowOff>138112</xdr:rowOff>
    </xdr:to>
    <xdr:graphicFrame macro="">
      <xdr:nvGraphicFramePr>
        <xdr:cNvPr id="8" name="Chart 7">
          <a:extLst>
            <a:ext uri="{FF2B5EF4-FFF2-40B4-BE49-F238E27FC236}">
              <a16:creationId xmlns:a16="http://schemas.microsoft.com/office/drawing/2014/main" id="{DDE0182C-A4A0-3275-7CB5-0486BAEB8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104775</xdr:colOff>
      <xdr:row>46</xdr:row>
      <xdr:rowOff>123825</xdr:rowOff>
    </xdr:from>
    <xdr:to>
      <xdr:col>12</xdr:col>
      <xdr:colOff>200025</xdr:colOff>
      <xdr:row>55</xdr:row>
      <xdr:rowOff>71437</xdr:rowOff>
    </xdr:to>
    <xdr:graphicFrame macro="">
      <xdr:nvGraphicFramePr>
        <xdr:cNvPr id="3" name="Chart 2">
          <a:extLst>
            <a:ext uri="{FF2B5EF4-FFF2-40B4-BE49-F238E27FC236}">
              <a16:creationId xmlns:a16="http://schemas.microsoft.com/office/drawing/2014/main" id="{C959855D-EA16-1DC7-B9E4-0B0D96DB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333809</xdr:colOff>
      <xdr:row>17</xdr:row>
      <xdr:rowOff>131380</xdr:rowOff>
    </xdr:from>
    <xdr:to>
      <xdr:col>18</xdr:col>
      <xdr:colOff>32845</xdr:colOff>
      <xdr:row>34</xdr:row>
      <xdr:rowOff>32845</xdr:rowOff>
    </xdr:to>
    <xdr:graphicFrame macro="">
      <xdr:nvGraphicFramePr>
        <xdr:cNvPr id="2" name="Chart 1">
          <a:extLst>
            <a:ext uri="{FF2B5EF4-FFF2-40B4-BE49-F238E27FC236}">
              <a16:creationId xmlns:a16="http://schemas.microsoft.com/office/drawing/2014/main" id="{DCB59509-06AF-426C-86CF-7501F0D07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277209</xdr:colOff>
      <xdr:row>4</xdr:row>
      <xdr:rowOff>21897</xdr:rowOff>
    </xdr:from>
    <xdr:to>
      <xdr:col>10</xdr:col>
      <xdr:colOff>317499</xdr:colOff>
      <xdr:row>17</xdr:row>
      <xdr:rowOff>90514</xdr:rowOff>
    </xdr:to>
    <xdr:graphicFrame macro="">
      <xdr:nvGraphicFramePr>
        <xdr:cNvPr id="3" name="Chart 2">
          <a:extLst>
            <a:ext uri="{FF2B5EF4-FFF2-40B4-BE49-F238E27FC236}">
              <a16:creationId xmlns:a16="http://schemas.microsoft.com/office/drawing/2014/main" id="{1D82189A-E273-443F-B6F2-DD535788F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392407</xdr:colOff>
      <xdr:row>4</xdr:row>
      <xdr:rowOff>65689</xdr:rowOff>
    </xdr:from>
    <xdr:to>
      <xdr:col>18</xdr:col>
      <xdr:colOff>32845</xdr:colOff>
      <xdr:row>17</xdr:row>
      <xdr:rowOff>10948</xdr:rowOff>
    </xdr:to>
    <xdr:graphicFrame macro="">
      <xdr:nvGraphicFramePr>
        <xdr:cNvPr id="4" name="Chart 3">
          <a:extLst>
            <a:ext uri="{FF2B5EF4-FFF2-40B4-BE49-F238E27FC236}">
              <a16:creationId xmlns:a16="http://schemas.microsoft.com/office/drawing/2014/main" id="{9909F1E5-CFE5-4C74-A037-90A144BA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83426</xdr:colOff>
      <xdr:row>4</xdr:row>
      <xdr:rowOff>96700</xdr:rowOff>
    </xdr:from>
    <xdr:to>
      <xdr:col>3</xdr:col>
      <xdr:colOff>208018</xdr:colOff>
      <xdr:row>10</xdr:row>
      <xdr:rowOff>175172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F5D153-9E91-E1CA-E96B-F98C47A65A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426" y="1432390"/>
              <a:ext cx="1963902" cy="11951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81750</xdr:colOff>
      <xdr:row>18</xdr:row>
      <xdr:rowOff>21897</xdr:rowOff>
    </xdr:from>
    <xdr:to>
      <xdr:col>4</xdr:col>
      <xdr:colOff>251811</xdr:colOff>
      <xdr:row>27</xdr:row>
      <xdr:rowOff>76638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9C2439-7D18-AB57-A5F5-502EBC7254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750" y="3963276"/>
              <a:ext cx="2885233" cy="172982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241024</xdr:colOff>
      <xdr:row>11</xdr:row>
      <xdr:rowOff>27609</xdr:rowOff>
    </xdr:from>
    <xdr:to>
      <xdr:col>3</xdr:col>
      <xdr:colOff>247650</xdr:colOff>
      <xdr:row>17</xdr:row>
      <xdr:rowOff>124240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436D0E-F5EB-9FB2-11DB-2DFF1AD04B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024" y="2666143"/>
              <a:ext cx="1845936" cy="12133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262760</xdr:colOff>
      <xdr:row>35</xdr:row>
      <xdr:rowOff>10948</xdr:rowOff>
    </xdr:from>
    <xdr:to>
      <xdr:col>18</xdr:col>
      <xdr:colOff>1</xdr:colOff>
      <xdr:row>52</xdr:row>
      <xdr:rowOff>87586</xdr:rowOff>
    </xdr:to>
    <xdr:graphicFrame macro="">
      <xdr:nvGraphicFramePr>
        <xdr:cNvPr id="8" name="Chart 7">
          <a:extLst>
            <a:ext uri="{FF2B5EF4-FFF2-40B4-BE49-F238E27FC236}">
              <a16:creationId xmlns:a16="http://schemas.microsoft.com/office/drawing/2014/main" id="{01D5F2F8-A465-4D95-9D6C-B6F4F25D8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43464</xdr:colOff>
      <xdr:row>27</xdr:row>
      <xdr:rowOff>131927</xdr:rowOff>
    </xdr:from>
    <xdr:to>
      <xdr:col>4</xdr:col>
      <xdr:colOff>131380</xdr:colOff>
      <xdr:row>32</xdr:row>
      <xdr:rowOff>109484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F18ADD3D-EC8B-DC93-A427-E2B2AE0FC1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464" y="5748393"/>
              <a:ext cx="2803088" cy="9081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103679</xdr:colOff>
      <xdr:row>32</xdr:row>
      <xdr:rowOff>148350</xdr:rowOff>
    </xdr:from>
    <xdr:to>
      <xdr:col>4</xdr:col>
      <xdr:colOff>175172</xdr:colOff>
      <xdr:row>38</xdr:row>
      <xdr:rowOff>32845</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2FCAFDB-E22B-5EA7-170A-4E9151DAF71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3679" y="6695419"/>
              <a:ext cx="2786665" cy="10012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120102</xdr:colOff>
      <xdr:row>38</xdr:row>
      <xdr:rowOff>77185</xdr:rowOff>
    </xdr:from>
    <xdr:to>
      <xdr:col>4</xdr:col>
      <xdr:colOff>131379</xdr:colOff>
      <xdr:row>51</xdr:row>
      <xdr:rowOff>181741</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AA22058C-3CB6-D630-831A-EE80BA77F11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0102" y="7740978"/>
              <a:ext cx="2726449"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nele" refreshedDate="45663.694612615742" createdVersion="8" refreshedVersion="8" minRefreshableVersion="3" recordCount="1000" xr:uid="{2D06926E-7DA0-405F-9D56-FD8833990792}">
  <cacheSource type="worksheet">
    <worksheetSource ref="A1:N1001" sheet="WorkingSheet (cleaned data)"/>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MixedTypes="1" containsNumber="1" containsInteger="1" minValue="10000" maxValue="170000" count="18">
        <s v="$                  40000"/>
        <s v="$                   30000"/>
        <n v="80000"/>
        <n v="70000"/>
        <n v="30000"/>
        <n v="10000"/>
        <n v="160000"/>
        <n v="4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
        <s v="Middle Age"/>
        <s v="0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6050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s v="Skilled Manual"/>
    <x v="0"/>
    <n v="0"/>
    <x v="0"/>
    <x v="0"/>
    <x v="0"/>
    <x v="0"/>
    <x v="0"/>
  </r>
  <r>
    <x v="1"/>
    <x v="0"/>
    <x v="1"/>
    <x v="1"/>
    <n v="3"/>
    <x v="1"/>
    <s v="Clerical"/>
    <x v="0"/>
    <n v="1"/>
    <x v="0"/>
    <x v="0"/>
    <x v="1"/>
    <x v="1"/>
    <x v="0"/>
  </r>
  <r>
    <x v="2"/>
    <x v="0"/>
    <x v="1"/>
    <x v="2"/>
    <n v="5"/>
    <x v="1"/>
    <s v="Professional"/>
    <x v="1"/>
    <n v="2"/>
    <x v="1"/>
    <x v="0"/>
    <x v="2"/>
    <x v="2"/>
    <x v="0"/>
  </r>
  <r>
    <x v="3"/>
    <x v="1"/>
    <x v="1"/>
    <x v="3"/>
    <n v="0"/>
    <x v="0"/>
    <s v="Professional"/>
    <x v="0"/>
    <n v="1"/>
    <x v="2"/>
    <x v="1"/>
    <x v="3"/>
    <x v="1"/>
    <x v="1"/>
  </r>
  <r>
    <x v="4"/>
    <x v="1"/>
    <x v="1"/>
    <x v="4"/>
    <n v="0"/>
    <x v="0"/>
    <s v="Clerical"/>
    <x v="1"/>
    <n v="0"/>
    <x v="0"/>
    <x v="0"/>
    <x v="4"/>
    <x v="1"/>
    <x v="1"/>
  </r>
  <r>
    <x v="5"/>
    <x v="0"/>
    <x v="0"/>
    <x v="5"/>
    <n v="2"/>
    <x v="1"/>
    <s v="Manual"/>
    <x v="0"/>
    <n v="0"/>
    <x v="3"/>
    <x v="0"/>
    <x v="5"/>
    <x v="1"/>
    <x v="0"/>
  </r>
  <r>
    <x v="6"/>
    <x v="1"/>
    <x v="1"/>
    <x v="6"/>
    <n v="2"/>
    <x v="2"/>
    <s v="Management"/>
    <x v="0"/>
    <n v="4"/>
    <x v="0"/>
    <x v="1"/>
    <x v="6"/>
    <x v="1"/>
    <x v="1"/>
  </r>
  <r>
    <x v="7"/>
    <x v="0"/>
    <x v="1"/>
    <x v="7"/>
    <n v="1"/>
    <x v="0"/>
    <s v="Skilled Manual"/>
    <x v="0"/>
    <n v="0"/>
    <x v="0"/>
    <x v="0"/>
    <x v="1"/>
    <x v="1"/>
    <x v="1"/>
  </r>
  <r>
    <x v="8"/>
    <x v="0"/>
    <x v="1"/>
    <x v="8"/>
    <n v="2"/>
    <x v="3"/>
    <s v="Clerical"/>
    <x v="0"/>
    <n v="2"/>
    <x v="2"/>
    <x v="1"/>
    <x v="7"/>
    <x v="2"/>
    <x v="0"/>
  </r>
  <r>
    <x v="9"/>
    <x v="0"/>
    <x v="1"/>
    <x v="9"/>
    <n v="2"/>
    <x v="1"/>
    <s v="Manual"/>
    <x v="0"/>
    <n v="1"/>
    <x v="0"/>
    <x v="0"/>
    <x v="8"/>
    <x v="1"/>
    <x v="1"/>
  </r>
  <r>
    <x v="10"/>
    <x v="0"/>
    <x v="0"/>
    <x v="4"/>
    <n v="3"/>
    <x v="2"/>
    <s v="Skilled Manual"/>
    <x v="1"/>
    <n v="2"/>
    <x v="3"/>
    <x v="1"/>
    <x v="9"/>
    <x v="1"/>
    <x v="1"/>
  </r>
  <r>
    <x v="11"/>
    <x v="1"/>
    <x v="0"/>
    <x v="10"/>
    <n v="0"/>
    <x v="0"/>
    <s v="Professional"/>
    <x v="1"/>
    <n v="4"/>
    <x v="4"/>
    <x v="1"/>
    <x v="4"/>
    <x v="1"/>
    <x v="0"/>
  </r>
  <r>
    <x v="12"/>
    <x v="0"/>
    <x v="1"/>
    <x v="11"/>
    <n v="5"/>
    <x v="1"/>
    <s v="Professional"/>
    <x v="0"/>
    <n v="0"/>
    <x v="0"/>
    <x v="0"/>
    <x v="10"/>
    <x v="2"/>
    <x v="0"/>
  </r>
  <r>
    <x v="13"/>
    <x v="0"/>
    <x v="1"/>
    <x v="7"/>
    <n v="2"/>
    <x v="1"/>
    <s v="Clerical"/>
    <x v="0"/>
    <n v="1"/>
    <x v="3"/>
    <x v="0"/>
    <x v="11"/>
    <x v="1"/>
    <x v="1"/>
  </r>
  <r>
    <x v="14"/>
    <x v="1"/>
    <x v="1"/>
    <x v="12"/>
    <n v="1"/>
    <x v="1"/>
    <s v="Skilled Manual"/>
    <x v="1"/>
    <n v="1"/>
    <x v="0"/>
    <x v="1"/>
    <x v="12"/>
    <x v="1"/>
    <x v="1"/>
  </r>
  <r>
    <x v="15"/>
    <x v="1"/>
    <x v="0"/>
    <x v="5"/>
    <n v="2"/>
    <x v="2"/>
    <s v="Manual"/>
    <x v="0"/>
    <n v="1"/>
    <x v="0"/>
    <x v="0"/>
    <x v="13"/>
    <x v="1"/>
    <x v="1"/>
  </r>
  <r>
    <x v="16"/>
    <x v="1"/>
    <x v="1"/>
    <x v="4"/>
    <n v="3"/>
    <x v="1"/>
    <s v="Clerical"/>
    <x v="1"/>
    <n v="2"/>
    <x v="3"/>
    <x v="1"/>
    <x v="14"/>
    <x v="2"/>
    <x v="1"/>
  </r>
  <r>
    <x v="17"/>
    <x v="0"/>
    <x v="0"/>
    <x v="4"/>
    <n v="1"/>
    <x v="0"/>
    <s v="Clerical"/>
    <x v="0"/>
    <n v="0"/>
    <x v="0"/>
    <x v="0"/>
    <x v="15"/>
    <x v="1"/>
    <x v="0"/>
  </r>
  <r>
    <x v="18"/>
    <x v="1"/>
    <x v="1"/>
    <x v="7"/>
    <n v="2"/>
    <x v="1"/>
    <s v="Clerical"/>
    <x v="0"/>
    <n v="1"/>
    <x v="3"/>
    <x v="0"/>
    <x v="11"/>
    <x v="1"/>
    <x v="1"/>
  </r>
  <r>
    <x v="19"/>
    <x v="1"/>
    <x v="1"/>
    <x v="8"/>
    <n v="2"/>
    <x v="3"/>
    <s v="Clerical"/>
    <x v="0"/>
    <n v="2"/>
    <x v="2"/>
    <x v="1"/>
    <x v="10"/>
    <x v="2"/>
    <x v="1"/>
  </r>
  <r>
    <x v="20"/>
    <x v="0"/>
    <x v="0"/>
    <x v="7"/>
    <n v="0"/>
    <x v="4"/>
    <s v="Clerical"/>
    <x v="0"/>
    <n v="0"/>
    <x v="0"/>
    <x v="0"/>
    <x v="4"/>
    <x v="1"/>
    <x v="1"/>
  </r>
  <r>
    <x v="21"/>
    <x v="1"/>
    <x v="0"/>
    <x v="2"/>
    <n v="0"/>
    <x v="0"/>
    <s v="Professional"/>
    <x v="0"/>
    <n v="4"/>
    <x v="4"/>
    <x v="1"/>
    <x v="11"/>
    <x v="1"/>
    <x v="0"/>
  </r>
  <r>
    <x v="22"/>
    <x v="1"/>
    <x v="1"/>
    <x v="7"/>
    <n v="2"/>
    <x v="1"/>
    <s v="Clerical"/>
    <x v="0"/>
    <n v="0"/>
    <x v="3"/>
    <x v="0"/>
    <x v="11"/>
    <x v="1"/>
    <x v="1"/>
  </r>
  <r>
    <x v="23"/>
    <x v="0"/>
    <x v="0"/>
    <x v="2"/>
    <n v="5"/>
    <x v="2"/>
    <s v="Management"/>
    <x v="1"/>
    <n v="3"/>
    <x v="2"/>
    <x v="0"/>
    <x v="16"/>
    <x v="2"/>
    <x v="0"/>
  </r>
  <r>
    <x v="24"/>
    <x v="1"/>
    <x v="1"/>
    <x v="7"/>
    <n v="2"/>
    <x v="1"/>
    <s v="Clerical"/>
    <x v="1"/>
    <n v="1"/>
    <x v="0"/>
    <x v="0"/>
    <x v="17"/>
    <x v="1"/>
    <x v="0"/>
  </r>
  <r>
    <x v="25"/>
    <x v="1"/>
    <x v="1"/>
    <x v="4"/>
    <n v="1"/>
    <x v="0"/>
    <s v="Clerical"/>
    <x v="0"/>
    <n v="0"/>
    <x v="0"/>
    <x v="0"/>
    <x v="18"/>
    <x v="2"/>
    <x v="0"/>
  </r>
  <r>
    <x v="26"/>
    <x v="1"/>
    <x v="1"/>
    <x v="4"/>
    <n v="0"/>
    <x v="1"/>
    <s v="Clerical"/>
    <x v="1"/>
    <n v="1"/>
    <x v="0"/>
    <x v="0"/>
    <x v="19"/>
    <x v="3"/>
    <x v="1"/>
  </r>
  <r>
    <x v="27"/>
    <x v="1"/>
    <x v="0"/>
    <x v="13"/>
    <n v="0"/>
    <x v="0"/>
    <s v="Professional"/>
    <x v="1"/>
    <n v="1"/>
    <x v="2"/>
    <x v="1"/>
    <x v="8"/>
    <x v="1"/>
    <x v="0"/>
  </r>
  <r>
    <x v="28"/>
    <x v="0"/>
    <x v="1"/>
    <x v="3"/>
    <n v="5"/>
    <x v="1"/>
    <s v="Skilled Manual"/>
    <x v="0"/>
    <n v="2"/>
    <x v="2"/>
    <x v="1"/>
    <x v="20"/>
    <x v="1"/>
    <x v="0"/>
  </r>
  <r>
    <x v="29"/>
    <x v="1"/>
    <x v="0"/>
    <x v="8"/>
    <n v="0"/>
    <x v="3"/>
    <s v="Manual"/>
    <x v="1"/>
    <n v="2"/>
    <x v="0"/>
    <x v="0"/>
    <x v="21"/>
    <x v="1"/>
    <x v="1"/>
  </r>
  <r>
    <x v="30"/>
    <x v="0"/>
    <x v="0"/>
    <x v="8"/>
    <n v="2"/>
    <x v="1"/>
    <s v="Manual"/>
    <x v="0"/>
    <n v="0"/>
    <x v="0"/>
    <x v="0"/>
    <x v="18"/>
    <x v="2"/>
    <x v="0"/>
  </r>
  <r>
    <x v="31"/>
    <x v="0"/>
    <x v="1"/>
    <x v="5"/>
    <n v="0"/>
    <x v="1"/>
    <s v="Manual"/>
    <x v="1"/>
    <n v="1"/>
    <x v="0"/>
    <x v="1"/>
    <x v="22"/>
    <x v="3"/>
    <x v="1"/>
  </r>
  <r>
    <x v="32"/>
    <x v="1"/>
    <x v="0"/>
    <x v="8"/>
    <n v="0"/>
    <x v="2"/>
    <s v="Manual"/>
    <x v="1"/>
    <n v="1"/>
    <x v="2"/>
    <x v="0"/>
    <x v="23"/>
    <x v="1"/>
    <x v="0"/>
  </r>
  <r>
    <x v="33"/>
    <x v="1"/>
    <x v="1"/>
    <x v="2"/>
    <n v="2"/>
    <x v="2"/>
    <s v="Skilled Manual"/>
    <x v="1"/>
    <n v="2"/>
    <x v="3"/>
    <x v="1"/>
    <x v="5"/>
    <x v="1"/>
    <x v="1"/>
  </r>
  <r>
    <x v="34"/>
    <x v="1"/>
    <x v="1"/>
    <x v="10"/>
    <n v="5"/>
    <x v="1"/>
    <s v="Professional"/>
    <x v="1"/>
    <n v="2"/>
    <x v="1"/>
    <x v="0"/>
    <x v="24"/>
    <x v="2"/>
    <x v="1"/>
  </r>
  <r>
    <x v="35"/>
    <x v="1"/>
    <x v="0"/>
    <x v="5"/>
    <n v="5"/>
    <x v="3"/>
    <s v="Manual"/>
    <x v="1"/>
    <n v="2"/>
    <x v="0"/>
    <x v="0"/>
    <x v="3"/>
    <x v="1"/>
    <x v="0"/>
  </r>
  <r>
    <x v="36"/>
    <x v="0"/>
    <x v="0"/>
    <x v="5"/>
    <n v="2"/>
    <x v="1"/>
    <s v="Manual"/>
    <x v="0"/>
    <n v="1"/>
    <x v="0"/>
    <x v="0"/>
    <x v="5"/>
    <x v="1"/>
    <x v="1"/>
  </r>
  <r>
    <x v="37"/>
    <x v="1"/>
    <x v="0"/>
    <x v="4"/>
    <n v="0"/>
    <x v="1"/>
    <s v="Clerical"/>
    <x v="1"/>
    <n v="1"/>
    <x v="1"/>
    <x v="0"/>
    <x v="25"/>
    <x v="3"/>
    <x v="0"/>
  </r>
  <r>
    <x v="38"/>
    <x v="1"/>
    <x v="1"/>
    <x v="8"/>
    <n v="0"/>
    <x v="2"/>
    <s v="Manual"/>
    <x v="1"/>
    <n v="1"/>
    <x v="1"/>
    <x v="0"/>
    <x v="26"/>
    <x v="3"/>
    <x v="0"/>
  </r>
  <r>
    <x v="39"/>
    <x v="1"/>
    <x v="0"/>
    <x v="5"/>
    <n v="4"/>
    <x v="3"/>
    <s v="Manual"/>
    <x v="0"/>
    <n v="2"/>
    <x v="0"/>
    <x v="0"/>
    <x v="8"/>
    <x v="1"/>
    <x v="1"/>
  </r>
  <r>
    <x v="40"/>
    <x v="1"/>
    <x v="0"/>
    <x v="4"/>
    <n v="2"/>
    <x v="1"/>
    <s v="Clerical"/>
    <x v="1"/>
    <n v="0"/>
    <x v="0"/>
    <x v="0"/>
    <x v="1"/>
    <x v="1"/>
    <x v="0"/>
  </r>
  <r>
    <x v="41"/>
    <x v="1"/>
    <x v="0"/>
    <x v="7"/>
    <n v="2"/>
    <x v="0"/>
    <s v="Management"/>
    <x v="0"/>
    <n v="2"/>
    <x v="2"/>
    <x v="1"/>
    <x v="27"/>
    <x v="2"/>
    <x v="1"/>
  </r>
  <r>
    <x v="42"/>
    <x v="0"/>
    <x v="0"/>
    <x v="5"/>
    <n v="1"/>
    <x v="4"/>
    <s v="Manual"/>
    <x v="0"/>
    <n v="0"/>
    <x v="0"/>
    <x v="0"/>
    <x v="8"/>
    <x v="1"/>
    <x v="0"/>
  </r>
  <r>
    <x v="43"/>
    <x v="0"/>
    <x v="0"/>
    <x v="11"/>
    <n v="4"/>
    <x v="1"/>
    <s v="Professional"/>
    <x v="1"/>
    <n v="3"/>
    <x v="2"/>
    <x v="0"/>
    <x v="28"/>
    <x v="1"/>
    <x v="1"/>
  </r>
  <r>
    <x v="44"/>
    <x v="0"/>
    <x v="0"/>
    <x v="8"/>
    <n v="3"/>
    <x v="2"/>
    <s v="Manual"/>
    <x v="0"/>
    <n v="0"/>
    <x v="0"/>
    <x v="0"/>
    <x v="3"/>
    <x v="1"/>
    <x v="1"/>
  </r>
  <r>
    <x v="45"/>
    <x v="0"/>
    <x v="0"/>
    <x v="8"/>
    <n v="1"/>
    <x v="0"/>
    <s v="Clerical"/>
    <x v="0"/>
    <n v="0"/>
    <x v="0"/>
    <x v="0"/>
    <x v="29"/>
    <x v="2"/>
    <x v="1"/>
  </r>
  <r>
    <x v="46"/>
    <x v="0"/>
    <x v="0"/>
    <x v="12"/>
    <n v="1"/>
    <x v="1"/>
    <s v="Skilled Manual"/>
    <x v="0"/>
    <n v="1"/>
    <x v="2"/>
    <x v="1"/>
    <x v="30"/>
    <x v="1"/>
    <x v="1"/>
  </r>
  <r>
    <x v="47"/>
    <x v="1"/>
    <x v="0"/>
    <x v="7"/>
    <n v="2"/>
    <x v="1"/>
    <s v="Skilled Manual"/>
    <x v="0"/>
    <n v="2"/>
    <x v="2"/>
    <x v="1"/>
    <x v="31"/>
    <x v="1"/>
    <x v="1"/>
  </r>
  <r>
    <x v="48"/>
    <x v="0"/>
    <x v="1"/>
    <x v="4"/>
    <n v="2"/>
    <x v="1"/>
    <s v="Clerical"/>
    <x v="1"/>
    <n v="2"/>
    <x v="0"/>
    <x v="0"/>
    <x v="0"/>
    <x v="1"/>
    <x v="0"/>
  </r>
  <r>
    <x v="49"/>
    <x v="1"/>
    <x v="1"/>
    <x v="7"/>
    <n v="0"/>
    <x v="0"/>
    <s v="Clerical"/>
    <x v="0"/>
    <n v="0"/>
    <x v="0"/>
    <x v="0"/>
    <x v="32"/>
    <x v="1"/>
    <x v="1"/>
  </r>
  <r>
    <x v="50"/>
    <x v="1"/>
    <x v="0"/>
    <x v="4"/>
    <n v="0"/>
    <x v="1"/>
    <s v="Clerical"/>
    <x v="1"/>
    <n v="1"/>
    <x v="0"/>
    <x v="0"/>
    <x v="26"/>
    <x v="3"/>
    <x v="0"/>
  </r>
  <r>
    <x v="51"/>
    <x v="1"/>
    <x v="1"/>
    <x v="2"/>
    <n v="0"/>
    <x v="0"/>
    <s v="Professional"/>
    <x v="1"/>
    <n v="4"/>
    <x v="4"/>
    <x v="1"/>
    <x v="11"/>
    <x v="1"/>
    <x v="0"/>
  </r>
  <r>
    <x v="52"/>
    <x v="0"/>
    <x v="0"/>
    <x v="8"/>
    <n v="1"/>
    <x v="0"/>
    <s v="Clerical"/>
    <x v="0"/>
    <n v="0"/>
    <x v="0"/>
    <x v="0"/>
    <x v="27"/>
    <x v="2"/>
    <x v="0"/>
  </r>
  <r>
    <x v="53"/>
    <x v="1"/>
    <x v="0"/>
    <x v="10"/>
    <n v="4"/>
    <x v="2"/>
    <s v="Management"/>
    <x v="1"/>
    <n v="3"/>
    <x v="2"/>
    <x v="0"/>
    <x v="16"/>
    <x v="2"/>
    <x v="0"/>
  </r>
  <r>
    <x v="54"/>
    <x v="1"/>
    <x v="0"/>
    <x v="3"/>
    <n v="0"/>
    <x v="0"/>
    <s v="Professional"/>
    <x v="1"/>
    <n v="1"/>
    <x v="2"/>
    <x v="1"/>
    <x v="0"/>
    <x v="1"/>
    <x v="0"/>
  </r>
  <r>
    <x v="55"/>
    <x v="0"/>
    <x v="1"/>
    <x v="2"/>
    <n v="4"/>
    <x v="2"/>
    <s v="Professional"/>
    <x v="0"/>
    <n v="2"/>
    <x v="4"/>
    <x v="0"/>
    <x v="9"/>
    <x v="1"/>
    <x v="0"/>
  </r>
  <r>
    <x v="56"/>
    <x v="0"/>
    <x v="1"/>
    <x v="7"/>
    <n v="0"/>
    <x v="0"/>
    <s v="Clerical"/>
    <x v="0"/>
    <n v="0"/>
    <x v="0"/>
    <x v="0"/>
    <x v="13"/>
    <x v="1"/>
    <x v="1"/>
  </r>
  <r>
    <x v="57"/>
    <x v="0"/>
    <x v="1"/>
    <x v="14"/>
    <n v="4"/>
    <x v="1"/>
    <s v="Professional"/>
    <x v="1"/>
    <n v="4"/>
    <x v="2"/>
    <x v="0"/>
    <x v="33"/>
    <x v="2"/>
    <x v="1"/>
  </r>
  <r>
    <x v="58"/>
    <x v="0"/>
    <x v="0"/>
    <x v="7"/>
    <n v="1"/>
    <x v="0"/>
    <s v="Skilled Manual"/>
    <x v="0"/>
    <n v="0"/>
    <x v="0"/>
    <x v="0"/>
    <x v="1"/>
    <x v="1"/>
    <x v="1"/>
  </r>
  <r>
    <x v="59"/>
    <x v="0"/>
    <x v="1"/>
    <x v="12"/>
    <n v="2"/>
    <x v="0"/>
    <s v="Professional"/>
    <x v="0"/>
    <n v="1"/>
    <x v="1"/>
    <x v="1"/>
    <x v="13"/>
    <x v="1"/>
    <x v="1"/>
  </r>
  <r>
    <x v="60"/>
    <x v="1"/>
    <x v="0"/>
    <x v="5"/>
    <n v="1"/>
    <x v="2"/>
    <s v="Manual"/>
    <x v="1"/>
    <n v="1"/>
    <x v="3"/>
    <x v="0"/>
    <x v="12"/>
    <x v="1"/>
    <x v="0"/>
  </r>
  <r>
    <x v="61"/>
    <x v="1"/>
    <x v="0"/>
    <x v="5"/>
    <n v="2"/>
    <x v="2"/>
    <s v="Manual"/>
    <x v="0"/>
    <n v="0"/>
    <x v="0"/>
    <x v="0"/>
    <x v="11"/>
    <x v="1"/>
    <x v="0"/>
  </r>
  <r>
    <x v="62"/>
    <x v="0"/>
    <x v="1"/>
    <x v="7"/>
    <n v="2"/>
    <x v="0"/>
    <s v="Management"/>
    <x v="0"/>
    <n v="1"/>
    <x v="0"/>
    <x v="1"/>
    <x v="31"/>
    <x v="1"/>
    <x v="1"/>
  </r>
  <r>
    <x v="63"/>
    <x v="1"/>
    <x v="1"/>
    <x v="12"/>
    <n v="4"/>
    <x v="0"/>
    <s v="Professional"/>
    <x v="0"/>
    <n v="3"/>
    <x v="4"/>
    <x v="1"/>
    <x v="3"/>
    <x v="1"/>
    <x v="0"/>
  </r>
  <r>
    <x v="64"/>
    <x v="0"/>
    <x v="0"/>
    <x v="4"/>
    <n v="1"/>
    <x v="0"/>
    <s v="Clerical"/>
    <x v="0"/>
    <n v="0"/>
    <x v="0"/>
    <x v="0"/>
    <x v="34"/>
    <x v="1"/>
    <x v="1"/>
  </r>
  <r>
    <x v="65"/>
    <x v="1"/>
    <x v="1"/>
    <x v="4"/>
    <n v="2"/>
    <x v="1"/>
    <s v="Clerical"/>
    <x v="0"/>
    <n v="2"/>
    <x v="2"/>
    <x v="1"/>
    <x v="35"/>
    <x v="2"/>
    <x v="0"/>
  </r>
  <r>
    <x v="66"/>
    <x v="0"/>
    <x v="0"/>
    <x v="7"/>
    <n v="0"/>
    <x v="4"/>
    <s v="Clerical"/>
    <x v="0"/>
    <n v="0"/>
    <x v="0"/>
    <x v="0"/>
    <x v="34"/>
    <x v="1"/>
    <x v="1"/>
  </r>
  <r>
    <x v="67"/>
    <x v="1"/>
    <x v="1"/>
    <x v="4"/>
    <n v="0"/>
    <x v="2"/>
    <s v="Manual"/>
    <x v="0"/>
    <n v="1"/>
    <x v="1"/>
    <x v="0"/>
    <x v="6"/>
    <x v="1"/>
    <x v="1"/>
  </r>
  <r>
    <x v="68"/>
    <x v="1"/>
    <x v="0"/>
    <x v="8"/>
    <n v="4"/>
    <x v="2"/>
    <s v="Manual"/>
    <x v="0"/>
    <n v="1"/>
    <x v="0"/>
    <x v="0"/>
    <x v="1"/>
    <x v="1"/>
    <x v="1"/>
  </r>
  <r>
    <x v="69"/>
    <x v="0"/>
    <x v="0"/>
    <x v="5"/>
    <n v="0"/>
    <x v="3"/>
    <s v="Manual"/>
    <x v="1"/>
    <n v="2"/>
    <x v="0"/>
    <x v="0"/>
    <x v="25"/>
    <x v="3"/>
    <x v="0"/>
  </r>
  <r>
    <x v="70"/>
    <x v="0"/>
    <x v="1"/>
    <x v="9"/>
    <n v="0"/>
    <x v="3"/>
    <s v="Professional"/>
    <x v="0"/>
    <n v="4"/>
    <x v="4"/>
    <x v="1"/>
    <x v="4"/>
    <x v="1"/>
    <x v="1"/>
  </r>
  <r>
    <x v="71"/>
    <x v="1"/>
    <x v="0"/>
    <x v="5"/>
    <n v="0"/>
    <x v="3"/>
    <s v="Manual"/>
    <x v="1"/>
    <n v="2"/>
    <x v="0"/>
    <x v="0"/>
    <x v="11"/>
    <x v="1"/>
    <x v="0"/>
  </r>
  <r>
    <x v="72"/>
    <x v="0"/>
    <x v="0"/>
    <x v="14"/>
    <n v="3"/>
    <x v="2"/>
    <s v="Professional"/>
    <x v="0"/>
    <n v="4"/>
    <x v="0"/>
    <x v="0"/>
    <x v="31"/>
    <x v="1"/>
    <x v="0"/>
  </r>
  <r>
    <x v="73"/>
    <x v="1"/>
    <x v="0"/>
    <x v="8"/>
    <n v="0"/>
    <x v="1"/>
    <s v="Manual"/>
    <x v="1"/>
    <n v="1"/>
    <x v="1"/>
    <x v="0"/>
    <x v="4"/>
    <x v="1"/>
    <x v="1"/>
  </r>
  <r>
    <x v="74"/>
    <x v="0"/>
    <x v="0"/>
    <x v="8"/>
    <n v="3"/>
    <x v="2"/>
    <s v="Skilled Manual"/>
    <x v="1"/>
    <n v="2"/>
    <x v="3"/>
    <x v="1"/>
    <x v="24"/>
    <x v="2"/>
    <x v="0"/>
  </r>
  <r>
    <x v="75"/>
    <x v="1"/>
    <x v="0"/>
    <x v="14"/>
    <n v="4"/>
    <x v="2"/>
    <s v="Management"/>
    <x v="0"/>
    <n v="4"/>
    <x v="0"/>
    <x v="1"/>
    <x v="23"/>
    <x v="1"/>
    <x v="0"/>
  </r>
  <r>
    <x v="76"/>
    <x v="1"/>
    <x v="0"/>
    <x v="8"/>
    <n v="0"/>
    <x v="3"/>
    <s v="Manual"/>
    <x v="1"/>
    <n v="2"/>
    <x v="3"/>
    <x v="0"/>
    <x v="22"/>
    <x v="3"/>
    <x v="0"/>
  </r>
  <r>
    <x v="77"/>
    <x v="0"/>
    <x v="1"/>
    <x v="2"/>
    <n v="0"/>
    <x v="0"/>
    <s v="Professional"/>
    <x v="0"/>
    <n v="2"/>
    <x v="4"/>
    <x v="1"/>
    <x v="19"/>
    <x v="3"/>
    <x v="1"/>
  </r>
  <r>
    <x v="78"/>
    <x v="0"/>
    <x v="1"/>
    <x v="2"/>
    <n v="2"/>
    <x v="2"/>
    <s v="Skilled Manual"/>
    <x v="1"/>
    <n v="2"/>
    <x v="3"/>
    <x v="1"/>
    <x v="5"/>
    <x v="1"/>
    <x v="1"/>
  </r>
  <r>
    <x v="79"/>
    <x v="1"/>
    <x v="1"/>
    <x v="7"/>
    <n v="2"/>
    <x v="0"/>
    <s v="Management"/>
    <x v="0"/>
    <n v="2"/>
    <x v="2"/>
    <x v="1"/>
    <x v="18"/>
    <x v="2"/>
    <x v="1"/>
  </r>
  <r>
    <x v="80"/>
    <x v="0"/>
    <x v="0"/>
    <x v="4"/>
    <n v="4"/>
    <x v="4"/>
    <s v="Clerical"/>
    <x v="0"/>
    <n v="0"/>
    <x v="0"/>
    <x v="0"/>
    <x v="12"/>
    <x v="1"/>
    <x v="1"/>
  </r>
  <r>
    <x v="81"/>
    <x v="1"/>
    <x v="0"/>
    <x v="5"/>
    <n v="4"/>
    <x v="3"/>
    <s v="Manual"/>
    <x v="0"/>
    <n v="2"/>
    <x v="0"/>
    <x v="0"/>
    <x v="8"/>
    <x v="1"/>
    <x v="0"/>
  </r>
  <r>
    <x v="82"/>
    <x v="0"/>
    <x v="1"/>
    <x v="4"/>
    <n v="0"/>
    <x v="0"/>
    <s v="Clerical"/>
    <x v="0"/>
    <n v="0"/>
    <x v="0"/>
    <x v="0"/>
    <x v="15"/>
    <x v="1"/>
    <x v="1"/>
  </r>
  <r>
    <x v="83"/>
    <x v="1"/>
    <x v="1"/>
    <x v="8"/>
    <n v="0"/>
    <x v="2"/>
    <s v="Manual"/>
    <x v="1"/>
    <n v="1"/>
    <x v="1"/>
    <x v="0"/>
    <x v="19"/>
    <x v="3"/>
    <x v="0"/>
  </r>
  <r>
    <x v="84"/>
    <x v="1"/>
    <x v="1"/>
    <x v="7"/>
    <n v="2"/>
    <x v="0"/>
    <s v="Management"/>
    <x v="1"/>
    <n v="1"/>
    <x v="2"/>
    <x v="1"/>
    <x v="31"/>
    <x v="1"/>
    <x v="1"/>
  </r>
  <r>
    <x v="85"/>
    <x v="1"/>
    <x v="1"/>
    <x v="5"/>
    <n v="0"/>
    <x v="1"/>
    <s v="Manual"/>
    <x v="0"/>
    <n v="1"/>
    <x v="3"/>
    <x v="1"/>
    <x v="22"/>
    <x v="3"/>
    <x v="1"/>
  </r>
  <r>
    <x v="86"/>
    <x v="1"/>
    <x v="1"/>
    <x v="14"/>
    <n v="3"/>
    <x v="1"/>
    <s v="Professional"/>
    <x v="1"/>
    <n v="3"/>
    <x v="0"/>
    <x v="0"/>
    <x v="36"/>
    <x v="1"/>
    <x v="1"/>
  </r>
  <r>
    <x v="87"/>
    <x v="0"/>
    <x v="1"/>
    <x v="2"/>
    <n v="5"/>
    <x v="0"/>
    <s v="Professional"/>
    <x v="0"/>
    <n v="4"/>
    <x v="3"/>
    <x v="1"/>
    <x v="8"/>
    <x v="1"/>
    <x v="0"/>
  </r>
  <r>
    <x v="88"/>
    <x v="1"/>
    <x v="1"/>
    <x v="4"/>
    <n v="0"/>
    <x v="1"/>
    <s v="Clerical"/>
    <x v="1"/>
    <n v="1"/>
    <x v="1"/>
    <x v="0"/>
    <x v="19"/>
    <x v="3"/>
    <x v="0"/>
  </r>
  <r>
    <x v="89"/>
    <x v="0"/>
    <x v="1"/>
    <x v="8"/>
    <n v="1"/>
    <x v="2"/>
    <s v="Manual"/>
    <x v="1"/>
    <n v="1"/>
    <x v="3"/>
    <x v="0"/>
    <x v="8"/>
    <x v="1"/>
    <x v="1"/>
  </r>
  <r>
    <x v="90"/>
    <x v="1"/>
    <x v="0"/>
    <x v="4"/>
    <n v="0"/>
    <x v="1"/>
    <s v="Clerical"/>
    <x v="1"/>
    <n v="1"/>
    <x v="0"/>
    <x v="0"/>
    <x v="19"/>
    <x v="3"/>
    <x v="1"/>
  </r>
  <r>
    <x v="91"/>
    <x v="1"/>
    <x v="1"/>
    <x v="4"/>
    <n v="0"/>
    <x v="1"/>
    <s v="Clerical"/>
    <x v="1"/>
    <n v="1"/>
    <x v="0"/>
    <x v="0"/>
    <x v="25"/>
    <x v="3"/>
    <x v="1"/>
  </r>
  <r>
    <x v="92"/>
    <x v="1"/>
    <x v="0"/>
    <x v="12"/>
    <n v="2"/>
    <x v="0"/>
    <s v="Professional"/>
    <x v="0"/>
    <n v="1"/>
    <x v="1"/>
    <x v="1"/>
    <x v="34"/>
    <x v="1"/>
    <x v="1"/>
  </r>
  <r>
    <x v="93"/>
    <x v="1"/>
    <x v="0"/>
    <x v="4"/>
    <n v="0"/>
    <x v="1"/>
    <s v="Clerical"/>
    <x v="1"/>
    <n v="1"/>
    <x v="1"/>
    <x v="0"/>
    <x v="6"/>
    <x v="1"/>
    <x v="0"/>
  </r>
  <r>
    <x v="94"/>
    <x v="1"/>
    <x v="0"/>
    <x v="4"/>
    <n v="3"/>
    <x v="2"/>
    <s v="Skilled Manual"/>
    <x v="0"/>
    <n v="2"/>
    <x v="2"/>
    <x v="1"/>
    <x v="10"/>
    <x v="2"/>
    <x v="0"/>
  </r>
  <r>
    <x v="95"/>
    <x v="1"/>
    <x v="0"/>
    <x v="10"/>
    <n v="5"/>
    <x v="1"/>
    <s v="Professional"/>
    <x v="0"/>
    <n v="2"/>
    <x v="4"/>
    <x v="0"/>
    <x v="24"/>
    <x v="2"/>
    <x v="0"/>
  </r>
  <r>
    <x v="96"/>
    <x v="0"/>
    <x v="1"/>
    <x v="4"/>
    <n v="1"/>
    <x v="1"/>
    <s v="Clerical"/>
    <x v="0"/>
    <n v="1"/>
    <x v="0"/>
    <x v="0"/>
    <x v="1"/>
    <x v="1"/>
    <x v="0"/>
  </r>
  <r>
    <x v="97"/>
    <x v="0"/>
    <x v="1"/>
    <x v="7"/>
    <n v="1"/>
    <x v="0"/>
    <s v="Skilled Manual"/>
    <x v="0"/>
    <n v="1"/>
    <x v="0"/>
    <x v="0"/>
    <x v="20"/>
    <x v="1"/>
    <x v="1"/>
  </r>
  <r>
    <x v="98"/>
    <x v="0"/>
    <x v="1"/>
    <x v="7"/>
    <n v="0"/>
    <x v="4"/>
    <s v="Clerical"/>
    <x v="0"/>
    <n v="0"/>
    <x v="0"/>
    <x v="0"/>
    <x v="37"/>
    <x v="3"/>
    <x v="1"/>
  </r>
  <r>
    <x v="99"/>
    <x v="0"/>
    <x v="0"/>
    <x v="8"/>
    <n v="3"/>
    <x v="2"/>
    <s v="Manual"/>
    <x v="0"/>
    <n v="2"/>
    <x v="0"/>
    <x v="0"/>
    <x v="1"/>
    <x v="1"/>
    <x v="0"/>
  </r>
  <r>
    <x v="100"/>
    <x v="1"/>
    <x v="1"/>
    <x v="5"/>
    <n v="2"/>
    <x v="2"/>
    <s v="Manual"/>
    <x v="0"/>
    <n v="0"/>
    <x v="0"/>
    <x v="0"/>
    <x v="11"/>
    <x v="1"/>
    <x v="0"/>
  </r>
  <r>
    <x v="101"/>
    <x v="1"/>
    <x v="1"/>
    <x v="12"/>
    <n v="3"/>
    <x v="0"/>
    <s v="Professional"/>
    <x v="1"/>
    <n v="2"/>
    <x v="0"/>
    <x v="1"/>
    <x v="1"/>
    <x v="1"/>
    <x v="1"/>
  </r>
  <r>
    <x v="102"/>
    <x v="0"/>
    <x v="1"/>
    <x v="5"/>
    <n v="2"/>
    <x v="1"/>
    <s v="Manual"/>
    <x v="0"/>
    <n v="0"/>
    <x v="3"/>
    <x v="0"/>
    <x v="38"/>
    <x v="1"/>
    <x v="0"/>
  </r>
  <r>
    <x v="103"/>
    <x v="1"/>
    <x v="1"/>
    <x v="12"/>
    <n v="1"/>
    <x v="1"/>
    <s v="Skilled Manual"/>
    <x v="0"/>
    <n v="1"/>
    <x v="2"/>
    <x v="1"/>
    <x v="12"/>
    <x v="1"/>
    <x v="0"/>
  </r>
  <r>
    <x v="104"/>
    <x v="1"/>
    <x v="0"/>
    <x v="3"/>
    <n v="2"/>
    <x v="2"/>
    <s v="Professional"/>
    <x v="0"/>
    <n v="2"/>
    <x v="2"/>
    <x v="1"/>
    <x v="38"/>
    <x v="1"/>
    <x v="1"/>
  </r>
  <r>
    <x v="105"/>
    <x v="1"/>
    <x v="0"/>
    <x v="4"/>
    <n v="0"/>
    <x v="1"/>
    <s v="Clerical"/>
    <x v="1"/>
    <n v="1"/>
    <x v="1"/>
    <x v="0"/>
    <x v="25"/>
    <x v="3"/>
    <x v="0"/>
  </r>
  <r>
    <x v="106"/>
    <x v="0"/>
    <x v="1"/>
    <x v="3"/>
    <n v="2"/>
    <x v="1"/>
    <s v="Skilled Manual"/>
    <x v="0"/>
    <n v="2"/>
    <x v="2"/>
    <x v="1"/>
    <x v="31"/>
    <x v="1"/>
    <x v="1"/>
  </r>
  <r>
    <x v="107"/>
    <x v="1"/>
    <x v="0"/>
    <x v="7"/>
    <n v="2"/>
    <x v="1"/>
    <s v="Skilled Manual"/>
    <x v="1"/>
    <n v="2"/>
    <x v="3"/>
    <x v="1"/>
    <x v="39"/>
    <x v="1"/>
    <x v="1"/>
  </r>
  <r>
    <x v="108"/>
    <x v="0"/>
    <x v="0"/>
    <x v="7"/>
    <n v="0"/>
    <x v="0"/>
    <s v="Clerical"/>
    <x v="0"/>
    <n v="0"/>
    <x v="0"/>
    <x v="0"/>
    <x v="13"/>
    <x v="1"/>
    <x v="1"/>
  </r>
  <r>
    <x v="109"/>
    <x v="1"/>
    <x v="1"/>
    <x v="7"/>
    <n v="0"/>
    <x v="0"/>
    <s v="Professional"/>
    <x v="1"/>
    <n v="0"/>
    <x v="0"/>
    <x v="0"/>
    <x v="32"/>
    <x v="1"/>
    <x v="1"/>
  </r>
  <r>
    <x v="110"/>
    <x v="1"/>
    <x v="0"/>
    <x v="4"/>
    <n v="1"/>
    <x v="1"/>
    <s v="Manual"/>
    <x v="1"/>
    <n v="0"/>
    <x v="0"/>
    <x v="0"/>
    <x v="30"/>
    <x v="1"/>
    <x v="1"/>
  </r>
  <r>
    <x v="111"/>
    <x v="1"/>
    <x v="0"/>
    <x v="3"/>
    <n v="0"/>
    <x v="0"/>
    <s v="Professional"/>
    <x v="1"/>
    <n v="1"/>
    <x v="2"/>
    <x v="1"/>
    <x v="13"/>
    <x v="1"/>
    <x v="0"/>
  </r>
  <r>
    <x v="112"/>
    <x v="1"/>
    <x v="0"/>
    <x v="7"/>
    <n v="2"/>
    <x v="1"/>
    <s v="Clerical"/>
    <x v="0"/>
    <n v="2"/>
    <x v="3"/>
    <x v="0"/>
    <x v="11"/>
    <x v="1"/>
    <x v="0"/>
  </r>
  <r>
    <x v="113"/>
    <x v="1"/>
    <x v="0"/>
    <x v="14"/>
    <n v="1"/>
    <x v="4"/>
    <s v="Management"/>
    <x v="1"/>
    <n v="1"/>
    <x v="0"/>
    <x v="1"/>
    <x v="4"/>
    <x v="1"/>
    <x v="1"/>
  </r>
  <r>
    <x v="114"/>
    <x v="0"/>
    <x v="1"/>
    <x v="8"/>
    <n v="0"/>
    <x v="0"/>
    <s v="Clerical"/>
    <x v="0"/>
    <n v="0"/>
    <x v="0"/>
    <x v="1"/>
    <x v="22"/>
    <x v="3"/>
    <x v="1"/>
  </r>
  <r>
    <x v="115"/>
    <x v="1"/>
    <x v="1"/>
    <x v="5"/>
    <n v="0"/>
    <x v="4"/>
    <s v="Manual"/>
    <x v="1"/>
    <n v="0"/>
    <x v="0"/>
    <x v="0"/>
    <x v="25"/>
    <x v="3"/>
    <x v="1"/>
  </r>
  <r>
    <x v="116"/>
    <x v="0"/>
    <x v="0"/>
    <x v="4"/>
    <n v="1"/>
    <x v="0"/>
    <s v="Skilled Manual"/>
    <x v="0"/>
    <n v="2"/>
    <x v="0"/>
    <x v="0"/>
    <x v="0"/>
    <x v="1"/>
    <x v="0"/>
  </r>
  <r>
    <x v="117"/>
    <x v="1"/>
    <x v="0"/>
    <x v="8"/>
    <n v="0"/>
    <x v="2"/>
    <s v="Manual"/>
    <x v="0"/>
    <n v="0"/>
    <x v="0"/>
    <x v="0"/>
    <x v="8"/>
    <x v="1"/>
    <x v="1"/>
  </r>
  <r>
    <x v="118"/>
    <x v="0"/>
    <x v="1"/>
    <x v="2"/>
    <n v="5"/>
    <x v="0"/>
    <s v="Management"/>
    <x v="0"/>
    <n v="2"/>
    <x v="1"/>
    <x v="0"/>
    <x v="24"/>
    <x v="2"/>
    <x v="0"/>
  </r>
  <r>
    <x v="119"/>
    <x v="1"/>
    <x v="0"/>
    <x v="4"/>
    <n v="0"/>
    <x v="1"/>
    <s v="Clerical"/>
    <x v="1"/>
    <n v="1"/>
    <x v="1"/>
    <x v="0"/>
    <x v="19"/>
    <x v="3"/>
    <x v="0"/>
  </r>
  <r>
    <x v="120"/>
    <x v="0"/>
    <x v="0"/>
    <x v="7"/>
    <n v="2"/>
    <x v="0"/>
    <s v="Management"/>
    <x v="0"/>
    <n v="2"/>
    <x v="2"/>
    <x v="1"/>
    <x v="29"/>
    <x v="2"/>
    <x v="1"/>
  </r>
  <r>
    <x v="121"/>
    <x v="0"/>
    <x v="1"/>
    <x v="15"/>
    <n v="2"/>
    <x v="2"/>
    <s v="Professional"/>
    <x v="0"/>
    <n v="4"/>
    <x v="0"/>
    <x v="0"/>
    <x v="28"/>
    <x v="1"/>
    <x v="0"/>
  </r>
  <r>
    <x v="122"/>
    <x v="1"/>
    <x v="0"/>
    <x v="2"/>
    <n v="0"/>
    <x v="0"/>
    <s v="Professional"/>
    <x v="1"/>
    <n v="3"/>
    <x v="4"/>
    <x v="1"/>
    <x v="23"/>
    <x v="1"/>
    <x v="0"/>
  </r>
  <r>
    <x v="123"/>
    <x v="1"/>
    <x v="0"/>
    <x v="13"/>
    <n v="3"/>
    <x v="1"/>
    <s v="Management"/>
    <x v="1"/>
    <n v="4"/>
    <x v="2"/>
    <x v="0"/>
    <x v="16"/>
    <x v="2"/>
    <x v="0"/>
  </r>
  <r>
    <x v="124"/>
    <x v="1"/>
    <x v="0"/>
    <x v="7"/>
    <n v="0"/>
    <x v="0"/>
    <s v="Clerical"/>
    <x v="1"/>
    <n v="0"/>
    <x v="0"/>
    <x v="0"/>
    <x v="13"/>
    <x v="1"/>
    <x v="1"/>
  </r>
  <r>
    <x v="125"/>
    <x v="0"/>
    <x v="1"/>
    <x v="2"/>
    <n v="5"/>
    <x v="0"/>
    <s v="Professional"/>
    <x v="0"/>
    <n v="4"/>
    <x v="3"/>
    <x v="1"/>
    <x v="8"/>
    <x v="1"/>
    <x v="0"/>
  </r>
  <r>
    <x v="126"/>
    <x v="1"/>
    <x v="1"/>
    <x v="4"/>
    <n v="0"/>
    <x v="1"/>
    <s v="Clerical"/>
    <x v="0"/>
    <n v="1"/>
    <x v="1"/>
    <x v="0"/>
    <x v="21"/>
    <x v="1"/>
    <x v="0"/>
  </r>
  <r>
    <x v="127"/>
    <x v="0"/>
    <x v="1"/>
    <x v="4"/>
    <n v="1"/>
    <x v="0"/>
    <s v="Clerical"/>
    <x v="0"/>
    <n v="1"/>
    <x v="1"/>
    <x v="0"/>
    <x v="32"/>
    <x v="1"/>
    <x v="0"/>
  </r>
  <r>
    <x v="128"/>
    <x v="1"/>
    <x v="1"/>
    <x v="5"/>
    <n v="2"/>
    <x v="1"/>
    <s v="Manual"/>
    <x v="0"/>
    <n v="1"/>
    <x v="0"/>
    <x v="0"/>
    <x v="31"/>
    <x v="1"/>
    <x v="1"/>
  </r>
  <r>
    <x v="129"/>
    <x v="1"/>
    <x v="1"/>
    <x v="5"/>
    <n v="3"/>
    <x v="2"/>
    <s v="Manual"/>
    <x v="0"/>
    <n v="1"/>
    <x v="0"/>
    <x v="0"/>
    <x v="32"/>
    <x v="1"/>
    <x v="1"/>
  </r>
  <r>
    <x v="130"/>
    <x v="0"/>
    <x v="1"/>
    <x v="12"/>
    <n v="2"/>
    <x v="0"/>
    <s v="Professional"/>
    <x v="0"/>
    <n v="1"/>
    <x v="1"/>
    <x v="1"/>
    <x v="34"/>
    <x v="1"/>
    <x v="0"/>
  </r>
  <r>
    <x v="131"/>
    <x v="0"/>
    <x v="1"/>
    <x v="10"/>
    <n v="4"/>
    <x v="2"/>
    <s v="Management"/>
    <x v="0"/>
    <n v="3"/>
    <x v="2"/>
    <x v="0"/>
    <x v="16"/>
    <x v="2"/>
    <x v="1"/>
  </r>
  <r>
    <x v="132"/>
    <x v="0"/>
    <x v="1"/>
    <x v="7"/>
    <n v="0"/>
    <x v="0"/>
    <s v="Professional"/>
    <x v="0"/>
    <n v="0"/>
    <x v="0"/>
    <x v="0"/>
    <x v="8"/>
    <x v="1"/>
    <x v="1"/>
  </r>
  <r>
    <x v="133"/>
    <x v="1"/>
    <x v="1"/>
    <x v="7"/>
    <n v="2"/>
    <x v="0"/>
    <s v="Management"/>
    <x v="0"/>
    <n v="2"/>
    <x v="2"/>
    <x v="1"/>
    <x v="27"/>
    <x v="2"/>
    <x v="1"/>
  </r>
  <r>
    <x v="134"/>
    <x v="1"/>
    <x v="0"/>
    <x v="4"/>
    <n v="2"/>
    <x v="1"/>
    <s v="Clerical"/>
    <x v="0"/>
    <n v="2"/>
    <x v="0"/>
    <x v="0"/>
    <x v="0"/>
    <x v="1"/>
    <x v="0"/>
  </r>
  <r>
    <x v="135"/>
    <x v="0"/>
    <x v="1"/>
    <x v="5"/>
    <n v="2"/>
    <x v="1"/>
    <s v="Manual"/>
    <x v="0"/>
    <n v="1"/>
    <x v="1"/>
    <x v="0"/>
    <x v="31"/>
    <x v="1"/>
    <x v="0"/>
  </r>
  <r>
    <x v="136"/>
    <x v="1"/>
    <x v="0"/>
    <x v="5"/>
    <n v="1"/>
    <x v="2"/>
    <s v="Manual"/>
    <x v="1"/>
    <n v="1"/>
    <x v="2"/>
    <x v="0"/>
    <x v="11"/>
    <x v="1"/>
    <x v="1"/>
  </r>
  <r>
    <x v="137"/>
    <x v="1"/>
    <x v="1"/>
    <x v="8"/>
    <n v="2"/>
    <x v="2"/>
    <s v="Manual"/>
    <x v="0"/>
    <n v="2"/>
    <x v="0"/>
    <x v="0"/>
    <x v="0"/>
    <x v="1"/>
    <x v="0"/>
  </r>
  <r>
    <x v="138"/>
    <x v="0"/>
    <x v="0"/>
    <x v="8"/>
    <n v="2"/>
    <x v="3"/>
    <s v="Clerical"/>
    <x v="0"/>
    <n v="2"/>
    <x v="2"/>
    <x v="1"/>
    <x v="10"/>
    <x v="2"/>
    <x v="1"/>
  </r>
  <r>
    <x v="139"/>
    <x v="1"/>
    <x v="0"/>
    <x v="4"/>
    <n v="2"/>
    <x v="1"/>
    <s v="Clerical"/>
    <x v="1"/>
    <n v="2"/>
    <x v="2"/>
    <x v="1"/>
    <x v="2"/>
    <x v="2"/>
    <x v="1"/>
  </r>
  <r>
    <x v="140"/>
    <x v="1"/>
    <x v="1"/>
    <x v="7"/>
    <n v="0"/>
    <x v="0"/>
    <s v="Professional"/>
    <x v="1"/>
    <n v="0"/>
    <x v="0"/>
    <x v="0"/>
    <x v="8"/>
    <x v="1"/>
    <x v="1"/>
  </r>
  <r>
    <x v="141"/>
    <x v="1"/>
    <x v="0"/>
    <x v="5"/>
    <n v="0"/>
    <x v="1"/>
    <s v="Manual"/>
    <x v="1"/>
    <n v="1"/>
    <x v="0"/>
    <x v="1"/>
    <x v="22"/>
    <x v="3"/>
    <x v="1"/>
  </r>
  <r>
    <x v="142"/>
    <x v="0"/>
    <x v="1"/>
    <x v="7"/>
    <n v="1"/>
    <x v="0"/>
    <s v="Skilled Manual"/>
    <x v="0"/>
    <n v="0"/>
    <x v="0"/>
    <x v="0"/>
    <x v="0"/>
    <x v="1"/>
    <x v="1"/>
  </r>
  <r>
    <x v="143"/>
    <x v="0"/>
    <x v="0"/>
    <x v="2"/>
    <n v="0"/>
    <x v="0"/>
    <s v="Professional"/>
    <x v="0"/>
    <n v="3"/>
    <x v="4"/>
    <x v="1"/>
    <x v="21"/>
    <x v="1"/>
    <x v="0"/>
  </r>
  <r>
    <x v="144"/>
    <x v="1"/>
    <x v="1"/>
    <x v="4"/>
    <n v="1"/>
    <x v="0"/>
    <s v="Clerical"/>
    <x v="0"/>
    <n v="0"/>
    <x v="3"/>
    <x v="0"/>
    <x v="34"/>
    <x v="1"/>
    <x v="1"/>
  </r>
  <r>
    <x v="145"/>
    <x v="0"/>
    <x v="0"/>
    <x v="7"/>
    <n v="2"/>
    <x v="1"/>
    <s v="Clerical"/>
    <x v="1"/>
    <n v="1"/>
    <x v="0"/>
    <x v="0"/>
    <x v="17"/>
    <x v="1"/>
    <x v="0"/>
  </r>
  <r>
    <x v="146"/>
    <x v="0"/>
    <x v="1"/>
    <x v="7"/>
    <n v="0"/>
    <x v="4"/>
    <s v="Clerical"/>
    <x v="0"/>
    <n v="0"/>
    <x v="0"/>
    <x v="0"/>
    <x v="34"/>
    <x v="1"/>
    <x v="1"/>
  </r>
  <r>
    <x v="147"/>
    <x v="0"/>
    <x v="0"/>
    <x v="7"/>
    <n v="0"/>
    <x v="0"/>
    <s v="Professional"/>
    <x v="1"/>
    <n v="0"/>
    <x v="0"/>
    <x v="0"/>
    <x v="8"/>
    <x v="1"/>
    <x v="1"/>
  </r>
  <r>
    <x v="148"/>
    <x v="0"/>
    <x v="1"/>
    <x v="8"/>
    <n v="4"/>
    <x v="2"/>
    <s v="Skilled Manual"/>
    <x v="0"/>
    <n v="2"/>
    <x v="2"/>
    <x v="1"/>
    <x v="2"/>
    <x v="2"/>
    <x v="0"/>
  </r>
  <r>
    <x v="149"/>
    <x v="1"/>
    <x v="1"/>
    <x v="4"/>
    <n v="0"/>
    <x v="1"/>
    <s v="Clerical"/>
    <x v="1"/>
    <n v="1"/>
    <x v="3"/>
    <x v="0"/>
    <x v="40"/>
    <x v="3"/>
    <x v="0"/>
  </r>
  <r>
    <x v="150"/>
    <x v="0"/>
    <x v="1"/>
    <x v="12"/>
    <n v="1"/>
    <x v="1"/>
    <s v="Skilled Manual"/>
    <x v="0"/>
    <n v="1"/>
    <x v="2"/>
    <x v="1"/>
    <x v="1"/>
    <x v="1"/>
    <x v="1"/>
  </r>
  <r>
    <x v="151"/>
    <x v="1"/>
    <x v="1"/>
    <x v="13"/>
    <n v="1"/>
    <x v="0"/>
    <s v="Management"/>
    <x v="1"/>
    <n v="3"/>
    <x v="0"/>
    <x v="1"/>
    <x v="28"/>
    <x v="1"/>
    <x v="0"/>
  </r>
  <r>
    <x v="152"/>
    <x v="1"/>
    <x v="0"/>
    <x v="8"/>
    <n v="0"/>
    <x v="3"/>
    <s v="Manual"/>
    <x v="1"/>
    <n v="2"/>
    <x v="3"/>
    <x v="0"/>
    <x v="21"/>
    <x v="1"/>
    <x v="0"/>
  </r>
  <r>
    <x v="153"/>
    <x v="0"/>
    <x v="1"/>
    <x v="13"/>
    <n v="1"/>
    <x v="0"/>
    <s v="Management"/>
    <x v="0"/>
    <n v="3"/>
    <x v="1"/>
    <x v="1"/>
    <x v="15"/>
    <x v="1"/>
    <x v="0"/>
  </r>
  <r>
    <x v="154"/>
    <x v="1"/>
    <x v="1"/>
    <x v="2"/>
    <n v="5"/>
    <x v="4"/>
    <s v="Management"/>
    <x v="0"/>
    <n v="3"/>
    <x v="0"/>
    <x v="1"/>
    <x v="8"/>
    <x v="1"/>
    <x v="0"/>
  </r>
  <r>
    <x v="155"/>
    <x v="1"/>
    <x v="0"/>
    <x v="5"/>
    <n v="4"/>
    <x v="3"/>
    <s v="Manual"/>
    <x v="0"/>
    <n v="2"/>
    <x v="0"/>
    <x v="0"/>
    <x v="3"/>
    <x v="1"/>
    <x v="1"/>
  </r>
  <r>
    <x v="156"/>
    <x v="0"/>
    <x v="0"/>
    <x v="14"/>
    <n v="5"/>
    <x v="1"/>
    <s v="Professional"/>
    <x v="0"/>
    <n v="4"/>
    <x v="0"/>
    <x v="0"/>
    <x v="14"/>
    <x v="2"/>
    <x v="0"/>
  </r>
  <r>
    <x v="157"/>
    <x v="1"/>
    <x v="1"/>
    <x v="5"/>
    <n v="2"/>
    <x v="1"/>
    <s v="Manual"/>
    <x v="1"/>
    <n v="0"/>
    <x v="0"/>
    <x v="0"/>
    <x v="5"/>
    <x v="1"/>
    <x v="0"/>
  </r>
  <r>
    <x v="158"/>
    <x v="1"/>
    <x v="0"/>
    <x v="8"/>
    <n v="2"/>
    <x v="1"/>
    <s v="Manual"/>
    <x v="1"/>
    <n v="1"/>
    <x v="0"/>
    <x v="0"/>
    <x v="9"/>
    <x v="1"/>
    <x v="1"/>
  </r>
  <r>
    <x v="159"/>
    <x v="0"/>
    <x v="0"/>
    <x v="5"/>
    <n v="1"/>
    <x v="0"/>
    <s v="Manual"/>
    <x v="0"/>
    <n v="0"/>
    <x v="0"/>
    <x v="0"/>
    <x v="28"/>
    <x v="1"/>
    <x v="0"/>
  </r>
  <r>
    <x v="160"/>
    <x v="1"/>
    <x v="0"/>
    <x v="12"/>
    <n v="1"/>
    <x v="0"/>
    <s v="Professional"/>
    <x v="0"/>
    <n v="1"/>
    <x v="2"/>
    <x v="1"/>
    <x v="20"/>
    <x v="1"/>
    <x v="1"/>
  </r>
  <r>
    <x v="161"/>
    <x v="0"/>
    <x v="0"/>
    <x v="8"/>
    <n v="2"/>
    <x v="2"/>
    <s v="Manual"/>
    <x v="0"/>
    <n v="0"/>
    <x v="0"/>
    <x v="0"/>
    <x v="8"/>
    <x v="1"/>
    <x v="1"/>
  </r>
  <r>
    <x v="162"/>
    <x v="1"/>
    <x v="0"/>
    <x v="12"/>
    <n v="2"/>
    <x v="0"/>
    <s v="Professional"/>
    <x v="1"/>
    <n v="1"/>
    <x v="0"/>
    <x v="1"/>
    <x v="13"/>
    <x v="1"/>
    <x v="1"/>
  </r>
  <r>
    <x v="163"/>
    <x v="1"/>
    <x v="1"/>
    <x v="7"/>
    <n v="2"/>
    <x v="1"/>
    <s v="Skilled Manual"/>
    <x v="1"/>
    <n v="2"/>
    <x v="3"/>
    <x v="1"/>
    <x v="31"/>
    <x v="1"/>
    <x v="0"/>
  </r>
  <r>
    <x v="164"/>
    <x v="0"/>
    <x v="1"/>
    <x v="5"/>
    <n v="0"/>
    <x v="1"/>
    <s v="Manual"/>
    <x v="0"/>
    <n v="1"/>
    <x v="1"/>
    <x v="1"/>
    <x v="37"/>
    <x v="3"/>
    <x v="1"/>
  </r>
  <r>
    <x v="165"/>
    <x v="0"/>
    <x v="0"/>
    <x v="5"/>
    <n v="0"/>
    <x v="1"/>
    <s v="Manual"/>
    <x v="1"/>
    <n v="1"/>
    <x v="0"/>
    <x v="1"/>
    <x v="37"/>
    <x v="3"/>
    <x v="0"/>
  </r>
  <r>
    <x v="166"/>
    <x v="1"/>
    <x v="1"/>
    <x v="10"/>
    <n v="1"/>
    <x v="0"/>
    <s v="Professional"/>
    <x v="0"/>
    <n v="1"/>
    <x v="1"/>
    <x v="1"/>
    <x v="15"/>
    <x v="1"/>
    <x v="1"/>
  </r>
  <r>
    <x v="167"/>
    <x v="1"/>
    <x v="1"/>
    <x v="13"/>
    <n v="0"/>
    <x v="2"/>
    <s v="Management"/>
    <x v="0"/>
    <n v="3"/>
    <x v="4"/>
    <x v="1"/>
    <x v="11"/>
    <x v="1"/>
    <x v="0"/>
  </r>
  <r>
    <x v="168"/>
    <x v="1"/>
    <x v="1"/>
    <x v="3"/>
    <n v="0"/>
    <x v="0"/>
    <s v="Professional"/>
    <x v="1"/>
    <n v="1"/>
    <x v="2"/>
    <x v="1"/>
    <x v="3"/>
    <x v="1"/>
    <x v="1"/>
  </r>
  <r>
    <x v="169"/>
    <x v="0"/>
    <x v="1"/>
    <x v="4"/>
    <n v="1"/>
    <x v="0"/>
    <s v="Clerical"/>
    <x v="0"/>
    <n v="0"/>
    <x v="0"/>
    <x v="0"/>
    <x v="15"/>
    <x v="1"/>
    <x v="0"/>
  </r>
  <r>
    <x v="170"/>
    <x v="0"/>
    <x v="0"/>
    <x v="14"/>
    <n v="4"/>
    <x v="1"/>
    <s v="Professional"/>
    <x v="0"/>
    <n v="4"/>
    <x v="2"/>
    <x v="0"/>
    <x v="33"/>
    <x v="2"/>
    <x v="1"/>
  </r>
  <r>
    <x v="171"/>
    <x v="0"/>
    <x v="0"/>
    <x v="2"/>
    <n v="5"/>
    <x v="0"/>
    <s v="Management"/>
    <x v="0"/>
    <n v="2"/>
    <x v="1"/>
    <x v="0"/>
    <x v="33"/>
    <x v="2"/>
    <x v="0"/>
  </r>
  <r>
    <x v="172"/>
    <x v="0"/>
    <x v="1"/>
    <x v="5"/>
    <n v="0"/>
    <x v="3"/>
    <s v="Manual"/>
    <x v="1"/>
    <n v="2"/>
    <x v="0"/>
    <x v="0"/>
    <x v="6"/>
    <x v="1"/>
    <x v="0"/>
  </r>
  <r>
    <x v="173"/>
    <x v="0"/>
    <x v="0"/>
    <x v="5"/>
    <n v="0"/>
    <x v="1"/>
    <s v="Manual"/>
    <x v="0"/>
    <n v="1"/>
    <x v="1"/>
    <x v="1"/>
    <x v="40"/>
    <x v="3"/>
    <x v="0"/>
  </r>
  <r>
    <x v="174"/>
    <x v="1"/>
    <x v="1"/>
    <x v="16"/>
    <n v="0"/>
    <x v="4"/>
    <s v="Skilled Manual"/>
    <x v="0"/>
    <n v="0"/>
    <x v="0"/>
    <x v="0"/>
    <x v="34"/>
    <x v="1"/>
    <x v="1"/>
  </r>
  <r>
    <x v="175"/>
    <x v="1"/>
    <x v="0"/>
    <x v="2"/>
    <n v="2"/>
    <x v="1"/>
    <s v="Skilled Manual"/>
    <x v="0"/>
    <n v="2"/>
    <x v="2"/>
    <x v="1"/>
    <x v="31"/>
    <x v="1"/>
    <x v="1"/>
  </r>
  <r>
    <x v="176"/>
    <x v="1"/>
    <x v="0"/>
    <x v="8"/>
    <n v="0"/>
    <x v="1"/>
    <s v="Manual"/>
    <x v="0"/>
    <n v="0"/>
    <x v="0"/>
    <x v="1"/>
    <x v="19"/>
    <x v="3"/>
    <x v="1"/>
  </r>
  <r>
    <x v="177"/>
    <x v="1"/>
    <x v="0"/>
    <x v="17"/>
    <n v="2"/>
    <x v="1"/>
    <s v="Professional"/>
    <x v="1"/>
    <n v="3"/>
    <x v="2"/>
    <x v="0"/>
    <x v="28"/>
    <x v="1"/>
    <x v="0"/>
  </r>
  <r>
    <x v="178"/>
    <x v="0"/>
    <x v="1"/>
    <x v="6"/>
    <n v="4"/>
    <x v="1"/>
    <s v="Professional"/>
    <x v="1"/>
    <n v="2"/>
    <x v="4"/>
    <x v="0"/>
    <x v="10"/>
    <x v="2"/>
    <x v="1"/>
  </r>
  <r>
    <x v="179"/>
    <x v="0"/>
    <x v="0"/>
    <x v="5"/>
    <n v="0"/>
    <x v="4"/>
    <s v="Manual"/>
    <x v="0"/>
    <n v="0"/>
    <x v="0"/>
    <x v="0"/>
    <x v="34"/>
    <x v="1"/>
    <x v="1"/>
  </r>
  <r>
    <x v="180"/>
    <x v="1"/>
    <x v="1"/>
    <x v="5"/>
    <n v="1"/>
    <x v="4"/>
    <s v="Manual"/>
    <x v="0"/>
    <n v="0"/>
    <x v="0"/>
    <x v="0"/>
    <x v="20"/>
    <x v="1"/>
    <x v="0"/>
  </r>
  <r>
    <x v="181"/>
    <x v="0"/>
    <x v="0"/>
    <x v="4"/>
    <n v="3"/>
    <x v="1"/>
    <s v="Clerical"/>
    <x v="1"/>
    <n v="2"/>
    <x v="3"/>
    <x v="1"/>
    <x v="10"/>
    <x v="2"/>
    <x v="1"/>
  </r>
  <r>
    <x v="182"/>
    <x v="0"/>
    <x v="0"/>
    <x v="5"/>
    <n v="2"/>
    <x v="2"/>
    <s v="Manual"/>
    <x v="1"/>
    <n v="1"/>
    <x v="0"/>
    <x v="0"/>
    <x v="13"/>
    <x v="1"/>
    <x v="0"/>
  </r>
  <r>
    <x v="183"/>
    <x v="1"/>
    <x v="1"/>
    <x v="7"/>
    <n v="2"/>
    <x v="0"/>
    <s v="Management"/>
    <x v="0"/>
    <n v="2"/>
    <x v="2"/>
    <x v="1"/>
    <x v="29"/>
    <x v="2"/>
    <x v="1"/>
  </r>
  <r>
    <x v="184"/>
    <x v="0"/>
    <x v="0"/>
    <x v="14"/>
    <n v="4"/>
    <x v="2"/>
    <s v="Management"/>
    <x v="1"/>
    <n v="4"/>
    <x v="4"/>
    <x v="0"/>
    <x v="7"/>
    <x v="2"/>
    <x v="0"/>
  </r>
  <r>
    <x v="185"/>
    <x v="0"/>
    <x v="0"/>
    <x v="10"/>
    <n v="1"/>
    <x v="0"/>
    <s v="Professional"/>
    <x v="0"/>
    <n v="1"/>
    <x v="1"/>
    <x v="1"/>
    <x v="15"/>
    <x v="1"/>
    <x v="1"/>
  </r>
  <r>
    <x v="186"/>
    <x v="0"/>
    <x v="0"/>
    <x v="4"/>
    <n v="3"/>
    <x v="2"/>
    <s v="Skilled Manual"/>
    <x v="1"/>
    <n v="2"/>
    <x v="3"/>
    <x v="1"/>
    <x v="16"/>
    <x v="2"/>
    <x v="1"/>
  </r>
  <r>
    <x v="187"/>
    <x v="1"/>
    <x v="1"/>
    <x v="2"/>
    <n v="5"/>
    <x v="1"/>
    <s v="Professional"/>
    <x v="1"/>
    <n v="2"/>
    <x v="4"/>
    <x v="0"/>
    <x v="14"/>
    <x v="2"/>
    <x v="0"/>
  </r>
  <r>
    <x v="188"/>
    <x v="0"/>
    <x v="0"/>
    <x v="3"/>
    <n v="0"/>
    <x v="0"/>
    <s v="Professional"/>
    <x v="0"/>
    <n v="4"/>
    <x v="4"/>
    <x v="1"/>
    <x v="21"/>
    <x v="1"/>
    <x v="1"/>
  </r>
  <r>
    <x v="189"/>
    <x v="0"/>
    <x v="1"/>
    <x v="4"/>
    <n v="1"/>
    <x v="1"/>
    <s v="Clerical"/>
    <x v="0"/>
    <n v="1"/>
    <x v="0"/>
    <x v="0"/>
    <x v="20"/>
    <x v="1"/>
    <x v="1"/>
  </r>
  <r>
    <x v="190"/>
    <x v="0"/>
    <x v="1"/>
    <x v="4"/>
    <n v="3"/>
    <x v="2"/>
    <s v="Skilled Manual"/>
    <x v="0"/>
    <n v="2"/>
    <x v="2"/>
    <x v="1"/>
    <x v="10"/>
    <x v="2"/>
    <x v="0"/>
  </r>
  <r>
    <x v="191"/>
    <x v="1"/>
    <x v="1"/>
    <x v="10"/>
    <n v="2"/>
    <x v="2"/>
    <s v="Manual"/>
    <x v="0"/>
    <n v="0"/>
    <x v="0"/>
    <x v="0"/>
    <x v="4"/>
    <x v="1"/>
    <x v="1"/>
  </r>
  <r>
    <x v="192"/>
    <x v="1"/>
    <x v="0"/>
    <x v="2"/>
    <n v="5"/>
    <x v="0"/>
    <s v="Management"/>
    <x v="0"/>
    <n v="2"/>
    <x v="4"/>
    <x v="0"/>
    <x v="24"/>
    <x v="2"/>
    <x v="0"/>
  </r>
  <r>
    <x v="193"/>
    <x v="0"/>
    <x v="0"/>
    <x v="3"/>
    <n v="5"/>
    <x v="0"/>
    <s v="Professional"/>
    <x v="0"/>
    <n v="4"/>
    <x v="4"/>
    <x v="1"/>
    <x v="3"/>
    <x v="1"/>
    <x v="0"/>
  </r>
  <r>
    <x v="194"/>
    <x v="1"/>
    <x v="0"/>
    <x v="5"/>
    <n v="0"/>
    <x v="3"/>
    <s v="Manual"/>
    <x v="1"/>
    <n v="2"/>
    <x v="0"/>
    <x v="0"/>
    <x v="21"/>
    <x v="1"/>
    <x v="0"/>
  </r>
  <r>
    <x v="195"/>
    <x v="1"/>
    <x v="1"/>
    <x v="8"/>
    <n v="0"/>
    <x v="0"/>
    <s v="Clerical"/>
    <x v="0"/>
    <n v="0"/>
    <x v="0"/>
    <x v="1"/>
    <x v="37"/>
    <x v="3"/>
    <x v="1"/>
  </r>
  <r>
    <x v="196"/>
    <x v="1"/>
    <x v="0"/>
    <x v="16"/>
    <n v="0"/>
    <x v="4"/>
    <s v="Skilled Manual"/>
    <x v="0"/>
    <n v="0"/>
    <x v="3"/>
    <x v="0"/>
    <x v="4"/>
    <x v="1"/>
    <x v="0"/>
  </r>
  <r>
    <x v="197"/>
    <x v="0"/>
    <x v="1"/>
    <x v="12"/>
    <n v="2"/>
    <x v="4"/>
    <s v="Management"/>
    <x v="0"/>
    <n v="1"/>
    <x v="0"/>
    <x v="1"/>
    <x v="41"/>
    <x v="2"/>
    <x v="1"/>
  </r>
  <r>
    <x v="198"/>
    <x v="1"/>
    <x v="0"/>
    <x v="13"/>
    <n v="0"/>
    <x v="4"/>
    <s v="Management"/>
    <x v="1"/>
    <n v="1"/>
    <x v="3"/>
    <x v="1"/>
    <x v="32"/>
    <x v="1"/>
    <x v="1"/>
  </r>
  <r>
    <x v="199"/>
    <x v="1"/>
    <x v="1"/>
    <x v="2"/>
    <n v="0"/>
    <x v="0"/>
    <s v="Professional"/>
    <x v="1"/>
    <n v="3"/>
    <x v="4"/>
    <x v="1"/>
    <x v="6"/>
    <x v="1"/>
    <x v="1"/>
  </r>
  <r>
    <x v="200"/>
    <x v="1"/>
    <x v="1"/>
    <x v="12"/>
    <n v="0"/>
    <x v="0"/>
    <s v="Professional"/>
    <x v="1"/>
    <n v="3"/>
    <x v="1"/>
    <x v="1"/>
    <x v="23"/>
    <x v="1"/>
    <x v="0"/>
  </r>
  <r>
    <x v="201"/>
    <x v="0"/>
    <x v="1"/>
    <x v="5"/>
    <n v="1"/>
    <x v="2"/>
    <s v="Manual"/>
    <x v="0"/>
    <n v="0"/>
    <x v="1"/>
    <x v="1"/>
    <x v="40"/>
    <x v="3"/>
    <x v="1"/>
  </r>
  <r>
    <x v="202"/>
    <x v="1"/>
    <x v="1"/>
    <x v="7"/>
    <n v="2"/>
    <x v="1"/>
    <s v="Clerical"/>
    <x v="0"/>
    <n v="0"/>
    <x v="3"/>
    <x v="0"/>
    <x v="6"/>
    <x v="1"/>
    <x v="1"/>
  </r>
  <r>
    <x v="203"/>
    <x v="1"/>
    <x v="0"/>
    <x v="12"/>
    <n v="1"/>
    <x v="1"/>
    <s v="Skilled Manual"/>
    <x v="0"/>
    <n v="1"/>
    <x v="2"/>
    <x v="1"/>
    <x v="30"/>
    <x v="1"/>
    <x v="1"/>
  </r>
  <r>
    <x v="204"/>
    <x v="1"/>
    <x v="0"/>
    <x v="10"/>
    <n v="3"/>
    <x v="2"/>
    <s v="Professional"/>
    <x v="1"/>
    <n v="1"/>
    <x v="1"/>
    <x v="0"/>
    <x v="36"/>
    <x v="1"/>
    <x v="0"/>
  </r>
  <r>
    <x v="205"/>
    <x v="0"/>
    <x v="1"/>
    <x v="4"/>
    <n v="3"/>
    <x v="4"/>
    <s v="Clerical"/>
    <x v="0"/>
    <n v="0"/>
    <x v="0"/>
    <x v="0"/>
    <x v="30"/>
    <x v="1"/>
    <x v="1"/>
  </r>
  <r>
    <x v="206"/>
    <x v="1"/>
    <x v="1"/>
    <x v="10"/>
    <n v="5"/>
    <x v="1"/>
    <s v="Professional"/>
    <x v="1"/>
    <n v="2"/>
    <x v="4"/>
    <x v="0"/>
    <x v="24"/>
    <x v="2"/>
    <x v="0"/>
  </r>
  <r>
    <x v="207"/>
    <x v="1"/>
    <x v="0"/>
    <x v="8"/>
    <n v="0"/>
    <x v="3"/>
    <s v="Manual"/>
    <x v="0"/>
    <n v="2"/>
    <x v="3"/>
    <x v="0"/>
    <x v="22"/>
    <x v="3"/>
    <x v="1"/>
  </r>
  <r>
    <x v="208"/>
    <x v="1"/>
    <x v="0"/>
    <x v="7"/>
    <n v="0"/>
    <x v="4"/>
    <s v="Clerical"/>
    <x v="0"/>
    <n v="0"/>
    <x v="0"/>
    <x v="0"/>
    <x v="34"/>
    <x v="1"/>
    <x v="1"/>
  </r>
  <r>
    <x v="209"/>
    <x v="1"/>
    <x v="0"/>
    <x v="4"/>
    <n v="3"/>
    <x v="1"/>
    <s v="Clerical"/>
    <x v="0"/>
    <n v="0"/>
    <x v="0"/>
    <x v="0"/>
    <x v="0"/>
    <x v="1"/>
    <x v="1"/>
  </r>
  <r>
    <x v="210"/>
    <x v="0"/>
    <x v="0"/>
    <x v="2"/>
    <n v="4"/>
    <x v="4"/>
    <s v="Management"/>
    <x v="0"/>
    <n v="1"/>
    <x v="0"/>
    <x v="1"/>
    <x v="4"/>
    <x v="1"/>
    <x v="0"/>
  </r>
  <r>
    <x v="211"/>
    <x v="0"/>
    <x v="0"/>
    <x v="16"/>
    <n v="0"/>
    <x v="4"/>
    <s v="Skilled Manual"/>
    <x v="0"/>
    <n v="0"/>
    <x v="0"/>
    <x v="0"/>
    <x v="4"/>
    <x v="1"/>
    <x v="1"/>
  </r>
  <r>
    <x v="212"/>
    <x v="1"/>
    <x v="0"/>
    <x v="4"/>
    <n v="0"/>
    <x v="1"/>
    <s v="Clerical"/>
    <x v="1"/>
    <n v="1"/>
    <x v="1"/>
    <x v="0"/>
    <x v="25"/>
    <x v="3"/>
    <x v="0"/>
  </r>
  <r>
    <x v="213"/>
    <x v="1"/>
    <x v="1"/>
    <x v="3"/>
    <n v="0"/>
    <x v="0"/>
    <s v="Professional"/>
    <x v="1"/>
    <n v="4"/>
    <x v="4"/>
    <x v="1"/>
    <x v="23"/>
    <x v="1"/>
    <x v="1"/>
  </r>
  <r>
    <x v="214"/>
    <x v="0"/>
    <x v="1"/>
    <x v="4"/>
    <n v="1"/>
    <x v="0"/>
    <s v="Clerical"/>
    <x v="0"/>
    <n v="0"/>
    <x v="0"/>
    <x v="0"/>
    <x v="27"/>
    <x v="2"/>
    <x v="1"/>
  </r>
  <r>
    <x v="215"/>
    <x v="1"/>
    <x v="1"/>
    <x v="2"/>
    <n v="4"/>
    <x v="1"/>
    <s v="Professional"/>
    <x v="1"/>
    <n v="2"/>
    <x v="1"/>
    <x v="0"/>
    <x v="9"/>
    <x v="1"/>
    <x v="1"/>
  </r>
  <r>
    <x v="216"/>
    <x v="0"/>
    <x v="1"/>
    <x v="8"/>
    <n v="2"/>
    <x v="3"/>
    <s v="Clerical"/>
    <x v="0"/>
    <n v="3"/>
    <x v="2"/>
    <x v="1"/>
    <x v="9"/>
    <x v="1"/>
    <x v="0"/>
  </r>
  <r>
    <x v="217"/>
    <x v="1"/>
    <x v="0"/>
    <x v="8"/>
    <n v="0"/>
    <x v="3"/>
    <s v="Manual"/>
    <x v="1"/>
    <n v="2"/>
    <x v="0"/>
    <x v="0"/>
    <x v="37"/>
    <x v="3"/>
    <x v="0"/>
  </r>
  <r>
    <x v="218"/>
    <x v="1"/>
    <x v="1"/>
    <x v="5"/>
    <n v="1"/>
    <x v="0"/>
    <s v="Manual"/>
    <x v="0"/>
    <n v="0"/>
    <x v="0"/>
    <x v="0"/>
    <x v="28"/>
    <x v="1"/>
    <x v="0"/>
  </r>
  <r>
    <x v="219"/>
    <x v="1"/>
    <x v="1"/>
    <x v="5"/>
    <n v="0"/>
    <x v="1"/>
    <s v="Manual"/>
    <x v="0"/>
    <n v="1"/>
    <x v="3"/>
    <x v="1"/>
    <x v="22"/>
    <x v="3"/>
    <x v="1"/>
  </r>
  <r>
    <x v="220"/>
    <x v="0"/>
    <x v="1"/>
    <x v="12"/>
    <n v="1"/>
    <x v="0"/>
    <s v="Professional"/>
    <x v="0"/>
    <n v="1"/>
    <x v="2"/>
    <x v="1"/>
    <x v="1"/>
    <x v="1"/>
    <x v="1"/>
  </r>
  <r>
    <x v="221"/>
    <x v="1"/>
    <x v="1"/>
    <x v="5"/>
    <n v="0"/>
    <x v="3"/>
    <s v="Manual"/>
    <x v="1"/>
    <n v="2"/>
    <x v="3"/>
    <x v="0"/>
    <x v="11"/>
    <x v="1"/>
    <x v="0"/>
  </r>
  <r>
    <x v="222"/>
    <x v="0"/>
    <x v="0"/>
    <x v="4"/>
    <n v="3"/>
    <x v="1"/>
    <s v="Clerical"/>
    <x v="1"/>
    <n v="0"/>
    <x v="0"/>
    <x v="0"/>
    <x v="0"/>
    <x v="1"/>
    <x v="0"/>
  </r>
  <r>
    <x v="223"/>
    <x v="1"/>
    <x v="0"/>
    <x v="3"/>
    <n v="5"/>
    <x v="0"/>
    <s v="Professional"/>
    <x v="0"/>
    <n v="4"/>
    <x v="4"/>
    <x v="1"/>
    <x v="32"/>
    <x v="1"/>
    <x v="0"/>
  </r>
  <r>
    <x v="224"/>
    <x v="0"/>
    <x v="0"/>
    <x v="4"/>
    <n v="2"/>
    <x v="1"/>
    <s v="Clerical"/>
    <x v="1"/>
    <n v="2"/>
    <x v="0"/>
    <x v="1"/>
    <x v="41"/>
    <x v="2"/>
    <x v="0"/>
  </r>
  <r>
    <x v="225"/>
    <x v="0"/>
    <x v="1"/>
    <x v="8"/>
    <n v="1"/>
    <x v="1"/>
    <s v="Manual"/>
    <x v="0"/>
    <n v="0"/>
    <x v="3"/>
    <x v="0"/>
    <x v="11"/>
    <x v="1"/>
    <x v="0"/>
  </r>
  <r>
    <x v="226"/>
    <x v="1"/>
    <x v="0"/>
    <x v="8"/>
    <n v="3"/>
    <x v="2"/>
    <s v="Manual"/>
    <x v="0"/>
    <n v="1"/>
    <x v="0"/>
    <x v="0"/>
    <x v="0"/>
    <x v="1"/>
    <x v="1"/>
  </r>
  <r>
    <x v="227"/>
    <x v="0"/>
    <x v="1"/>
    <x v="5"/>
    <n v="3"/>
    <x v="3"/>
    <s v="Manual"/>
    <x v="0"/>
    <n v="2"/>
    <x v="0"/>
    <x v="0"/>
    <x v="1"/>
    <x v="1"/>
    <x v="0"/>
  </r>
  <r>
    <x v="228"/>
    <x v="0"/>
    <x v="0"/>
    <x v="8"/>
    <n v="1"/>
    <x v="4"/>
    <s v="Clerical"/>
    <x v="0"/>
    <n v="0"/>
    <x v="0"/>
    <x v="0"/>
    <x v="12"/>
    <x v="1"/>
    <x v="0"/>
  </r>
  <r>
    <x v="229"/>
    <x v="1"/>
    <x v="1"/>
    <x v="2"/>
    <n v="5"/>
    <x v="2"/>
    <s v="Management"/>
    <x v="0"/>
    <n v="3"/>
    <x v="4"/>
    <x v="0"/>
    <x v="42"/>
    <x v="2"/>
    <x v="0"/>
  </r>
  <r>
    <x v="230"/>
    <x v="0"/>
    <x v="1"/>
    <x v="9"/>
    <n v="4"/>
    <x v="1"/>
    <s v="Management"/>
    <x v="0"/>
    <n v="3"/>
    <x v="4"/>
    <x v="0"/>
    <x v="16"/>
    <x v="2"/>
    <x v="0"/>
  </r>
  <r>
    <x v="231"/>
    <x v="0"/>
    <x v="0"/>
    <x v="7"/>
    <n v="0"/>
    <x v="0"/>
    <s v="Clerical"/>
    <x v="0"/>
    <n v="0"/>
    <x v="0"/>
    <x v="0"/>
    <x v="13"/>
    <x v="1"/>
    <x v="1"/>
  </r>
  <r>
    <x v="232"/>
    <x v="0"/>
    <x v="0"/>
    <x v="4"/>
    <n v="4"/>
    <x v="4"/>
    <s v="Clerical"/>
    <x v="0"/>
    <n v="0"/>
    <x v="0"/>
    <x v="0"/>
    <x v="12"/>
    <x v="1"/>
    <x v="0"/>
  </r>
  <r>
    <x v="233"/>
    <x v="0"/>
    <x v="1"/>
    <x v="8"/>
    <n v="0"/>
    <x v="0"/>
    <s v="Clerical"/>
    <x v="0"/>
    <n v="0"/>
    <x v="0"/>
    <x v="1"/>
    <x v="40"/>
    <x v="3"/>
    <x v="1"/>
  </r>
  <r>
    <x v="234"/>
    <x v="1"/>
    <x v="1"/>
    <x v="10"/>
    <n v="0"/>
    <x v="0"/>
    <s v="Professional"/>
    <x v="1"/>
    <n v="4"/>
    <x v="4"/>
    <x v="1"/>
    <x v="11"/>
    <x v="1"/>
    <x v="1"/>
  </r>
  <r>
    <x v="235"/>
    <x v="0"/>
    <x v="0"/>
    <x v="5"/>
    <n v="1"/>
    <x v="4"/>
    <s v="Clerical"/>
    <x v="0"/>
    <n v="0"/>
    <x v="0"/>
    <x v="0"/>
    <x v="43"/>
    <x v="2"/>
    <x v="1"/>
  </r>
  <r>
    <x v="236"/>
    <x v="1"/>
    <x v="0"/>
    <x v="4"/>
    <n v="5"/>
    <x v="4"/>
    <s v="Clerical"/>
    <x v="0"/>
    <n v="0"/>
    <x v="0"/>
    <x v="0"/>
    <x v="20"/>
    <x v="1"/>
    <x v="1"/>
  </r>
  <r>
    <x v="237"/>
    <x v="0"/>
    <x v="0"/>
    <x v="5"/>
    <n v="0"/>
    <x v="1"/>
    <s v="Manual"/>
    <x v="1"/>
    <n v="1"/>
    <x v="0"/>
    <x v="1"/>
    <x v="22"/>
    <x v="3"/>
    <x v="1"/>
  </r>
  <r>
    <x v="238"/>
    <x v="0"/>
    <x v="1"/>
    <x v="3"/>
    <n v="5"/>
    <x v="1"/>
    <s v="Skilled Manual"/>
    <x v="0"/>
    <n v="3"/>
    <x v="2"/>
    <x v="1"/>
    <x v="30"/>
    <x v="1"/>
    <x v="0"/>
  </r>
  <r>
    <x v="239"/>
    <x v="1"/>
    <x v="0"/>
    <x v="4"/>
    <n v="0"/>
    <x v="2"/>
    <s v="Manual"/>
    <x v="1"/>
    <n v="1"/>
    <x v="1"/>
    <x v="0"/>
    <x v="17"/>
    <x v="1"/>
    <x v="1"/>
  </r>
  <r>
    <x v="240"/>
    <x v="0"/>
    <x v="1"/>
    <x v="5"/>
    <n v="1"/>
    <x v="4"/>
    <s v="Manual"/>
    <x v="0"/>
    <n v="0"/>
    <x v="0"/>
    <x v="0"/>
    <x v="34"/>
    <x v="1"/>
    <x v="0"/>
  </r>
  <r>
    <x v="241"/>
    <x v="1"/>
    <x v="0"/>
    <x v="4"/>
    <n v="3"/>
    <x v="1"/>
    <s v="Clerical"/>
    <x v="0"/>
    <n v="2"/>
    <x v="0"/>
    <x v="0"/>
    <x v="40"/>
    <x v="3"/>
    <x v="0"/>
  </r>
  <r>
    <x v="242"/>
    <x v="1"/>
    <x v="1"/>
    <x v="4"/>
    <n v="1"/>
    <x v="0"/>
    <s v="Clerical"/>
    <x v="1"/>
    <n v="1"/>
    <x v="0"/>
    <x v="0"/>
    <x v="32"/>
    <x v="1"/>
    <x v="1"/>
  </r>
  <r>
    <x v="243"/>
    <x v="1"/>
    <x v="0"/>
    <x v="8"/>
    <n v="0"/>
    <x v="2"/>
    <s v="Manual"/>
    <x v="1"/>
    <n v="1"/>
    <x v="1"/>
    <x v="0"/>
    <x v="19"/>
    <x v="3"/>
    <x v="0"/>
  </r>
  <r>
    <x v="244"/>
    <x v="0"/>
    <x v="0"/>
    <x v="9"/>
    <n v="3"/>
    <x v="0"/>
    <s v="Management"/>
    <x v="1"/>
    <n v="2"/>
    <x v="4"/>
    <x v="0"/>
    <x v="31"/>
    <x v="1"/>
    <x v="1"/>
  </r>
  <r>
    <x v="245"/>
    <x v="0"/>
    <x v="1"/>
    <x v="17"/>
    <n v="5"/>
    <x v="0"/>
    <s v="Management"/>
    <x v="0"/>
    <n v="4"/>
    <x v="1"/>
    <x v="1"/>
    <x v="28"/>
    <x v="1"/>
    <x v="1"/>
  </r>
  <r>
    <x v="246"/>
    <x v="0"/>
    <x v="0"/>
    <x v="14"/>
    <n v="3"/>
    <x v="1"/>
    <s v="Professional"/>
    <x v="0"/>
    <n v="3"/>
    <x v="0"/>
    <x v="0"/>
    <x v="36"/>
    <x v="1"/>
    <x v="1"/>
  </r>
  <r>
    <x v="247"/>
    <x v="0"/>
    <x v="0"/>
    <x v="13"/>
    <n v="0"/>
    <x v="2"/>
    <s v="Management"/>
    <x v="0"/>
    <n v="4"/>
    <x v="4"/>
    <x v="1"/>
    <x v="17"/>
    <x v="1"/>
    <x v="1"/>
  </r>
  <r>
    <x v="248"/>
    <x v="0"/>
    <x v="0"/>
    <x v="5"/>
    <n v="5"/>
    <x v="2"/>
    <s v="Skilled Manual"/>
    <x v="1"/>
    <n v="3"/>
    <x v="3"/>
    <x v="1"/>
    <x v="24"/>
    <x v="2"/>
    <x v="0"/>
  </r>
  <r>
    <x v="249"/>
    <x v="1"/>
    <x v="1"/>
    <x v="3"/>
    <n v="0"/>
    <x v="0"/>
    <s v="Professional"/>
    <x v="0"/>
    <n v="1"/>
    <x v="2"/>
    <x v="1"/>
    <x v="34"/>
    <x v="1"/>
    <x v="1"/>
  </r>
  <r>
    <x v="250"/>
    <x v="0"/>
    <x v="1"/>
    <x v="13"/>
    <n v="5"/>
    <x v="4"/>
    <s v="Management"/>
    <x v="1"/>
    <n v="1"/>
    <x v="3"/>
    <x v="1"/>
    <x v="44"/>
    <x v="2"/>
    <x v="1"/>
  </r>
  <r>
    <x v="251"/>
    <x v="0"/>
    <x v="1"/>
    <x v="14"/>
    <n v="4"/>
    <x v="2"/>
    <s v="Professional"/>
    <x v="0"/>
    <n v="3"/>
    <x v="0"/>
    <x v="0"/>
    <x v="10"/>
    <x v="2"/>
    <x v="0"/>
  </r>
  <r>
    <x v="252"/>
    <x v="1"/>
    <x v="1"/>
    <x v="12"/>
    <n v="0"/>
    <x v="0"/>
    <s v="Professional"/>
    <x v="1"/>
    <n v="4"/>
    <x v="1"/>
    <x v="1"/>
    <x v="23"/>
    <x v="1"/>
    <x v="0"/>
  </r>
  <r>
    <x v="253"/>
    <x v="0"/>
    <x v="1"/>
    <x v="13"/>
    <n v="3"/>
    <x v="3"/>
    <s v="Professional"/>
    <x v="0"/>
    <n v="0"/>
    <x v="4"/>
    <x v="0"/>
    <x v="14"/>
    <x v="2"/>
    <x v="1"/>
  </r>
  <r>
    <x v="254"/>
    <x v="1"/>
    <x v="1"/>
    <x v="8"/>
    <n v="2"/>
    <x v="3"/>
    <s v="Clerical"/>
    <x v="0"/>
    <n v="2"/>
    <x v="2"/>
    <x v="1"/>
    <x v="42"/>
    <x v="2"/>
    <x v="0"/>
  </r>
  <r>
    <x v="255"/>
    <x v="1"/>
    <x v="0"/>
    <x v="4"/>
    <n v="3"/>
    <x v="4"/>
    <s v="Clerical"/>
    <x v="0"/>
    <n v="0"/>
    <x v="0"/>
    <x v="0"/>
    <x v="15"/>
    <x v="1"/>
    <x v="1"/>
  </r>
  <r>
    <x v="256"/>
    <x v="0"/>
    <x v="1"/>
    <x v="8"/>
    <n v="1"/>
    <x v="4"/>
    <s v="Clerical"/>
    <x v="0"/>
    <n v="0"/>
    <x v="0"/>
    <x v="0"/>
    <x v="1"/>
    <x v="1"/>
    <x v="0"/>
  </r>
  <r>
    <x v="257"/>
    <x v="1"/>
    <x v="0"/>
    <x v="16"/>
    <n v="0"/>
    <x v="4"/>
    <s v="Skilled Manual"/>
    <x v="0"/>
    <n v="0"/>
    <x v="0"/>
    <x v="0"/>
    <x v="4"/>
    <x v="1"/>
    <x v="1"/>
  </r>
  <r>
    <x v="258"/>
    <x v="1"/>
    <x v="0"/>
    <x v="13"/>
    <n v="3"/>
    <x v="1"/>
    <s v="Management"/>
    <x v="0"/>
    <n v="4"/>
    <x v="4"/>
    <x v="0"/>
    <x v="16"/>
    <x v="2"/>
    <x v="0"/>
  </r>
  <r>
    <x v="259"/>
    <x v="0"/>
    <x v="1"/>
    <x v="15"/>
    <n v="0"/>
    <x v="0"/>
    <s v="Management"/>
    <x v="0"/>
    <n v="4"/>
    <x v="0"/>
    <x v="1"/>
    <x v="34"/>
    <x v="1"/>
    <x v="1"/>
  </r>
  <r>
    <x v="260"/>
    <x v="1"/>
    <x v="0"/>
    <x v="4"/>
    <n v="2"/>
    <x v="1"/>
    <s v="Clerical"/>
    <x v="0"/>
    <n v="0"/>
    <x v="0"/>
    <x v="0"/>
    <x v="1"/>
    <x v="1"/>
    <x v="0"/>
  </r>
  <r>
    <x v="261"/>
    <x v="0"/>
    <x v="0"/>
    <x v="7"/>
    <n v="1"/>
    <x v="0"/>
    <s v="Skilled Manual"/>
    <x v="0"/>
    <n v="1"/>
    <x v="3"/>
    <x v="0"/>
    <x v="6"/>
    <x v="1"/>
    <x v="1"/>
  </r>
  <r>
    <x v="262"/>
    <x v="0"/>
    <x v="0"/>
    <x v="5"/>
    <n v="2"/>
    <x v="1"/>
    <s v="Manual"/>
    <x v="0"/>
    <n v="0"/>
    <x v="3"/>
    <x v="0"/>
    <x v="36"/>
    <x v="1"/>
    <x v="0"/>
  </r>
  <r>
    <x v="263"/>
    <x v="1"/>
    <x v="0"/>
    <x v="3"/>
    <n v="5"/>
    <x v="0"/>
    <s v="Professional"/>
    <x v="0"/>
    <n v="3"/>
    <x v="4"/>
    <x v="1"/>
    <x v="32"/>
    <x v="1"/>
    <x v="0"/>
  </r>
  <r>
    <x v="264"/>
    <x v="0"/>
    <x v="1"/>
    <x v="7"/>
    <n v="0"/>
    <x v="4"/>
    <s v="Clerical"/>
    <x v="0"/>
    <n v="0"/>
    <x v="0"/>
    <x v="0"/>
    <x v="34"/>
    <x v="1"/>
    <x v="1"/>
  </r>
  <r>
    <x v="265"/>
    <x v="1"/>
    <x v="0"/>
    <x v="4"/>
    <n v="2"/>
    <x v="1"/>
    <s v="Clerical"/>
    <x v="0"/>
    <n v="2"/>
    <x v="0"/>
    <x v="0"/>
    <x v="0"/>
    <x v="1"/>
    <x v="0"/>
  </r>
  <r>
    <x v="266"/>
    <x v="1"/>
    <x v="0"/>
    <x v="8"/>
    <n v="5"/>
    <x v="2"/>
    <s v="Manual"/>
    <x v="0"/>
    <n v="2"/>
    <x v="0"/>
    <x v="0"/>
    <x v="40"/>
    <x v="3"/>
    <x v="0"/>
  </r>
  <r>
    <x v="267"/>
    <x v="1"/>
    <x v="1"/>
    <x v="13"/>
    <n v="5"/>
    <x v="0"/>
    <s v="Professional"/>
    <x v="0"/>
    <n v="1"/>
    <x v="2"/>
    <x v="1"/>
    <x v="15"/>
    <x v="1"/>
    <x v="1"/>
  </r>
  <r>
    <x v="268"/>
    <x v="0"/>
    <x v="1"/>
    <x v="3"/>
    <n v="5"/>
    <x v="1"/>
    <s v="Skilled Manual"/>
    <x v="0"/>
    <n v="3"/>
    <x v="2"/>
    <x v="1"/>
    <x v="12"/>
    <x v="1"/>
    <x v="0"/>
  </r>
  <r>
    <x v="269"/>
    <x v="1"/>
    <x v="0"/>
    <x v="16"/>
    <n v="0"/>
    <x v="4"/>
    <s v="Skilled Manual"/>
    <x v="1"/>
    <n v="0"/>
    <x v="0"/>
    <x v="0"/>
    <x v="34"/>
    <x v="1"/>
    <x v="1"/>
  </r>
  <r>
    <x v="270"/>
    <x v="1"/>
    <x v="0"/>
    <x v="5"/>
    <n v="2"/>
    <x v="1"/>
    <s v="Manual"/>
    <x v="0"/>
    <n v="0"/>
    <x v="0"/>
    <x v="0"/>
    <x v="36"/>
    <x v="1"/>
    <x v="1"/>
  </r>
  <r>
    <x v="271"/>
    <x v="1"/>
    <x v="0"/>
    <x v="8"/>
    <n v="0"/>
    <x v="2"/>
    <s v="Manual"/>
    <x v="1"/>
    <n v="1"/>
    <x v="3"/>
    <x v="0"/>
    <x v="26"/>
    <x v="3"/>
    <x v="0"/>
  </r>
  <r>
    <x v="272"/>
    <x v="0"/>
    <x v="1"/>
    <x v="5"/>
    <n v="4"/>
    <x v="3"/>
    <s v="Manual"/>
    <x v="0"/>
    <n v="1"/>
    <x v="0"/>
    <x v="0"/>
    <x v="8"/>
    <x v="1"/>
    <x v="1"/>
  </r>
  <r>
    <x v="273"/>
    <x v="1"/>
    <x v="0"/>
    <x v="8"/>
    <n v="0"/>
    <x v="2"/>
    <s v="Manual"/>
    <x v="1"/>
    <n v="1"/>
    <x v="1"/>
    <x v="0"/>
    <x v="25"/>
    <x v="3"/>
    <x v="0"/>
  </r>
  <r>
    <x v="274"/>
    <x v="0"/>
    <x v="0"/>
    <x v="4"/>
    <n v="0"/>
    <x v="0"/>
    <s v="Clerical"/>
    <x v="1"/>
    <n v="0"/>
    <x v="0"/>
    <x v="0"/>
    <x v="4"/>
    <x v="1"/>
    <x v="1"/>
  </r>
  <r>
    <x v="275"/>
    <x v="0"/>
    <x v="0"/>
    <x v="10"/>
    <n v="1"/>
    <x v="4"/>
    <s v="Management"/>
    <x v="0"/>
    <n v="0"/>
    <x v="0"/>
    <x v="1"/>
    <x v="34"/>
    <x v="1"/>
    <x v="1"/>
  </r>
  <r>
    <x v="276"/>
    <x v="0"/>
    <x v="0"/>
    <x v="5"/>
    <n v="2"/>
    <x v="1"/>
    <s v="Manual"/>
    <x v="0"/>
    <n v="0"/>
    <x v="3"/>
    <x v="0"/>
    <x v="38"/>
    <x v="1"/>
    <x v="0"/>
  </r>
  <r>
    <x v="277"/>
    <x v="0"/>
    <x v="0"/>
    <x v="5"/>
    <n v="2"/>
    <x v="2"/>
    <s v="Manual"/>
    <x v="0"/>
    <n v="0"/>
    <x v="0"/>
    <x v="0"/>
    <x v="34"/>
    <x v="1"/>
    <x v="1"/>
  </r>
  <r>
    <x v="278"/>
    <x v="0"/>
    <x v="1"/>
    <x v="13"/>
    <n v="0"/>
    <x v="2"/>
    <s v="Management"/>
    <x v="0"/>
    <n v="3"/>
    <x v="4"/>
    <x v="1"/>
    <x v="11"/>
    <x v="1"/>
    <x v="1"/>
  </r>
  <r>
    <x v="279"/>
    <x v="1"/>
    <x v="1"/>
    <x v="4"/>
    <n v="1"/>
    <x v="0"/>
    <s v="Clerical"/>
    <x v="1"/>
    <n v="0"/>
    <x v="0"/>
    <x v="0"/>
    <x v="13"/>
    <x v="1"/>
    <x v="1"/>
  </r>
  <r>
    <x v="280"/>
    <x v="1"/>
    <x v="0"/>
    <x v="5"/>
    <n v="3"/>
    <x v="3"/>
    <s v="Manual"/>
    <x v="0"/>
    <n v="2"/>
    <x v="0"/>
    <x v="0"/>
    <x v="1"/>
    <x v="1"/>
    <x v="0"/>
  </r>
  <r>
    <x v="281"/>
    <x v="1"/>
    <x v="1"/>
    <x v="8"/>
    <n v="1"/>
    <x v="1"/>
    <s v="Manual"/>
    <x v="1"/>
    <n v="0"/>
    <x v="0"/>
    <x v="0"/>
    <x v="34"/>
    <x v="1"/>
    <x v="0"/>
  </r>
  <r>
    <x v="282"/>
    <x v="1"/>
    <x v="1"/>
    <x v="5"/>
    <n v="0"/>
    <x v="3"/>
    <s v="Manual"/>
    <x v="1"/>
    <n v="2"/>
    <x v="0"/>
    <x v="0"/>
    <x v="17"/>
    <x v="1"/>
    <x v="0"/>
  </r>
  <r>
    <x v="283"/>
    <x v="0"/>
    <x v="0"/>
    <x v="3"/>
    <n v="5"/>
    <x v="1"/>
    <s v="Skilled Manual"/>
    <x v="1"/>
    <n v="3"/>
    <x v="2"/>
    <x v="1"/>
    <x v="30"/>
    <x v="1"/>
    <x v="0"/>
  </r>
  <r>
    <x v="284"/>
    <x v="1"/>
    <x v="1"/>
    <x v="5"/>
    <n v="1"/>
    <x v="1"/>
    <s v="Manual"/>
    <x v="0"/>
    <n v="0"/>
    <x v="0"/>
    <x v="0"/>
    <x v="38"/>
    <x v="1"/>
    <x v="0"/>
  </r>
  <r>
    <x v="285"/>
    <x v="0"/>
    <x v="0"/>
    <x v="12"/>
    <n v="1"/>
    <x v="1"/>
    <s v="Skilled Manual"/>
    <x v="0"/>
    <n v="1"/>
    <x v="2"/>
    <x v="1"/>
    <x v="12"/>
    <x v="1"/>
    <x v="0"/>
  </r>
  <r>
    <x v="286"/>
    <x v="1"/>
    <x v="0"/>
    <x v="13"/>
    <n v="1"/>
    <x v="0"/>
    <s v="Management"/>
    <x v="0"/>
    <n v="4"/>
    <x v="1"/>
    <x v="1"/>
    <x v="28"/>
    <x v="1"/>
    <x v="0"/>
  </r>
  <r>
    <x v="287"/>
    <x v="1"/>
    <x v="0"/>
    <x v="4"/>
    <n v="3"/>
    <x v="4"/>
    <s v="Clerical"/>
    <x v="1"/>
    <n v="0"/>
    <x v="0"/>
    <x v="0"/>
    <x v="30"/>
    <x v="1"/>
    <x v="1"/>
  </r>
  <r>
    <x v="288"/>
    <x v="0"/>
    <x v="1"/>
    <x v="14"/>
    <n v="0"/>
    <x v="4"/>
    <s v="Management"/>
    <x v="0"/>
    <n v="0"/>
    <x v="2"/>
    <x v="1"/>
    <x v="28"/>
    <x v="1"/>
    <x v="0"/>
  </r>
  <r>
    <x v="289"/>
    <x v="0"/>
    <x v="1"/>
    <x v="4"/>
    <n v="3"/>
    <x v="2"/>
    <s v="Skilled Manual"/>
    <x v="0"/>
    <n v="2"/>
    <x v="2"/>
    <x v="1"/>
    <x v="9"/>
    <x v="1"/>
    <x v="1"/>
  </r>
  <r>
    <x v="290"/>
    <x v="1"/>
    <x v="0"/>
    <x v="12"/>
    <n v="1"/>
    <x v="1"/>
    <s v="Skilled Manual"/>
    <x v="1"/>
    <n v="1"/>
    <x v="0"/>
    <x v="1"/>
    <x v="30"/>
    <x v="1"/>
    <x v="1"/>
  </r>
  <r>
    <x v="291"/>
    <x v="0"/>
    <x v="1"/>
    <x v="7"/>
    <n v="0"/>
    <x v="0"/>
    <s v="Clerical"/>
    <x v="1"/>
    <n v="0"/>
    <x v="0"/>
    <x v="0"/>
    <x v="13"/>
    <x v="1"/>
    <x v="1"/>
  </r>
  <r>
    <x v="292"/>
    <x v="0"/>
    <x v="0"/>
    <x v="7"/>
    <n v="1"/>
    <x v="0"/>
    <s v="Skilled Manual"/>
    <x v="0"/>
    <n v="0"/>
    <x v="0"/>
    <x v="0"/>
    <x v="0"/>
    <x v="1"/>
    <x v="1"/>
  </r>
  <r>
    <x v="293"/>
    <x v="1"/>
    <x v="0"/>
    <x v="5"/>
    <n v="1"/>
    <x v="2"/>
    <s v="Manual"/>
    <x v="1"/>
    <n v="1"/>
    <x v="1"/>
    <x v="0"/>
    <x v="30"/>
    <x v="1"/>
    <x v="1"/>
  </r>
  <r>
    <x v="294"/>
    <x v="1"/>
    <x v="1"/>
    <x v="8"/>
    <n v="0"/>
    <x v="1"/>
    <s v="Manual"/>
    <x v="1"/>
    <n v="1"/>
    <x v="1"/>
    <x v="0"/>
    <x v="4"/>
    <x v="1"/>
    <x v="1"/>
  </r>
  <r>
    <x v="295"/>
    <x v="1"/>
    <x v="0"/>
    <x v="17"/>
    <n v="0"/>
    <x v="1"/>
    <s v="Management"/>
    <x v="0"/>
    <n v="3"/>
    <x v="4"/>
    <x v="1"/>
    <x v="21"/>
    <x v="1"/>
    <x v="1"/>
  </r>
  <r>
    <x v="296"/>
    <x v="1"/>
    <x v="0"/>
    <x v="12"/>
    <n v="2"/>
    <x v="0"/>
    <s v="Professional"/>
    <x v="1"/>
    <n v="1"/>
    <x v="0"/>
    <x v="1"/>
    <x v="32"/>
    <x v="1"/>
    <x v="1"/>
  </r>
  <r>
    <x v="297"/>
    <x v="0"/>
    <x v="1"/>
    <x v="13"/>
    <n v="1"/>
    <x v="4"/>
    <s v="Management"/>
    <x v="0"/>
    <n v="0"/>
    <x v="1"/>
    <x v="1"/>
    <x v="4"/>
    <x v="1"/>
    <x v="1"/>
  </r>
  <r>
    <x v="298"/>
    <x v="0"/>
    <x v="0"/>
    <x v="10"/>
    <n v="4"/>
    <x v="2"/>
    <s v="Professional"/>
    <x v="1"/>
    <n v="2"/>
    <x v="1"/>
    <x v="0"/>
    <x v="9"/>
    <x v="1"/>
    <x v="1"/>
  </r>
  <r>
    <x v="299"/>
    <x v="0"/>
    <x v="0"/>
    <x v="4"/>
    <n v="2"/>
    <x v="1"/>
    <s v="Clerical"/>
    <x v="1"/>
    <n v="2"/>
    <x v="2"/>
    <x v="1"/>
    <x v="45"/>
    <x v="2"/>
    <x v="0"/>
  </r>
  <r>
    <x v="300"/>
    <x v="1"/>
    <x v="0"/>
    <x v="5"/>
    <n v="5"/>
    <x v="2"/>
    <s v="Skilled Manual"/>
    <x v="1"/>
    <n v="2"/>
    <x v="3"/>
    <x v="1"/>
    <x v="24"/>
    <x v="2"/>
    <x v="0"/>
  </r>
  <r>
    <x v="301"/>
    <x v="1"/>
    <x v="0"/>
    <x v="7"/>
    <n v="0"/>
    <x v="0"/>
    <s v="Clerical"/>
    <x v="1"/>
    <n v="0"/>
    <x v="0"/>
    <x v="1"/>
    <x v="26"/>
    <x v="3"/>
    <x v="1"/>
  </r>
  <r>
    <x v="302"/>
    <x v="1"/>
    <x v="1"/>
    <x v="4"/>
    <n v="1"/>
    <x v="0"/>
    <s v="Clerical"/>
    <x v="0"/>
    <n v="0"/>
    <x v="0"/>
    <x v="0"/>
    <x v="24"/>
    <x v="2"/>
    <x v="1"/>
  </r>
  <r>
    <x v="303"/>
    <x v="0"/>
    <x v="0"/>
    <x v="4"/>
    <n v="1"/>
    <x v="0"/>
    <s v="Skilled Manual"/>
    <x v="0"/>
    <n v="2"/>
    <x v="0"/>
    <x v="0"/>
    <x v="8"/>
    <x v="1"/>
    <x v="0"/>
  </r>
  <r>
    <x v="304"/>
    <x v="0"/>
    <x v="1"/>
    <x v="2"/>
    <n v="4"/>
    <x v="4"/>
    <s v="Management"/>
    <x v="0"/>
    <n v="1"/>
    <x v="0"/>
    <x v="1"/>
    <x v="4"/>
    <x v="1"/>
    <x v="1"/>
  </r>
  <r>
    <x v="305"/>
    <x v="1"/>
    <x v="1"/>
    <x v="5"/>
    <n v="2"/>
    <x v="3"/>
    <s v="Clerical"/>
    <x v="0"/>
    <n v="2"/>
    <x v="2"/>
    <x v="1"/>
    <x v="7"/>
    <x v="2"/>
    <x v="0"/>
  </r>
  <r>
    <x v="306"/>
    <x v="0"/>
    <x v="1"/>
    <x v="10"/>
    <n v="2"/>
    <x v="0"/>
    <s v="Professional"/>
    <x v="0"/>
    <n v="0"/>
    <x v="3"/>
    <x v="1"/>
    <x v="8"/>
    <x v="1"/>
    <x v="1"/>
  </r>
  <r>
    <x v="307"/>
    <x v="0"/>
    <x v="1"/>
    <x v="5"/>
    <n v="2"/>
    <x v="0"/>
    <s v="Clerical"/>
    <x v="0"/>
    <n v="1"/>
    <x v="0"/>
    <x v="0"/>
    <x v="29"/>
    <x v="2"/>
    <x v="0"/>
  </r>
  <r>
    <x v="308"/>
    <x v="0"/>
    <x v="1"/>
    <x v="7"/>
    <n v="2"/>
    <x v="1"/>
    <s v="Clerical"/>
    <x v="0"/>
    <n v="1"/>
    <x v="3"/>
    <x v="0"/>
    <x v="11"/>
    <x v="1"/>
    <x v="1"/>
  </r>
  <r>
    <x v="309"/>
    <x v="0"/>
    <x v="0"/>
    <x v="8"/>
    <n v="2"/>
    <x v="1"/>
    <s v="Manual"/>
    <x v="0"/>
    <n v="1"/>
    <x v="1"/>
    <x v="0"/>
    <x v="15"/>
    <x v="1"/>
    <x v="1"/>
  </r>
  <r>
    <x v="310"/>
    <x v="0"/>
    <x v="1"/>
    <x v="9"/>
    <n v="4"/>
    <x v="0"/>
    <s v="Management"/>
    <x v="0"/>
    <n v="1"/>
    <x v="1"/>
    <x v="1"/>
    <x v="15"/>
    <x v="1"/>
    <x v="0"/>
  </r>
  <r>
    <x v="311"/>
    <x v="0"/>
    <x v="1"/>
    <x v="12"/>
    <n v="1"/>
    <x v="1"/>
    <s v="Skilled Manual"/>
    <x v="0"/>
    <n v="1"/>
    <x v="2"/>
    <x v="1"/>
    <x v="30"/>
    <x v="1"/>
    <x v="0"/>
  </r>
  <r>
    <x v="312"/>
    <x v="0"/>
    <x v="1"/>
    <x v="8"/>
    <n v="4"/>
    <x v="2"/>
    <s v="Skilled Manual"/>
    <x v="0"/>
    <n v="2"/>
    <x v="2"/>
    <x v="1"/>
    <x v="7"/>
    <x v="2"/>
    <x v="1"/>
  </r>
  <r>
    <x v="313"/>
    <x v="1"/>
    <x v="1"/>
    <x v="7"/>
    <n v="3"/>
    <x v="3"/>
    <s v="Clerical"/>
    <x v="1"/>
    <n v="2"/>
    <x v="2"/>
    <x v="1"/>
    <x v="31"/>
    <x v="1"/>
    <x v="1"/>
  </r>
  <r>
    <x v="314"/>
    <x v="0"/>
    <x v="1"/>
    <x v="2"/>
    <n v="5"/>
    <x v="0"/>
    <s v="Professional"/>
    <x v="1"/>
    <n v="1"/>
    <x v="0"/>
    <x v="1"/>
    <x v="15"/>
    <x v="1"/>
    <x v="1"/>
  </r>
  <r>
    <x v="315"/>
    <x v="1"/>
    <x v="1"/>
    <x v="3"/>
    <n v="0"/>
    <x v="0"/>
    <s v="Professional"/>
    <x v="1"/>
    <n v="1"/>
    <x v="2"/>
    <x v="1"/>
    <x v="3"/>
    <x v="1"/>
    <x v="0"/>
  </r>
  <r>
    <x v="316"/>
    <x v="0"/>
    <x v="1"/>
    <x v="16"/>
    <n v="2"/>
    <x v="4"/>
    <s v="Management"/>
    <x v="0"/>
    <n v="1"/>
    <x v="2"/>
    <x v="1"/>
    <x v="46"/>
    <x v="2"/>
    <x v="1"/>
  </r>
  <r>
    <x v="317"/>
    <x v="0"/>
    <x v="1"/>
    <x v="4"/>
    <n v="0"/>
    <x v="0"/>
    <s v="Clerical"/>
    <x v="0"/>
    <n v="0"/>
    <x v="0"/>
    <x v="0"/>
    <x v="11"/>
    <x v="1"/>
    <x v="1"/>
  </r>
  <r>
    <x v="318"/>
    <x v="0"/>
    <x v="1"/>
    <x v="14"/>
    <n v="4"/>
    <x v="1"/>
    <s v="Professional"/>
    <x v="1"/>
    <n v="3"/>
    <x v="4"/>
    <x v="0"/>
    <x v="9"/>
    <x v="1"/>
    <x v="0"/>
  </r>
  <r>
    <x v="319"/>
    <x v="0"/>
    <x v="0"/>
    <x v="4"/>
    <n v="3"/>
    <x v="0"/>
    <s v="Clerical"/>
    <x v="0"/>
    <n v="0"/>
    <x v="0"/>
    <x v="0"/>
    <x v="12"/>
    <x v="1"/>
    <x v="0"/>
  </r>
  <r>
    <x v="320"/>
    <x v="0"/>
    <x v="1"/>
    <x v="13"/>
    <n v="0"/>
    <x v="4"/>
    <s v="Management"/>
    <x v="0"/>
    <n v="0"/>
    <x v="1"/>
    <x v="1"/>
    <x v="8"/>
    <x v="1"/>
    <x v="1"/>
  </r>
  <r>
    <x v="321"/>
    <x v="1"/>
    <x v="0"/>
    <x v="6"/>
    <n v="0"/>
    <x v="4"/>
    <s v="Management"/>
    <x v="1"/>
    <n v="3"/>
    <x v="0"/>
    <x v="1"/>
    <x v="15"/>
    <x v="1"/>
    <x v="1"/>
  </r>
  <r>
    <x v="322"/>
    <x v="1"/>
    <x v="0"/>
    <x v="5"/>
    <n v="4"/>
    <x v="3"/>
    <s v="Manual"/>
    <x v="0"/>
    <n v="2"/>
    <x v="0"/>
    <x v="0"/>
    <x v="3"/>
    <x v="1"/>
    <x v="1"/>
  </r>
  <r>
    <x v="323"/>
    <x v="1"/>
    <x v="0"/>
    <x v="7"/>
    <n v="0"/>
    <x v="4"/>
    <s v="Clerical"/>
    <x v="1"/>
    <n v="0"/>
    <x v="0"/>
    <x v="0"/>
    <x v="34"/>
    <x v="1"/>
    <x v="1"/>
  </r>
  <r>
    <x v="324"/>
    <x v="0"/>
    <x v="1"/>
    <x v="10"/>
    <n v="4"/>
    <x v="0"/>
    <s v="Professional"/>
    <x v="0"/>
    <n v="0"/>
    <x v="3"/>
    <x v="1"/>
    <x v="13"/>
    <x v="1"/>
    <x v="1"/>
  </r>
  <r>
    <x v="325"/>
    <x v="1"/>
    <x v="1"/>
    <x v="7"/>
    <n v="2"/>
    <x v="1"/>
    <s v="Clerical"/>
    <x v="1"/>
    <n v="2"/>
    <x v="0"/>
    <x v="0"/>
    <x v="4"/>
    <x v="1"/>
    <x v="1"/>
  </r>
  <r>
    <x v="326"/>
    <x v="0"/>
    <x v="0"/>
    <x v="8"/>
    <n v="0"/>
    <x v="0"/>
    <s v="Clerical"/>
    <x v="1"/>
    <n v="0"/>
    <x v="0"/>
    <x v="1"/>
    <x v="22"/>
    <x v="3"/>
    <x v="1"/>
  </r>
  <r>
    <x v="327"/>
    <x v="0"/>
    <x v="1"/>
    <x v="4"/>
    <n v="1"/>
    <x v="0"/>
    <s v="Skilled Manual"/>
    <x v="0"/>
    <n v="2"/>
    <x v="0"/>
    <x v="0"/>
    <x v="8"/>
    <x v="1"/>
    <x v="0"/>
  </r>
  <r>
    <x v="328"/>
    <x v="1"/>
    <x v="1"/>
    <x v="7"/>
    <n v="2"/>
    <x v="1"/>
    <s v="Clerical"/>
    <x v="0"/>
    <n v="2"/>
    <x v="3"/>
    <x v="0"/>
    <x v="4"/>
    <x v="1"/>
    <x v="0"/>
  </r>
  <r>
    <x v="329"/>
    <x v="0"/>
    <x v="0"/>
    <x v="10"/>
    <n v="5"/>
    <x v="3"/>
    <s v="Skilled Manual"/>
    <x v="0"/>
    <n v="2"/>
    <x v="4"/>
    <x v="0"/>
    <x v="14"/>
    <x v="2"/>
    <x v="0"/>
  </r>
  <r>
    <x v="330"/>
    <x v="1"/>
    <x v="0"/>
    <x v="2"/>
    <n v="0"/>
    <x v="0"/>
    <s v="Professional"/>
    <x v="0"/>
    <n v="3"/>
    <x v="4"/>
    <x v="1"/>
    <x v="21"/>
    <x v="1"/>
    <x v="0"/>
  </r>
  <r>
    <x v="331"/>
    <x v="0"/>
    <x v="1"/>
    <x v="5"/>
    <n v="0"/>
    <x v="3"/>
    <s v="Manual"/>
    <x v="1"/>
    <n v="2"/>
    <x v="0"/>
    <x v="0"/>
    <x v="25"/>
    <x v="3"/>
    <x v="0"/>
  </r>
  <r>
    <x v="332"/>
    <x v="1"/>
    <x v="0"/>
    <x v="8"/>
    <n v="0"/>
    <x v="3"/>
    <s v="Manual"/>
    <x v="1"/>
    <n v="2"/>
    <x v="3"/>
    <x v="0"/>
    <x v="11"/>
    <x v="1"/>
    <x v="1"/>
  </r>
  <r>
    <x v="333"/>
    <x v="0"/>
    <x v="1"/>
    <x v="14"/>
    <n v="3"/>
    <x v="2"/>
    <s v="Professional"/>
    <x v="0"/>
    <n v="4"/>
    <x v="2"/>
    <x v="0"/>
    <x v="36"/>
    <x v="1"/>
    <x v="1"/>
  </r>
  <r>
    <x v="334"/>
    <x v="0"/>
    <x v="1"/>
    <x v="10"/>
    <n v="2"/>
    <x v="0"/>
    <s v="Professional"/>
    <x v="0"/>
    <n v="1"/>
    <x v="2"/>
    <x v="1"/>
    <x v="15"/>
    <x v="1"/>
    <x v="0"/>
  </r>
  <r>
    <x v="335"/>
    <x v="0"/>
    <x v="1"/>
    <x v="2"/>
    <n v="5"/>
    <x v="4"/>
    <s v="Management"/>
    <x v="1"/>
    <n v="2"/>
    <x v="0"/>
    <x v="1"/>
    <x v="32"/>
    <x v="1"/>
    <x v="0"/>
  </r>
  <r>
    <x v="336"/>
    <x v="1"/>
    <x v="1"/>
    <x v="8"/>
    <n v="0"/>
    <x v="3"/>
    <s v="Manual"/>
    <x v="1"/>
    <n v="2"/>
    <x v="0"/>
    <x v="0"/>
    <x v="17"/>
    <x v="1"/>
    <x v="0"/>
  </r>
  <r>
    <x v="337"/>
    <x v="0"/>
    <x v="1"/>
    <x v="5"/>
    <n v="0"/>
    <x v="3"/>
    <s v="Manual"/>
    <x v="0"/>
    <n v="2"/>
    <x v="0"/>
    <x v="0"/>
    <x v="21"/>
    <x v="1"/>
    <x v="0"/>
  </r>
  <r>
    <x v="338"/>
    <x v="1"/>
    <x v="0"/>
    <x v="9"/>
    <n v="3"/>
    <x v="2"/>
    <s v="Professional"/>
    <x v="0"/>
    <n v="4"/>
    <x v="2"/>
    <x v="0"/>
    <x v="5"/>
    <x v="1"/>
    <x v="1"/>
  </r>
  <r>
    <x v="339"/>
    <x v="0"/>
    <x v="1"/>
    <x v="8"/>
    <n v="1"/>
    <x v="0"/>
    <s v="Clerical"/>
    <x v="0"/>
    <n v="0"/>
    <x v="0"/>
    <x v="0"/>
    <x v="29"/>
    <x v="2"/>
    <x v="0"/>
  </r>
  <r>
    <x v="340"/>
    <x v="1"/>
    <x v="1"/>
    <x v="4"/>
    <n v="0"/>
    <x v="1"/>
    <s v="Clerical"/>
    <x v="0"/>
    <n v="1"/>
    <x v="1"/>
    <x v="0"/>
    <x v="25"/>
    <x v="3"/>
    <x v="0"/>
  </r>
  <r>
    <x v="341"/>
    <x v="1"/>
    <x v="0"/>
    <x v="4"/>
    <n v="0"/>
    <x v="2"/>
    <s v="Manual"/>
    <x v="1"/>
    <n v="1"/>
    <x v="1"/>
    <x v="0"/>
    <x v="21"/>
    <x v="1"/>
    <x v="1"/>
  </r>
  <r>
    <x v="342"/>
    <x v="1"/>
    <x v="1"/>
    <x v="5"/>
    <n v="0"/>
    <x v="3"/>
    <s v="Manual"/>
    <x v="0"/>
    <n v="2"/>
    <x v="3"/>
    <x v="0"/>
    <x v="11"/>
    <x v="1"/>
    <x v="0"/>
  </r>
  <r>
    <x v="343"/>
    <x v="1"/>
    <x v="0"/>
    <x v="4"/>
    <n v="0"/>
    <x v="2"/>
    <s v="Manual"/>
    <x v="1"/>
    <n v="1"/>
    <x v="1"/>
    <x v="0"/>
    <x v="21"/>
    <x v="1"/>
    <x v="0"/>
  </r>
  <r>
    <x v="344"/>
    <x v="1"/>
    <x v="1"/>
    <x v="4"/>
    <n v="0"/>
    <x v="1"/>
    <s v="Clerical"/>
    <x v="1"/>
    <n v="1"/>
    <x v="1"/>
    <x v="0"/>
    <x v="23"/>
    <x v="1"/>
    <x v="1"/>
  </r>
  <r>
    <x v="345"/>
    <x v="0"/>
    <x v="0"/>
    <x v="8"/>
    <n v="1"/>
    <x v="0"/>
    <s v="Clerical"/>
    <x v="0"/>
    <n v="0"/>
    <x v="0"/>
    <x v="0"/>
    <x v="5"/>
    <x v="1"/>
    <x v="1"/>
  </r>
  <r>
    <x v="346"/>
    <x v="0"/>
    <x v="1"/>
    <x v="7"/>
    <n v="1"/>
    <x v="0"/>
    <s v="Skilled Manual"/>
    <x v="1"/>
    <n v="0"/>
    <x v="0"/>
    <x v="0"/>
    <x v="1"/>
    <x v="1"/>
    <x v="1"/>
  </r>
  <r>
    <x v="347"/>
    <x v="1"/>
    <x v="0"/>
    <x v="12"/>
    <n v="1"/>
    <x v="1"/>
    <s v="Skilled Manual"/>
    <x v="1"/>
    <n v="1"/>
    <x v="0"/>
    <x v="1"/>
    <x v="12"/>
    <x v="1"/>
    <x v="1"/>
  </r>
  <r>
    <x v="348"/>
    <x v="0"/>
    <x v="1"/>
    <x v="8"/>
    <n v="2"/>
    <x v="2"/>
    <s v="Manual"/>
    <x v="0"/>
    <n v="2"/>
    <x v="0"/>
    <x v="0"/>
    <x v="0"/>
    <x v="1"/>
    <x v="0"/>
  </r>
  <r>
    <x v="349"/>
    <x v="1"/>
    <x v="0"/>
    <x v="4"/>
    <n v="0"/>
    <x v="1"/>
    <s v="Clerical"/>
    <x v="1"/>
    <n v="1"/>
    <x v="0"/>
    <x v="0"/>
    <x v="19"/>
    <x v="3"/>
    <x v="1"/>
  </r>
  <r>
    <x v="350"/>
    <x v="1"/>
    <x v="1"/>
    <x v="8"/>
    <n v="0"/>
    <x v="1"/>
    <s v="Manual"/>
    <x v="1"/>
    <n v="0"/>
    <x v="0"/>
    <x v="1"/>
    <x v="26"/>
    <x v="3"/>
    <x v="1"/>
  </r>
  <r>
    <x v="351"/>
    <x v="1"/>
    <x v="1"/>
    <x v="5"/>
    <n v="3"/>
    <x v="2"/>
    <s v="Manual"/>
    <x v="0"/>
    <n v="0"/>
    <x v="0"/>
    <x v="0"/>
    <x v="34"/>
    <x v="1"/>
    <x v="1"/>
  </r>
  <r>
    <x v="352"/>
    <x v="0"/>
    <x v="0"/>
    <x v="2"/>
    <n v="4"/>
    <x v="1"/>
    <s v="Professional"/>
    <x v="0"/>
    <n v="2"/>
    <x v="1"/>
    <x v="0"/>
    <x v="39"/>
    <x v="1"/>
    <x v="0"/>
  </r>
  <r>
    <x v="353"/>
    <x v="1"/>
    <x v="1"/>
    <x v="7"/>
    <n v="0"/>
    <x v="4"/>
    <s v="Clerical"/>
    <x v="1"/>
    <n v="0"/>
    <x v="0"/>
    <x v="0"/>
    <x v="13"/>
    <x v="1"/>
    <x v="1"/>
  </r>
  <r>
    <x v="354"/>
    <x v="1"/>
    <x v="1"/>
    <x v="4"/>
    <n v="1"/>
    <x v="0"/>
    <s v="Clerical"/>
    <x v="1"/>
    <n v="1"/>
    <x v="3"/>
    <x v="0"/>
    <x v="32"/>
    <x v="1"/>
    <x v="0"/>
  </r>
  <r>
    <x v="355"/>
    <x v="1"/>
    <x v="1"/>
    <x v="2"/>
    <n v="0"/>
    <x v="0"/>
    <s v="Professional"/>
    <x v="0"/>
    <n v="3"/>
    <x v="4"/>
    <x v="1"/>
    <x v="21"/>
    <x v="1"/>
    <x v="0"/>
  </r>
  <r>
    <x v="356"/>
    <x v="0"/>
    <x v="0"/>
    <x v="15"/>
    <n v="3"/>
    <x v="2"/>
    <s v="Professional"/>
    <x v="0"/>
    <n v="3"/>
    <x v="0"/>
    <x v="0"/>
    <x v="36"/>
    <x v="1"/>
    <x v="1"/>
  </r>
  <r>
    <x v="357"/>
    <x v="1"/>
    <x v="0"/>
    <x v="5"/>
    <n v="0"/>
    <x v="3"/>
    <s v="Manual"/>
    <x v="0"/>
    <n v="2"/>
    <x v="3"/>
    <x v="0"/>
    <x v="6"/>
    <x v="1"/>
    <x v="0"/>
  </r>
  <r>
    <x v="358"/>
    <x v="0"/>
    <x v="1"/>
    <x v="10"/>
    <n v="4"/>
    <x v="2"/>
    <s v="Management"/>
    <x v="0"/>
    <n v="3"/>
    <x v="2"/>
    <x v="0"/>
    <x v="7"/>
    <x v="2"/>
    <x v="1"/>
  </r>
  <r>
    <x v="359"/>
    <x v="0"/>
    <x v="1"/>
    <x v="2"/>
    <n v="0"/>
    <x v="0"/>
    <s v="Professional"/>
    <x v="0"/>
    <n v="3"/>
    <x v="4"/>
    <x v="1"/>
    <x v="25"/>
    <x v="3"/>
    <x v="0"/>
  </r>
  <r>
    <x v="360"/>
    <x v="1"/>
    <x v="1"/>
    <x v="14"/>
    <n v="0"/>
    <x v="4"/>
    <s v="Management"/>
    <x v="0"/>
    <n v="0"/>
    <x v="1"/>
    <x v="1"/>
    <x v="28"/>
    <x v="1"/>
    <x v="1"/>
  </r>
  <r>
    <x v="361"/>
    <x v="1"/>
    <x v="0"/>
    <x v="4"/>
    <n v="3"/>
    <x v="1"/>
    <s v="Clerical"/>
    <x v="1"/>
    <n v="2"/>
    <x v="0"/>
    <x v="0"/>
    <x v="40"/>
    <x v="3"/>
    <x v="1"/>
  </r>
  <r>
    <x v="362"/>
    <x v="0"/>
    <x v="1"/>
    <x v="7"/>
    <n v="1"/>
    <x v="0"/>
    <s v="Skilled Manual"/>
    <x v="0"/>
    <n v="1"/>
    <x v="0"/>
    <x v="0"/>
    <x v="6"/>
    <x v="1"/>
    <x v="1"/>
  </r>
  <r>
    <x v="363"/>
    <x v="0"/>
    <x v="0"/>
    <x v="7"/>
    <n v="2"/>
    <x v="0"/>
    <s v="Management"/>
    <x v="0"/>
    <n v="2"/>
    <x v="0"/>
    <x v="1"/>
    <x v="29"/>
    <x v="2"/>
    <x v="1"/>
  </r>
  <r>
    <x v="364"/>
    <x v="1"/>
    <x v="0"/>
    <x v="5"/>
    <n v="2"/>
    <x v="2"/>
    <s v="Manual"/>
    <x v="0"/>
    <n v="1"/>
    <x v="0"/>
    <x v="0"/>
    <x v="13"/>
    <x v="1"/>
    <x v="1"/>
  </r>
  <r>
    <x v="365"/>
    <x v="1"/>
    <x v="0"/>
    <x v="7"/>
    <n v="0"/>
    <x v="0"/>
    <s v="Clerical"/>
    <x v="1"/>
    <n v="0"/>
    <x v="0"/>
    <x v="0"/>
    <x v="13"/>
    <x v="1"/>
    <x v="1"/>
  </r>
  <r>
    <x v="366"/>
    <x v="0"/>
    <x v="1"/>
    <x v="12"/>
    <n v="1"/>
    <x v="1"/>
    <s v="Skilled Manual"/>
    <x v="0"/>
    <n v="1"/>
    <x v="0"/>
    <x v="1"/>
    <x v="12"/>
    <x v="1"/>
    <x v="1"/>
  </r>
  <r>
    <x v="367"/>
    <x v="0"/>
    <x v="0"/>
    <x v="14"/>
    <n v="3"/>
    <x v="1"/>
    <s v="Professional"/>
    <x v="0"/>
    <n v="3"/>
    <x v="2"/>
    <x v="0"/>
    <x v="5"/>
    <x v="1"/>
    <x v="1"/>
  </r>
  <r>
    <x v="368"/>
    <x v="1"/>
    <x v="0"/>
    <x v="4"/>
    <n v="2"/>
    <x v="1"/>
    <s v="Clerical"/>
    <x v="1"/>
    <n v="2"/>
    <x v="2"/>
    <x v="1"/>
    <x v="2"/>
    <x v="2"/>
    <x v="1"/>
  </r>
  <r>
    <x v="369"/>
    <x v="1"/>
    <x v="0"/>
    <x v="8"/>
    <n v="2"/>
    <x v="1"/>
    <s v="Manual"/>
    <x v="1"/>
    <n v="1"/>
    <x v="0"/>
    <x v="0"/>
    <x v="39"/>
    <x v="1"/>
    <x v="1"/>
  </r>
  <r>
    <x v="370"/>
    <x v="0"/>
    <x v="0"/>
    <x v="13"/>
    <n v="4"/>
    <x v="0"/>
    <s v="Professional"/>
    <x v="0"/>
    <n v="1"/>
    <x v="4"/>
    <x v="1"/>
    <x v="30"/>
    <x v="1"/>
    <x v="0"/>
  </r>
  <r>
    <x v="371"/>
    <x v="1"/>
    <x v="1"/>
    <x v="2"/>
    <n v="5"/>
    <x v="4"/>
    <s v="Management"/>
    <x v="0"/>
    <n v="3"/>
    <x v="0"/>
    <x v="1"/>
    <x v="5"/>
    <x v="1"/>
    <x v="0"/>
  </r>
  <r>
    <x v="372"/>
    <x v="0"/>
    <x v="1"/>
    <x v="7"/>
    <n v="1"/>
    <x v="0"/>
    <s v="Skilled Manual"/>
    <x v="0"/>
    <n v="1"/>
    <x v="0"/>
    <x v="0"/>
    <x v="1"/>
    <x v="1"/>
    <x v="1"/>
  </r>
  <r>
    <x v="373"/>
    <x v="1"/>
    <x v="1"/>
    <x v="8"/>
    <n v="0"/>
    <x v="2"/>
    <s v="Manual"/>
    <x v="1"/>
    <n v="1"/>
    <x v="1"/>
    <x v="0"/>
    <x v="25"/>
    <x v="3"/>
    <x v="0"/>
  </r>
  <r>
    <x v="374"/>
    <x v="1"/>
    <x v="0"/>
    <x v="2"/>
    <n v="5"/>
    <x v="0"/>
    <s v="Professional"/>
    <x v="0"/>
    <n v="4"/>
    <x v="3"/>
    <x v="1"/>
    <x v="13"/>
    <x v="1"/>
    <x v="0"/>
  </r>
  <r>
    <x v="375"/>
    <x v="0"/>
    <x v="0"/>
    <x v="7"/>
    <n v="1"/>
    <x v="0"/>
    <s v="Skilled Manual"/>
    <x v="0"/>
    <n v="1"/>
    <x v="0"/>
    <x v="0"/>
    <x v="47"/>
    <x v="2"/>
    <x v="0"/>
  </r>
  <r>
    <x v="376"/>
    <x v="0"/>
    <x v="1"/>
    <x v="8"/>
    <n v="1"/>
    <x v="0"/>
    <s v="Clerical"/>
    <x v="0"/>
    <n v="0"/>
    <x v="0"/>
    <x v="0"/>
    <x v="46"/>
    <x v="2"/>
    <x v="1"/>
  </r>
  <r>
    <x v="377"/>
    <x v="0"/>
    <x v="1"/>
    <x v="14"/>
    <n v="3"/>
    <x v="1"/>
    <s v="Professional"/>
    <x v="1"/>
    <n v="3"/>
    <x v="2"/>
    <x v="0"/>
    <x v="36"/>
    <x v="1"/>
    <x v="1"/>
  </r>
  <r>
    <x v="378"/>
    <x v="0"/>
    <x v="1"/>
    <x v="4"/>
    <n v="3"/>
    <x v="1"/>
    <s v="Clerical"/>
    <x v="1"/>
    <n v="2"/>
    <x v="2"/>
    <x v="1"/>
    <x v="16"/>
    <x v="2"/>
    <x v="0"/>
  </r>
  <r>
    <x v="379"/>
    <x v="0"/>
    <x v="1"/>
    <x v="12"/>
    <n v="3"/>
    <x v="0"/>
    <s v="Professional"/>
    <x v="0"/>
    <n v="2"/>
    <x v="2"/>
    <x v="1"/>
    <x v="1"/>
    <x v="1"/>
    <x v="0"/>
  </r>
  <r>
    <x v="380"/>
    <x v="1"/>
    <x v="1"/>
    <x v="3"/>
    <n v="0"/>
    <x v="0"/>
    <s v="Professional"/>
    <x v="1"/>
    <n v="3"/>
    <x v="4"/>
    <x v="1"/>
    <x v="25"/>
    <x v="3"/>
    <x v="1"/>
  </r>
  <r>
    <x v="381"/>
    <x v="0"/>
    <x v="0"/>
    <x v="4"/>
    <n v="2"/>
    <x v="1"/>
    <s v="Clerical"/>
    <x v="0"/>
    <n v="2"/>
    <x v="2"/>
    <x v="1"/>
    <x v="45"/>
    <x v="2"/>
    <x v="0"/>
  </r>
  <r>
    <x v="382"/>
    <x v="0"/>
    <x v="1"/>
    <x v="2"/>
    <n v="4"/>
    <x v="1"/>
    <s v="Professional"/>
    <x v="0"/>
    <n v="2"/>
    <x v="4"/>
    <x v="0"/>
    <x v="39"/>
    <x v="1"/>
    <x v="0"/>
  </r>
  <r>
    <x v="383"/>
    <x v="0"/>
    <x v="1"/>
    <x v="7"/>
    <n v="0"/>
    <x v="4"/>
    <s v="Clerical"/>
    <x v="0"/>
    <n v="0"/>
    <x v="0"/>
    <x v="0"/>
    <x v="34"/>
    <x v="1"/>
    <x v="1"/>
  </r>
  <r>
    <x v="384"/>
    <x v="1"/>
    <x v="0"/>
    <x v="5"/>
    <n v="0"/>
    <x v="1"/>
    <s v="Manual"/>
    <x v="1"/>
    <n v="1"/>
    <x v="0"/>
    <x v="1"/>
    <x v="26"/>
    <x v="3"/>
    <x v="1"/>
  </r>
  <r>
    <x v="385"/>
    <x v="1"/>
    <x v="1"/>
    <x v="4"/>
    <n v="3"/>
    <x v="1"/>
    <s v="Clerical"/>
    <x v="0"/>
    <n v="0"/>
    <x v="0"/>
    <x v="0"/>
    <x v="1"/>
    <x v="1"/>
    <x v="0"/>
  </r>
  <r>
    <x v="386"/>
    <x v="1"/>
    <x v="0"/>
    <x v="9"/>
    <n v="0"/>
    <x v="3"/>
    <s v="Professional"/>
    <x v="0"/>
    <n v="4"/>
    <x v="4"/>
    <x v="1"/>
    <x v="17"/>
    <x v="1"/>
    <x v="1"/>
  </r>
  <r>
    <x v="387"/>
    <x v="1"/>
    <x v="0"/>
    <x v="8"/>
    <n v="0"/>
    <x v="3"/>
    <s v="Manual"/>
    <x v="1"/>
    <n v="2"/>
    <x v="3"/>
    <x v="0"/>
    <x v="17"/>
    <x v="1"/>
    <x v="1"/>
  </r>
  <r>
    <x v="388"/>
    <x v="0"/>
    <x v="0"/>
    <x v="4"/>
    <n v="1"/>
    <x v="0"/>
    <s v="Clerical"/>
    <x v="0"/>
    <n v="0"/>
    <x v="0"/>
    <x v="0"/>
    <x v="46"/>
    <x v="2"/>
    <x v="0"/>
  </r>
  <r>
    <x v="389"/>
    <x v="0"/>
    <x v="0"/>
    <x v="2"/>
    <n v="0"/>
    <x v="0"/>
    <s v="Professional"/>
    <x v="0"/>
    <n v="1"/>
    <x v="3"/>
    <x v="1"/>
    <x v="3"/>
    <x v="1"/>
    <x v="1"/>
  </r>
  <r>
    <x v="390"/>
    <x v="1"/>
    <x v="1"/>
    <x v="3"/>
    <n v="0"/>
    <x v="0"/>
    <s v="Professional"/>
    <x v="1"/>
    <n v="1"/>
    <x v="2"/>
    <x v="1"/>
    <x v="13"/>
    <x v="1"/>
    <x v="0"/>
  </r>
  <r>
    <x v="391"/>
    <x v="1"/>
    <x v="0"/>
    <x v="3"/>
    <n v="0"/>
    <x v="0"/>
    <s v="Professional"/>
    <x v="1"/>
    <n v="1"/>
    <x v="0"/>
    <x v="1"/>
    <x v="3"/>
    <x v="1"/>
    <x v="1"/>
  </r>
  <r>
    <x v="392"/>
    <x v="1"/>
    <x v="1"/>
    <x v="8"/>
    <n v="1"/>
    <x v="0"/>
    <s v="Clerical"/>
    <x v="1"/>
    <n v="0"/>
    <x v="0"/>
    <x v="0"/>
    <x v="36"/>
    <x v="1"/>
    <x v="0"/>
  </r>
  <r>
    <x v="393"/>
    <x v="0"/>
    <x v="0"/>
    <x v="5"/>
    <n v="0"/>
    <x v="3"/>
    <s v="Manual"/>
    <x v="0"/>
    <n v="2"/>
    <x v="3"/>
    <x v="0"/>
    <x v="21"/>
    <x v="1"/>
    <x v="0"/>
  </r>
  <r>
    <x v="394"/>
    <x v="0"/>
    <x v="0"/>
    <x v="7"/>
    <n v="0"/>
    <x v="0"/>
    <s v="Clerical"/>
    <x v="0"/>
    <n v="0"/>
    <x v="0"/>
    <x v="0"/>
    <x v="13"/>
    <x v="1"/>
    <x v="1"/>
  </r>
  <r>
    <x v="395"/>
    <x v="0"/>
    <x v="1"/>
    <x v="4"/>
    <n v="1"/>
    <x v="0"/>
    <s v="Clerical"/>
    <x v="0"/>
    <n v="0"/>
    <x v="0"/>
    <x v="0"/>
    <x v="13"/>
    <x v="1"/>
    <x v="1"/>
  </r>
  <r>
    <x v="396"/>
    <x v="1"/>
    <x v="1"/>
    <x v="12"/>
    <n v="2"/>
    <x v="0"/>
    <s v="Professional"/>
    <x v="0"/>
    <n v="1"/>
    <x v="1"/>
    <x v="1"/>
    <x v="13"/>
    <x v="1"/>
    <x v="1"/>
  </r>
  <r>
    <x v="397"/>
    <x v="0"/>
    <x v="0"/>
    <x v="5"/>
    <n v="2"/>
    <x v="3"/>
    <s v="Clerical"/>
    <x v="0"/>
    <n v="2"/>
    <x v="2"/>
    <x v="1"/>
    <x v="7"/>
    <x v="2"/>
    <x v="0"/>
  </r>
  <r>
    <x v="398"/>
    <x v="1"/>
    <x v="1"/>
    <x v="4"/>
    <n v="1"/>
    <x v="0"/>
    <s v="Clerical"/>
    <x v="0"/>
    <n v="1"/>
    <x v="3"/>
    <x v="0"/>
    <x v="32"/>
    <x v="1"/>
    <x v="1"/>
  </r>
  <r>
    <x v="399"/>
    <x v="1"/>
    <x v="0"/>
    <x v="7"/>
    <n v="2"/>
    <x v="0"/>
    <s v="Management"/>
    <x v="1"/>
    <n v="1"/>
    <x v="2"/>
    <x v="1"/>
    <x v="39"/>
    <x v="1"/>
    <x v="1"/>
  </r>
  <r>
    <x v="400"/>
    <x v="1"/>
    <x v="0"/>
    <x v="17"/>
    <n v="3"/>
    <x v="0"/>
    <s v="Management"/>
    <x v="0"/>
    <n v="4"/>
    <x v="4"/>
    <x v="0"/>
    <x v="39"/>
    <x v="1"/>
    <x v="0"/>
  </r>
  <r>
    <x v="401"/>
    <x v="0"/>
    <x v="0"/>
    <x v="7"/>
    <n v="1"/>
    <x v="0"/>
    <s v="Clerical"/>
    <x v="0"/>
    <n v="0"/>
    <x v="0"/>
    <x v="0"/>
    <x v="48"/>
    <x v="2"/>
    <x v="0"/>
  </r>
  <r>
    <x v="402"/>
    <x v="0"/>
    <x v="1"/>
    <x v="5"/>
    <n v="1"/>
    <x v="4"/>
    <s v="Manual"/>
    <x v="0"/>
    <n v="0"/>
    <x v="0"/>
    <x v="0"/>
    <x v="20"/>
    <x v="1"/>
    <x v="0"/>
  </r>
  <r>
    <x v="403"/>
    <x v="0"/>
    <x v="1"/>
    <x v="8"/>
    <n v="1"/>
    <x v="4"/>
    <s v="Clerical"/>
    <x v="0"/>
    <n v="0"/>
    <x v="0"/>
    <x v="0"/>
    <x v="20"/>
    <x v="1"/>
    <x v="0"/>
  </r>
  <r>
    <x v="404"/>
    <x v="0"/>
    <x v="1"/>
    <x v="4"/>
    <n v="3"/>
    <x v="2"/>
    <s v="Skilled Manual"/>
    <x v="0"/>
    <n v="2"/>
    <x v="2"/>
    <x v="1"/>
    <x v="9"/>
    <x v="1"/>
    <x v="1"/>
  </r>
  <r>
    <x v="405"/>
    <x v="0"/>
    <x v="0"/>
    <x v="4"/>
    <n v="0"/>
    <x v="0"/>
    <s v="Clerical"/>
    <x v="0"/>
    <n v="0"/>
    <x v="0"/>
    <x v="0"/>
    <x v="34"/>
    <x v="1"/>
    <x v="1"/>
  </r>
  <r>
    <x v="406"/>
    <x v="0"/>
    <x v="0"/>
    <x v="7"/>
    <n v="1"/>
    <x v="0"/>
    <s v="Skilled Manual"/>
    <x v="0"/>
    <n v="0"/>
    <x v="0"/>
    <x v="0"/>
    <x v="3"/>
    <x v="1"/>
    <x v="0"/>
  </r>
  <r>
    <x v="407"/>
    <x v="1"/>
    <x v="0"/>
    <x v="10"/>
    <n v="2"/>
    <x v="0"/>
    <s v="Professional"/>
    <x v="1"/>
    <n v="0"/>
    <x v="0"/>
    <x v="1"/>
    <x v="4"/>
    <x v="1"/>
    <x v="1"/>
  </r>
  <r>
    <x v="408"/>
    <x v="1"/>
    <x v="0"/>
    <x v="7"/>
    <n v="2"/>
    <x v="1"/>
    <s v="Clerical"/>
    <x v="0"/>
    <n v="0"/>
    <x v="0"/>
    <x v="0"/>
    <x v="6"/>
    <x v="1"/>
    <x v="0"/>
  </r>
  <r>
    <x v="409"/>
    <x v="0"/>
    <x v="0"/>
    <x v="14"/>
    <n v="3"/>
    <x v="1"/>
    <s v="Professional"/>
    <x v="0"/>
    <n v="4"/>
    <x v="0"/>
    <x v="0"/>
    <x v="31"/>
    <x v="1"/>
    <x v="0"/>
  </r>
  <r>
    <x v="410"/>
    <x v="0"/>
    <x v="0"/>
    <x v="8"/>
    <n v="2"/>
    <x v="1"/>
    <s v="Manual"/>
    <x v="0"/>
    <n v="1"/>
    <x v="0"/>
    <x v="0"/>
    <x v="30"/>
    <x v="1"/>
    <x v="1"/>
  </r>
  <r>
    <x v="411"/>
    <x v="0"/>
    <x v="1"/>
    <x v="3"/>
    <n v="5"/>
    <x v="1"/>
    <s v="Skilled Manual"/>
    <x v="0"/>
    <n v="2"/>
    <x v="2"/>
    <x v="1"/>
    <x v="1"/>
    <x v="1"/>
    <x v="0"/>
  </r>
  <r>
    <x v="412"/>
    <x v="1"/>
    <x v="1"/>
    <x v="7"/>
    <n v="2"/>
    <x v="1"/>
    <s v="Clerical"/>
    <x v="0"/>
    <n v="0"/>
    <x v="0"/>
    <x v="0"/>
    <x v="17"/>
    <x v="1"/>
    <x v="0"/>
  </r>
  <r>
    <x v="413"/>
    <x v="1"/>
    <x v="0"/>
    <x v="4"/>
    <n v="2"/>
    <x v="1"/>
    <s v="Clerical"/>
    <x v="1"/>
    <n v="2"/>
    <x v="2"/>
    <x v="1"/>
    <x v="41"/>
    <x v="2"/>
    <x v="0"/>
  </r>
  <r>
    <x v="414"/>
    <x v="0"/>
    <x v="0"/>
    <x v="7"/>
    <n v="0"/>
    <x v="4"/>
    <s v="Clerical"/>
    <x v="0"/>
    <n v="0"/>
    <x v="0"/>
    <x v="0"/>
    <x v="11"/>
    <x v="1"/>
    <x v="1"/>
  </r>
  <r>
    <x v="415"/>
    <x v="0"/>
    <x v="0"/>
    <x v="2"/>
    <n v="5"/>
    <x v="4"/>
    <s v="Management"/>
    <x v="0"/>
    <n v="3"/>
    <x v="0"/>
    <x v="1"/>
    <x v="8"/>
    <x v="1"/>
    <x v="0"/>
  </r>
  <r>
    <x v="416"/>
    <x v="1"/>
    <x v="1"/>
    <x v="12"/>
    <n v="2"/>
    <x v="0"/>
    <s v="Professional"/>
    <x v="1"/>
    <n v="1"/>
    <x v="0"/>
    <x v="1"/>
    <x v="34"/>
    <x v="1"/>
    <x v="1"/>
  </r>
  <r>
    <x v="417"/>
    <x v="1"/>
    <x v="0"/>
    <x v="4"/>
    <n v="2"/>
    <x v="1"/>
    <s v="Clerical"/>
    <x v="1"/>
    <n v="2"/>
    <x v="2"/>
    <x v="1"/>
    <x v="41"/>
    <x v="2"/>
    <x v="0"/>
  </r>
  <r>
    <x v="418"/>
    <x v="0"/>
    <x v="1"/>
    <x v="4"/>
    <n v="1"/>
    <x v="0"/>
    <s v="Skilled Manual"/>
    <x v="0"/>
    <n v="2"/>
    <x v="0"/>
    <x v="0"/>
    <x v="3"/>
    <x v="1"/>
    <x v="1"/>
  </r>
  <r>
    <x v="419"/>
    <x v="1"/>
    <x v="1"/>
    <x v="5"/>
    <n v="2"/>
    <x v="1"/>
    <s v="Manual"/>
    <x v="0"/>
    <n v="1"/>
    <x v="0"/>
    <x v="0"/>
    <x v="36"/>
    <x v="1"/>
    <x v="1"/>
  </r>
  <r>
    <x v="420"/>
    <x v="0"/>
    <x v="0"/>
    <x v="13"/>
    <n v="2"/>
    <x v="0"/>
    <s v="Management"/>
    <x v="0"/>
    <n v="4"/>
    <x v="4"/>
    <x v="0"/>
    <x v="14"/>
    <x v="2"/>
    <x v="0"/>
  </r>
  <r>
    <x v="421"/>
    <x v="0"/>
    <x v="1"/>
    <x v="5"/>
    <n v="2"/>
    <x v="1"/>
    <s v="Manual"/>
    <x v="0"/>
    <n v="0"/>
    <x v="3"/>
    <x v="0"/>
    <x v="36"/>
    <x v="1"/>
    <x v="0"/>
  </r>
  <r>
    <x v="422"/>
    <x v="1"/>
    <x v="1"/>
    <x v="17"/>
    <n v="0"/>
    <x v="1"/>
    <s v="Management"/>
    <x v="1"/>
    <n v="3"/>
    <x v="4"/>
    <x v="1"/>
    <x v="21"/>
    <x v="1"/>
    <x v="1"/>
  </r>
  <r>
    <x v="423"/>
    <x v="1"/>
    <x v="1"/>
    <x v="4"/>
    <n v="0"/>
    <x v="2"/>
    <s v="Manual"/>
    <x v="0"/>
    <n v="1"/>
    <x v="1"/>
    <x v="0"/>
    <x v="17"/>
    <x v="1"/>
    <x v="1"/>
  </r>
  <r>
    <x v="424"/>
    <x v="1"/>
    <x v="0"/>
    <x v="5"/>
    <n v="3"/>
    <x v="3"/>
    <s v="Manual"/>
    <x v="0"/>
    <n v="2"/>
    <x v="0"/>
    <x v="0"/>
    <x v="1"/>
    <x v="1"/>
    <x v="0"/>
  </r>
  <r>
    <x v="425"/>
    <x v="0"/>
    <x v="1"/>
    <x v="7"/>
    <n v="2"/>
    <x v="0"/>
    <s v="Management"/>
    <x v="0"/>
    <n v="2"/>
    <x v="0"/>
    <x v="1"/>
    <x v="41"/>
    <x v="2"/>
    <x v="0"/>
  </r>
  <r>
    <x v="426"/>
    <x v="1"/>
    <x v="1"/>
    <x v="4"/>
    <n v="0"/>
    <x v="1"/>
    <s v="Clerical"/>
    <x v="1"/>
    <n v="1"/>
    <x v="1"/>
    <x v="0"/>
    <x v="26"/>
    <x v="3"/>
    <x v="0"/>
  </r>
  <r>
    <x v="427"/>
    <x v="1"/>
    <x v="0"/>
    <x v="10"/>
    <n v="1"/>
    <x v="4"/>
    <s v="Management"/>
    <x v="0"/>
    <n v="0"/>
    <x v="0"/>
    <x v="1"/>
    <x v="4"/>
    <x v="1"/>
    <x v="1"/>
  </r>
  <r>
    <x v="428"/>
    <x v="0"/>
    <x v="1"/>
    <x v="17"/>
    <n v="4"/>
    <x v="0"/>
    <s v="Management"/>
    <x v="0"/>
    <n v="3"/>
    <x v="1"/>
    <x v="1"/>
    <x v="28"/>
    <x v="1"/>
    <x v="0"/>
  </r>
  <r>
    <x v="429"/>
    <x v="1"/>
    <x v="0"/>
    <x v="4"/>
    <n v="0"/>
    <x v="1"/>
    <s v="Clerical"/>
    <x v="0"/>
    <n v="1"/>
    <x v="1"/>
    <x v="0"/>
    <x v="23"/>
    <x v="1"/>
    <x v="0"/>
  </r>
  <r>
    <x v="430"/>
    <x v="1"/>
    <x v="0"/>
    <x v="4"/>
    <n v="3"/>
    <x v="2"/>
    <s v="Skilled Manual"/>
    <x v="0"/>
    <n v="2"/>
    <x v="2"/>
    <x v="1"/>
    <x v="10"/>
    <x v="2"/>
    <x v="0"/>
  </r>
  <r>
    <x v="431"/>
    <x v="1"/>
    <x v="1"/>
    <x v="8"/>
    <n v="0"/>
    <x v="1"/>
    <s v="Manual"/>
    <x v="0"/>
    <n v="0"/>
    <x v="0"/>
    <x v="1"/>
    <x v="26"/>
    <x v="3"/>
    <x v="1"/>
  </r>
  <r>
    <x v="432"/>
    <x v="0"/>
    <x v="0"/>
    <x v="17"/>
    <n v="0"/>
    <x v="2"/>
    <s v="Management"/>
    <x v="0"/>
    <n v="3"/>
    <x v="4"/>
    <x v="1"/>
    <x v="17"/>
    <x v="1"/>
    <x v="1"/>
  </r>
  <r>
    <x v="433"/>
    <x v="1"/>
    <x v="0"/>
    <x v="4"/>
    <n v="3"/>
    <x v="1"/>
    <s v="Clerical"/>
    <x v="1"/>
    <n v="1"/>
    <x v="0"/>
    <x v="0"/>
    <x v="22"/>
    <x v="3"/>
    <x v="0"/>
  </r>
  <r>
    <x v="434"/>
    <x v="0"/>
    <x v="0"/>
    <x v="4"/>
    <n v="3"/>
    <x v="2"/>
    <s v="Skilled Manual"/>
    <x v="0"/>
    <n v="2"/>
    <x v="2"/>
    <x v="1"/>
    <x v="39"/>
    <x v="1"/>
    <x v="1"/>
  </r>
  <r>
    <x v="435"/>
    <x v="1"/>
    <x v="0"/>
    <x v="5"/>
    <n v="2"/>
    <x v="0"/>
    <s v="Clerical"/>
    <x v="1"/>
    <n v="1"/>
    <x v="1"/>
    <x v="0"/>
    <x v="35"/>
    <x v="2"/>
    <x v="0"/>
  </r>
  <r>
    <x v="436"/>
    <x v="0"/>
    <x v="0"/>
    <x v="2"/>
    <n v="2"/>
    <x v="2"/>
    <s v="Skilled Manual"/>
    <x v="0"/>
    <n v="2"/>
    <x v="2"/>
    <x v="1"/>
    <x v="5"/>
    <x v="1"/>
    <x v="1"/>
  </r>
  <r>
    <x v="437"/>
    <x v="1"/>
    <x v="0"/>
    <x v="4"/>
    <n v="3"/>
    <x v="1"/>
    <s v="Clerical"/>
    <x v="0"/>
    <n v="2"/>
    <x v="0"/>
    <x v="0"/>
    <x v="26"/>
    <x v="3"/>
    <x v="1"/>
  </r>
  <r>
    <x v="438"/>
    <x v="1"/>
    <x v="0"/>
    <x v="2"/>
    <n v="0"/>
    <x v="4"/>
    <s v="Skilled Manual"/>
    <x v="1"/>
    <n v="0"/>
    <x v="0"/>
    <x v="0"/>
    <x v="8"/>
    <x v="1"/>
    <x v="1"/>
  </r>
  <r>
    <x v="439"/>
    <x v="0"/>
    <x v="1"/>
    <x v="3"/>
    <n v="5"/>
    <x v="1"/>
    <s v="Skilled Manual"/>
    <x v="0"/>
    <n v="2"/>
    <x v="0"/>
    <x v="1"/>
    <x v="20"/>
    <x v="1"/>
    <x v="0"/>
  </r>
  <r>
    <x v="440"/>
    <x v="1"/>
    <x v="1"/>
    <x v="10"/>
    <n v="0"/>
    <x v="0"/>
    <s v="Professional"/>
    <x v="1"/>
    <n v="3"/>
    <x v="4"/>
    <x v="1"/>
    <x v="17"/>
    <x v="1"/>
    <x v="1"/>
  </r>
  <r>
    <x v="441"/>
    <x v="0"/>
    <x v="1"/>
    <x v="3"/>
    <n v="2"/>
    <x v="1"/>
    <s v="Skilled Manual"/>
    <x v="0"/>
    <n v="2"/>
    <x v="2"/>
    <x v="1"/>
    <x v="31"/>
    <x v="1"/>
    <x v="1"/>
  </r>
  <r>
    <x v="442"/>
    <x v="1"/>
    <x v="1"/>
    <x v="2"/>
    <n v="4"/>
    <x v="4"/>
    <s v="Management"/>
    <x v="0"/>
    <n v="0"/>
    <x v="0"/>
    <x v="1"/>
    <x v="4"/>
    <x v="1"/>
    <x v="1"/>
  </r>
  <r>
    <x v="443"/>
    <x v="0"/>
    <x v="0"/>
    <x v="7"/>
    <n v="1"/>
    <x v="0"/>
    <s v="Skilled Manual"/>
    <x v="0"/>
    <n v="1"/>
    <x v="0"/>
    <x v="0"/>
    <x v="1"/>
    <x v="1"/>
    <x v="1"/>
  </r>
  <r>
    <x v="444"/>
    <x v="1"/>
    <x v="1"/>
    <x v="4"/>
    <n v="0"/>
    <x v="2"/>
    <s v="Manual"/>
    <x v="1"/>
    <n v="1"/>
    <x v="3"/>
    <x v="0"/>
    <x v="21"/>
    <x v="1"/>
    <x v="0"/>
  </r>
  <r>
    <x v="445"/>
    <x v="0"/>
    <x v="0"/>
    <x v="7"/>
    <n v="1"/>
    <x v="0"/>
    <s v="Skilled Manual"/>
    <x v="0"/>
    <n v="1"/>
    <x v="3"/>
    <x v="0"/>
    <x v="21"/>
    <x v="1"/>
    <x v="1"/>
  </r>
  <r>
    <x v="446"/>
    <x v="0"/>
    <x v="0"/>
    <x v="14"/>
    <n v="0"/>
    <x v="4"/>
    <s v="Management"/>
    <x v="0"/>
    <n v="1"/>
    <x v="4"/>
    <x v="1"/>
    <x v="28"/>
    <x v="1"/>
    <x v="0"/>
  </r>
  <r>
    <x v="447"/>
    <x v="0"/>
    <x v="0"/>
    <x v="7"/>
    <n v="1"/>
    <x v="0"/>
    <s v="Skilled Manual"/>
    <x v="0"/>
    <n v="0"/>
    <x v="3"/>
    <x v="0"/>
    <x v="21"/>
    <x v="1"/>
    <x v="1"/>
  </r>
  <r>
    <x v="448"/>
    <x v="0"/>
    <x v="0"/>
    <x v="4"/>
    <n v="3"/>
    <x v="4"/>
    <s v="Clerical"/>
    <x v="0"/>
    <n v="0"/>
    <x v="0"/>
    <x v="0"/>
    <x v="30"/>
    <x v="1"/>
    <x v="0"/>
  </r>
  <r>
    <x v="449"/>
    <x v="0"/>
    <x v="0"/>
    <x v="7"/>
    <n v="1"/>
    <x v="0"/>
    <s v="Skilled Manual"/>
    <x v="0"/>
    <n v="0"/>
    <x v="0"/>
    <x v="0"/>
    <x v="0"/>
    <x v="1"/>
    <x v="0"/>
  </r>
  <r>
    <x v="450"/>
    <x v="1"/>
    <x v="0"/>
    <x v="5"/>
    <n v="2"/>
    <x v="2"/>
    <s v="Manual"/>
    <x v="0"/>
    <n v="0"/>
    <x v="0"/>
    <x v="0"/>
    <x v="4"/>
    <x v="1"/>
    <x v="1"/>
  </r>
  <r>
    <x v="451"/>
    <x v="0"/>
    <x v="0"/>
    <x v="7"/>
    <n v="1"/>
    <x v="0"/>
    <s v="Skilled Manual"/>
    <x v="0"/>
    <n v="0"/>
    <x v="0"/>
    <x v="0"/>
    <x v="3"/>
    <x v="1"/>
    <x v="0"/>
  </r>
  <r>
    <x v="452"/>
    <x v="0"/>
    <x v="0"/>
    <x v="4"/>
    <n v="2"/>
    <x v="1"/>
    <s v="Clerical"/>
    <x v="1"/>
    <n v="2"/>
    <x v="0"/>
    <x v="1"/>
    <x v="45"/>
    <x v="2"/>
    <x v="0"/>
  </r>
  <r>
    <x v="453"/>
    <x v="1"/>
    <x v="0"/>
    <x v="3"/>
    <n v="5"/>
    <x v="1"/>
    <s v="Skilled Manual"/>
    <x v="0"/>
    <n v="2"/>
    <x v="2"/>
    <x v="1"/>
    <x v="12"/>
    <x v="1"/>
    <x v="0"/>
  </r>
  <r>
    <x v="454"/>
    <x v="1"/>
    <x v="1"/>
    <x v="4"/>
    <n v="0"/>
    <x v="2"/>
    <s v="Manual"/>
    <x v="1"/>
    <n v="1"/>
    <x v="1"/>
    <x v="0"/>
    <x v="17"/>
    <x v="1"/>
    <x v="0"/>
  </r>
  <r>
    <x v="455"/>
    <x v="0"/>
    <x v="0"/>
    <x v="2"/>
    <n v="4"/>
    <x v="1"/>
    <s v="Professional"/>
    <x v="1"/>
    <n v="1"/>
    <x v="1"/>
    <x v="0"/>
    <x v="39"/>
    <x v="1"/>
    <x v="1"/>
  </r>
  <r>
    <x v="456"/>
    <x v="1"/>
    <x v="1"/>
    <x v="9"/>
    <n v="3"/>
    <x v="2"/>
    <s v="Professional"/>
    <x v="1"/>
    <n v="4"/>
    <x v="2"/>
    <x v="0"/>
    <x v="5"/>
    <x v="1"/>
    <x v="0"/>
  </r>
  <r>
    <x v="457"/>
    <x v="0"/>
    <x v="0"/>
    <x v="8"/>
    <n v="1"/>
    <x v="1"/>
    <s v="Manual"/>
    <x v="0"/>
    <n v="0"/>
    <x v="0"/>
    <x v="0"/>
    <x v="27"/>
    <x v="2"/>
    <x v="0"/>
  </r>
  <r>
    <x v="458"/>
    <x v="0"/>
    <x v="1"/>
    <x v="9"/>
    <n v="0"/>
    <x v="3"/>
    <s v="Professional"/>
    <x v="0"/>
    <n v="4"/>
    <x v="4"/>
    <x v="1"/>
    <x v="21"/>
    <x v="1"/>
    <x v="1"/>
  </r>
  <r>
    <x v="459"/>
    <x v="1"/>
    <x v="0"/>
    <x v="2"/>
    <n v="0"/>
    <x v="0"/>
    <s v="Professional"/>
    <x v="1"/>
    <n v="3"/>
    <x v="4"/>
    <x v="1"/>
    <x v="6"/>
    <x v="1"/>
    <x v="0"/>
  </r>
  <r>
    <x v="460"/>
    <x v="1"/>
    <x v="1"/>
    <x v="8"/>
    <n v="0"/>
    <x v="3"/>
    <s v="Manual"/>
    <x v="0"/>
    <n v="2"/>
    <x v="3"/>
    <x v="0"/>
    <x v="23"/>
    <x v="1"/>
    <x v="1"/>
  </r>
  <r>
    <x v="461"/>
    <x v="0"/>
    <x v="0"/>
    <x v="9"/>
    <n v="1"/>
    <x v="0"/>
    <s v="Management"/>
    <x v="0"/>
    <n v="2"/>
    <x v="0"/>
    <x v="1"/>
    <x v="30"/>
    <x v="1"/>
    <x v="1"/>
  </r>
  <r>
    <x v="462"/>
    <x v="0"/>
    <x v="0"/>
    <x v="7"/>
    <n v="0"/>
    <x v="0"/>
    <s v="Clerical"/>
    <x v="0"/>
    <n v="0"/>
    <x v="0"/>
    <x v="0"/>
    <x v="32"/>
    <x v="1"/>
    <x v="1"/>
  </r>
  <r>
    <x v="463"/>
    <x v="1"/>
    <x v="1"/>
    <x v="8"/>
    <n v="2"/>
    <x v="2"/>
    <s v="Manual"/>
    <x v="0"/>
    <n v="1"/>
    <x v="0"/>
    <x v="0"/>
    <x v="8"/>
    <x v="1"/>
    <x v="0"/>
  </r>
  <r>
    <x v="464"/>
    <x v="1"/>
    <x v="0"/>
    <x v="4"/>
    <n v="3"/>
    <x v="0"/>
    <s v="Clerical"/>
    <x v="0"/>
    <n v="0"/>
    <x v="0"/>
    <x v="0"/>
    <x v="30"/>
    <x v="1"/>
    <x v="1"/>
  </r>
  <r>
    <x v="465"/>
    <x v="0"/>
    <x v="1"/>
    <x v="7"/>
    <n v="2"/>
    <x v="0"/>
    <s v="Management"/>
    <x v="0"/>
    <n v="2"/>
    <x v="0"/>
    <x v="1"/>
    <x v="27"/>
    <x v="2"/>
    <x v="0"/>
  </r>
  <r>
    <x v="466"/>
    <x v="1"/>
    <x v="0"/>
    <x v="4"/>
    <n v="3"/>
    <x v="0"/>
    <s v="Clerical"/>
    <x v="0"/>
    <n v="0"/>
    <x v="0"/>
    <x v="0"/>
    <x v="15"/>
    <x v="1"/>
    <x v="1"/>
  </r>
  <r>
    <x v="467"/>
    <x v="1"/>
    <x v="1"/>
    <x v="13"/>
    <n v="1"/>
    <x v="0"/>
    <s v="Management"/>
    <x v="1"/>
    <n v="3"/>
    <x v="0"/>
    <x v="1"/>
    <x v="30"/>
    <x v="1"/>
    <x v="1"/>
  </r>
  <r>
    <x v="468"/>
    <x v="0"/>
    <x v="0"/>
    <x v="2"/>
    <n v="5"/>
    <x v="4"/>
    <s v="Management"/>
    <x v="0"/>
    <n v="3"/>
    <x v="0"/>
    <x v="1"/>
    <x v="8"/>
    <x v="1"/>
    <x v="0"/>
  </r>
  <r>
    <x v="469"/>
    <x v="0"/>
    <x v="0"/>
    <x v="4"/>
    <n v="1"/>
    <x v="0"/>
    <s v="Clerical"/>
    <x v="0"/>
    <n v="0"/>
    <x v="0"/>
    <x v="0"/>
    <x v="27"/>
    <x v="2"/>
    <x v="0"/>
  </r>
  <r>
    <x v="470"/>
    <x v="1"/>
    <x v="1"/>
    <x v="4"/>
    <n v="0"/>
    <x v="2"/>
    <s v="Manual"/>
    <x v="1"/>
    <n v="1"/>
    <x v="3"/>
    <x v="0"/>
    <x v="26"/>
    <x v="3"/>
    <x v="0"/>
  </r>
  <r>
    <x v="471"/>
    <x v="1"/>
    <x v="1"/>
    <x v="3"/>
    <n v="0"/>
    <x v="0"/>
    <s v="Professional"/>
    <x v="1"/>
    <n v="2"/>
    <x v="2"/>
    <x v="1"/>
    <x v="1"/>
    <x v="1"/>
    <x v="1"/>
  </r>
  <r>
    <x v="472"/>
    <x v="1"/>
    <x v="0"/>
    <x v="7"/>
    <n v="0"/>
    <x v="4"/>
    <s v="Clerical"/>
    <x v="0"/>
    <n v="0"/>
    <x v="0"/>
    <x v="0"/>
    <x v="13"/>
    <x v="1"/>
    <x v="1"/>
  </r>
  <r>
    <x v="473"/>
    <x v="0"/>
    <x v="0"/>
    <x v="4"/>
    <n v="0"/>
    <x v="0"/>
    <s v="Clerical"/>
    <x v="0"/>
    <n v="0"/>
    <x v="0"/>
    <x v="0"/>
    <x v="15"/>
    <x v="1"/>
    <x v="1"/>
  </r>
  <r>
    <x v="474"/>
    <x v="0"/>
    <x v="0"/>
    <x v="10"/>
    <n v="2"/>
    <x v="0"/>
    <s v="Professional"/>
    <x v="1"/>
    <n v="0"/>
    <x v="0"/>
    <x v="1"/>
    <x v="4"/>
    <x v="1"/>
    <x v="1"/>
  </r>
  <r>
    <x v="475"/>
    <x v="0"/>
    <x v="1"/>
    <x v="8"/>
    <n v="4"/>
    <x v="2"/>
    <s v="Skilled Manual"/>
    <x v="1"/>
    <n v="2"/>
    <x v="3"/>
    <x v="1"/>
    <x v="2"/>
    <x v="2"/>
    <x v="0"/>
  </r>
  <r>
    <x v="476"/>
    <x v="1"/>
    <x v="0"/>
    <x v="3"/>
    <n v="0"/>
    <x v="0"/>
    <s v="Professional"/>
    <x v="0"/>
    <n v="1"/>
    <x v="2"/>
    <x v="1"/>
    <x v="0"/>
    <x v="1"/>
    <x v="1"/>
  </r>
  <r>
    <x v="477"/>
    <x v="0"/>
    <x v="1"/>
    <x v="3"/>
    <n v="2"/>
    <x v="2"/>
    <s v="Skilled Manual"/>
    <x v="1"/>
    <n v="2"/>
    <x v="3"/>
    <x v="1"/>
    <x v="5"/>
    <x v="1"/>
    <x v="1"/>
  </r>
  <r>
    <x v="478"/>
    <x v="0"/>
    <x v="1"/>
    <x v="4"/>
    <n v="0"/>
    <x v="0"/>
    <s v="Clerical"/>
    <x v="0"/>
    <n v="0"/>
    <x v="0"/>
    <x v="0"/>
    <x v="11"/>
    <x v="1"/>
    <x v="1"/>
  </r>
  <r>
    <x v="479"/>
    <x v="0"/>
    <x v="1"/>
    <x v="7"/>
    <n v="1"/>
    <x v="0"/>
    <s v="Skilled Manual"/>
    <x v="0"/>
    <n v="1"/>
    <x v="0"/>
    <x v="0"/>
    <x v="21"/>
    <x v="1"/>
    <x v="1"/>
  </r>
  <r>
    <x v="480"/>
    <x v="0"/>
    <x v="0"/>
    <x v="10"/>
    <n v="1"/>
    <x v="0"/>
    <s v="Professional"/>
    <x v="0"/>
    <n v="1"/>
    <x v="2"/>
    <x v="1"/>
    <x v="30"/>
    <x v="1"/>
    <x v="0"/>
  </r>
  <r>
    <x v="481"/>
    <x v="1"/>
    <x v="0"/>
    <x v="7"/>
    <n v="2"/>
    <x v="1"/>
    <s v="Clerical"/>
    <x v="0"/>
    <n v="0"/>
    <x v="3"/>
    <x v="0"/>
    <x v="6"/>
    <x v="1"/>
    <x v="1"/>
  </r>
  <r>
    <x v="482"/>
    <x v="1"/>
    <x v="1"/>
    <x v="7"/>
    <n v="0"/>
    <x v="4"/>
    <s v="Clerical"/>
    <x v="1"/>
    <n v="0"/>
    <x v="0"/>
    <x v="0"/>
    <x v="4"/>
    <x v="1"/>
    <x v="1"/>
  </r>
  <r>
    <x v="483"/>
    <x v="0"/>
    <x v="1"/>
    <x v="5"/>
    <n v="1"/>
    <x v="4"/>
    <s v="Clerical"/>
    <x v="0"/>
    <n v="0"/>
    <x v="0"/>
    <x v="0"/>
    <x v="43"/>
    <x v="2"/>
    <x v="0"/>
  </r>
  <r>
    <x v="484"/>
    <x v="1"/>
    <x v="0"/>
    <x v="4"/>
    <n v="0"/>
    <x v="1"/>
    <s v="Clerical"/>
    <x v="1"/>
    <n v="1"/>
    <x v="1"/>
    <x v="0"/>
    <x v="23"/>
    <x v="1"/>
    <x v="1"/>
  </r>
  <r>
    <x v="485"/>
    <x v="1"/>
    <x v="1"/>
    <x v="4"/>
    <n v="2"/>
    <x v="1"/>
    <s v="Clerical"/>
    <x v="0"/>
    <n v="2"/>
    <x v="0"/>
    <x v="0"/>
    <x v="0"/>
    <x v="1"/>
    <x v="0"/>
  </r>
  <r>
    <x v="486"/>
    <x v="0"/>
    <x v="0"/>
    <x v="10"/>
    <n v="4"/>
    <x v="3"/>
    <s v="Skilled Manual"/>
    <x v="0"/>
    <n v="4"/>
    <x v="4"/>
    <x v="0"/>
    <x v="7"/>
    <x v="2"/>
    <x v="0"/>
  </r>
  <r>
    <x v="487"/>
    <x v="0"/>
    <x v="1"/>
    <x v="7"/>
    <n v="0"/>
    <x v="0"/>
    <s v="Clerical"/>
    <x v="0"/>
    <n v="0"/>
    <x v="0"/>
    <x v="0"/>
    <x v="32"/>
    <x v="1"/>
    <x v="0"/>
  </r>
  <r>
    <x v="488"/>
    <x v="1"/>
    <x v="0"/>
    <x v="5"/>
    <n v="0"/>
    <x v="3"/>
    <s v="Manual"/>
    <x v="0"/>
    <n v="2"/>
    <x v="3"/>
    <x v="0"/>
    <x v="17"/>
    <x v="1"/>
    <x v="0"/>
  </r>
  <r>
    <x v="489"/>
    <x v="0"/>
    <x v="1"/>
    <x v="8"/>
    <n v="0"/>
    <x v="3"/>
    <s v="Manual"/>
    <x v="0"/>
    <n v="2"/>
    <x v="0"/>
    <x v="0"/>
    <x v="21"/>
    <x v="1"/>
    <x v="0"/>
  </r>
  <r>
    <x v="490"/>
    <x v="0"/>
    <x v="1"/>
    <x v="12"/>
    <n v="4"/>
    <x v="0"/>
    <s v="Professional"/>
    <x v="0"/>
    <n v="0"/>
    <x v="1"/>
    <x v="2"/>
    <x v="30"/>
    <x v="1"/>
    <x v="0"/>
  </r>
  <r>
    <x v="491"/>
    <x v="0"/>
    <x v="1"/>
    <x v="3"/>
    <n v="2"/>
    <x v="3"/>
    <s v="Skilled Manual"/>
    <x v="0"/>
    <n v="2"/>
    <x v="2"/>
    <x v="2"/>
    <x v="28"/>
    <x v="1"/>
    <x v="0"/>
  </r>
  <r>
    <x v="492"/>
    <x v="1"/>
    <x v="0"/>
    <x v="7"/>
    <n v="3"/>
    <x v="1"/>
    <s v="Clerical"/>
    <x v="0"/>
    <n v="1"/>
    <x v="3"/>
    <x v="2"/>
    <x v="23"/>
    <x v="1"/>
    <x v="1"/>
  </r>
  <r>
    <x v="493"/>
    <x v="1"/>
    <x v="1"/>
    <x v="3"/>
    <n v="5"/>
    <x v="0"/>
    <s v="Management"/>
    <x v="0"/>
    <n v="3"/>
    <x v="4"/>
    <x v="2"/>
    <x v="2"/>
    <x v="2"/>
    <x v="1"/>
  </r>
  <r>
    <x v="494"/>
    <x v="0"/>
    <x v="1"/>
    <x v="3"/>
    <n v="4"/>
    <x v="2"/>
    <s v="Professional"/>
    <x v="0"/>
    <n v="0"/>
    <x v="2"/>
    <x v="2"/>
    <x v="36"/>
    <x v="1"/>
    <x v="0"/>
  </r>
  <r>
    <x v="495"/>
    <x v="0"/>
    <x v="1"/>
    <x v="12"/>
    <n v="2"/>
    <x v="1"/>
    <s v="Professional"/>
    <x v="0"/>
    <n v="2"/>
    <x v="4"/>
    <x v="2"/>
    <x v="16"/>
    <x v="2"/>
    <x v="0"/>
  </r>
  <r>
    <x v="496"/>
    <x v="1"/>
    <x v="0"/>
    <x v="12"/>
    <n v="3"/>
    <x v="0"/>
    <s v="Skilled Manual"/>
    <x v="0"/>
    <n v="1"/>
    <x v="1"/>
    <x v="2"/>
    <x v="8"/>
    <x v="1"/>
    <x v="1"/>
  </r>
  <r>
    <x v="497"/>
    <x v="1"/>
    <x v="0"/>
    <x v="3"/>
    <n v="1"/>
    <x v="4"/>
    <s v="Professional"/>
    <x v="0"/>
    <n v="0"/>
    <x v="1"/>
    <x v="2"/>
    <x v="17"/>
    <x v="1"/>
    <x v="1"/>
  </r>
  <r>
    <x v="498"/>
    <x v="0"/>
    <x v="1"/>
    <x v="2"/>
    <n v="1"/>
    <x v="1"/>
    <s v="Skilled Manual"/>
    <x v="0"/>
    <n v="1"/>
    <x v="1"/>
    <x v="2"/>
    <x v="28"/>
    <x v="1"/>
    <x v="1"/>
  </r>
  <r>
    <x v="499"/>
    <x v="1"/>
    <x v="0"/>
    <x v="7"/>
    <n v="0"/>
    <x v="2"/>
    <s v="Skilled Manual"/>
    <x v="1"/>
    <n v="2"/>
    <x v="3"/>
    <x v="2"/>
    <x v="23"/>
    <x v="1"/>
    <x v="1"/>
  </r>
  <r>
    <x v="500"/>
    <x v="0"/>
    <x v="1"/>
    <x v="12"/>
    <n v="5"/>
    <x v="0"/>
    <s v="Professional"/>
    <x v="0"/>
    <n v="1"/>
    <x v="1"/>
    <x v="2"/>
    <x v="15"/>
    <x v="1"/>
    <x v="0"/>
  </r>
  <r>
    <x v="501"/>
    <x v="0"/>
    <x v="0"/>
    <x v="16"/>
    <n v="0"/>
    <x v="4"/>
    <s v="Skilled Manual"/>
    <x v="0"/>
    <n v="0"/>
    <x v="0"/>
    <x v="2"/>
    <x v="17"/>
    <x v="1"/>
    <x v="0"/>
  </r>
  <r>
    <x v="502"/>
    <x v="0"/>
    <x v="1"/>
    <x v="7"/>
    <n v="0"/>
    <x v="1"/>
    <s v="Skilled Manual"/>
    <x v="0"/>
    <n v="1"/>
    <x v="2"/>
    <x v="2"/>
    <x v="19"/>
    <x v="3"/>
    <x v="0"/>
  </r>
  <r>
    <x v="503"/>
    <x v="0"/>
    <x v="0"/>
    <x v="14"/>
    <n v="1"/>
    <x v="0"/>
    <s v="Management"/>
    <x v="0"/>
    <n v="4"/>
    <x v="1"/>
    <x v="2"/>
    <x v="20"/>
    <x v="1"/>
    <x v="1"/>
  </r>
  <r>
    <x v="504"/>
    <x v="0"/>
    <x v="1"/>
    <x v="3"/>
    <n v="2"/>
    <x v="0"/>
    <s v="Skilled Manual"/>
    <x v="0"/>
    <n v="1"/>
    <x v="1"/>
    <x v="2"/>
    <x v="13"/>
    <x v="1"/>
    <x v="1"/>
  </r>
  <r>
    <x v="505"/>
    <x v="0"/>
    <x v="1"/>
    <x v="13"/>
    <n v="4"/>
    <x v="1"/>
    <s v="Professional"/>
    <x v="0"/>
    <n v="4"/>
    <x v="0"/>
    <x v="2"/>
    <x v="8"/>
    <x v="1"/>
    <x v="0"/>
  </r>
  <r>
    <x v="506"/>
    <x v="0"/>
    <x v="0"/>
    <x v="3"/>
    <n v="4"/>
    <x v="0"/>
    <s v="Professional"/>
    <x v="0"/>
    <n v="2"/>
    <x v="1"/>
    <x v="2"/>
    <x v="0"/>
    <x v="1"/>
    <x v="1"/>
  </r>
  <r>
    <x v="507"/>
    <x v="0"/>
    <x v="0"/>
    <x v="7"/>
    <n v="1"/>
    <x v="1"/>
    <s v="Clerical"/>
    <x v="0"/>
    <n v="1"/>
    <x v="3"/>
    <x v="2"/>
    <x v="36"/>
    <x v="1"/>
    <x v="1"/>
  </r>
  <r>
    <x v="508"/>
    <x v="0"/>
    <x v="1"/>
    <x v="12"/>
    <n v="0"/>
    <x v="1"/>
    <s v="Skilled Manual"/>
    <x v="1"/>
    <n v="2"/>
    <x v="3"/>
    <x v="2"/>
    <x v="19"/>
    <x v="3"/>
    <x v="0"/>
  </r>
  <r>
    <x v="509"/>
    <x v="0"/>
    <x v="1"/>
    <x v="2"/>
    <n v="3"/>
    <x v="0"/>
    <s v="Professional"/>
    <x v="0"/>
    <n v="1"/>
    <x v="1"/>
    <x v="2"/>
    <x v="28"/>
    <x v="1"/>
    <x v="1"/>
  </r>
  <r>
    <x v="510"/>
    <x v="1"/>
    <x v="1"/>
    <x v="3"/>
    <n v="0"/>
    <x v="0"/>
    <s v="Professional"/>
    <x v="1"/>
    <n v="1"/>
    <x v="1"/>
    <x v="2"/>
    <x v="34"/>
    <x v="1"/>
    <x v="1"/>
  </r>
  <r>
    <x v="511"/>
    <x v="1"/>
    <x v="1"/>
    <x v="2"/>
    <n v="4"/>
    <x v="0"/>
    <s v="Management"/>
    <x v="0"/>
    <n v="0"/>
    <x v="2"/>
    <x v="2"/>
    <x v="29"/>
    <x v="2"/>
    <x v="1"/>
  </r>
  <r>
    <x v="512"/>
    <x v="0"/>
    <x v="0"/>
    <x v="12"/>
    <n v="1"/>
    <x v="1"/>
    <s v="Skilled Manual"/>
    <x v="0"/>
    <n v="1"/>
    <x v="0"/>
    <x v="2"/>
    <x v="12"/>
    <x v="1"/>
    <x v="1"/>
  </r>
  <r>
    <x v="513"/>
    <x v="1"/>
    <x v="0"/>
    <x v="12"/>
    <n v="4"/>
    <x v="4"/>
    <s v="Management"/>
    <x v="0"/>
    <n v="2"/>
    <x v="4"/>
    <x v="2"/>
    <x v="33"/>
    <x v="2"/>
    <x v="1"/>
  </r>
  <r>
    <x v="514"/>
    <x v="1"/>
    <x v="1"/>
    <x v="7"/>
    <n v="0"/>
    <x v="0"/>
    <s v="Professional"/>
    <x v="1"/>
    <n v="1"/>
    <x v="1"/>
    <x v="2"/>
    <x v="12"/>
    <x v="1"/>
    <x v="0"/>
  </r>
  <r>
    <x v="515"/>
    <x v="0"/>
    <x v="0"/>
    <x v="3"/>
    <n v="5"/>
    <x v="0"/>
    <s v="Professional"/>
    <x v="0"/>
    <n v="2"/>
    <x v="1"/>
    <x v="2"/>
    <x v="15"/>
    <x v="1"/>
    <x v="0"/>
  </r>
  <r>
    <x v="516"/>
    <x v="0"/>
    <x v="0"/>
    <x v="12"/>
    <n v="2"/>
    <x v="2"/>
    <s v="Professional"/>
    <x v="0"/>
    <n v="2"/>
    <x v="2"/>
    <x v="2"/>
    <x v="38"/>
    <x v="1"/>
    <x v="0"/>
  </r>
  <r>
    <x v="517"/>
    <x v="1"/>
    <x v="1"/>
    <x v="12"/>
    <n v="3"/>
    <x v="0"/>
    <s v="Professional"/>
    <x v="1"/>
    <n v="0"/>
    <x v="0"/>
    <x v="2"/>
    <x v="15"/>
    <x v="1"/>
    <x v="1"/>
  </r>
  <r>
    <x v="518"/>
    <x v="0"/>
    <x v="0"/>
    <x v="2"/>
    <n v="0"/>
    <x v="0"/>
    <s v="Management"/>
    <x v="0"/>
    <n v="1"/>
    <x v="3"/>
    <x v="2"/>
    <x v="17"/>
    <x v="1"/>
    <x v="1"/>
  </r>
  <r>
    <x v="519"/>
    <x v="0"/>
    <x v="1"/>
    <x v="2"/>
    <n v="5"/>
    <x v="0"/>
    <s v="Management"/>
    <x v="0"/>
    <n v="2"/>
    <x v="3"/>
    <x v="2"/>
    <x v="46"/>
    <x v="2"/>
    <x v="0"/>
  </r>
  <r>
    <x v="520"/>
    <x v="1"/>
    <x v="1"/>
    <x v="13"/>
    <n v="1"/>
    <x v="1"/>
    <s v="Professional"/>
    <x v="1"/>
    <n v="3"/>
    <x v="3"/>
    <x v="2"/>
    <x v="20"/>
    <x v="1"/>
    <x v="0"/>
  </r>
  <r>
    <x v="521"/>
    <x v="1"/>
    <x v="1"/>
    <x v="7"/>
    <n v="4"/>
    <x v="2"/>
    <s v="Professional"/>
    <x v="0"/>
    <n v="2"/>
    <x v="4"/>
    <x v="2"/>
    <x v="24"/>
    <x v="2"/>
    <x v="1"/>
  </r>
  <r>
    <x v="522"/>
    <x v="1"/>
    <x v="1"/>
    <x v="12"/>
    <n v="3"/>
    <x v="0"/>
    <s v="Professional"/>
    <x v="1"/>
    <n v="1"/>
    <x v="0"/>
    <x v="2"/>
    <x v="15"/>
    <x v="1"/>
    <x v="1"/>
  </r>
  <r>
    <x v="523"/>
    <x v="0"/>
    <x v="1"/>
    <x v="2"/>
    <n v="3"/>
    <x v="1"/>
    <s v="Professional"/>
    <x v="1"/>
    <n v="2"/>
    <x v="0"/>
    <x v="2"/>
    <x v="38"/>
    <x v="1"/>
    <x v="1"/>
  </r>
  <r>
    <x v="524"/>
    <x v="1"/>
    <x v="0"/>
    <x v="2"/>
    <n v="4"/>
    <x v="4"/>
    <s v="Management"/>
    <x v="0"/>
    <n v="2"/>
    <x v="2"/>
    <x v="2"/>
    <x v="41"/>
    <x v="2"/>
    <x v="0"/>
  </r>
  <r>
    <x v="525"/>
    <x v="1"/>
    <x v="1"/>
    <x v="12"/>
    <n v="5"/>
    <x v="0"/>
    <s v="Management"/>
    <x v="0"/>
    <n v="3"/>
    <x v="4"/>
    <x v="2"/>
    <x v="14"/>
    <x v="2"/>
    <x v="1"/>
  </r>
  <r>
    <x v="526"/>
    <x v="0"/>
    <x v="0"/>
    <x v="17"/>
    <n v="1"/>
    <x v="0"/>
    <s v="Management"/>
    <x v="0"/>
    <n v="2"/>
    <x v="3"/>
    <x v="2"/>
    <x v="20"/>
    <x v="1"/>
    <x v="0"/>
  </r>
  <r>
    <x v="527"/>
    <x v="0"/>
    <x v="1"/>
    <x v="16"/>
    <n v="1"/>
    <x v="0"/>
    <s v="Skilled Manual"/>
    <x v="0"/>
    <n v="0"/>
    <x v="0"/>
    <x v="2"/>
    <x v="4"/>
    <x v="1"/>
    <x v="0"/>
  </r>
  <r>
    <x v="528"/>
    <x v="1"/>
    <x v="0"/>
    <x v="4"/>
    <n v="0"/>
    <x v="1"/>
    <s v="Skilled Manual"/>
    <x v="0"/>
    <n v="1"/>
    <x v="2"/>
    <x v="2"/>
    <x v="26"/>
    <x v="3"/>
    <x v="0"/>
  </r>
  <r>
    <x v="529"/>
    <x v="0"/>
    <x v="1"/>
    <x v="12"/>
    <n v="2"/>
    <x v="1"/>
    <s v="Professional"/>
    <x v="0"/>
    <n v="1"/>
    <x v="4"/>
    <x v="2"/>
    <x v="42"/>
    <x v="2"/>
    <x v="1"/>
  </r>
  <r>
    <x v="530"/>
    <x v="0"/>
    <x v="1"/>
    <x v="12"/>
    <n v="0"/>
    <x v="1"/>
    <s v="Skilled Manual"/>
    <x v="0"/>
    <n v="1"/>
    <x v="2"/>
    <x v="2"/>
    <x v="40"/>
    <x v="3"/>
    <x v="1"/>
  </r>
  <r>
    <x v="531"/>
    <x v="1"/>
    <x v="1"/>
    <x v="4"/>
    <n v="0"/>
    <x v="3"/>
    <s v="Clerical"/>
    <x v="0"/>
    <n v="2"/>
    <x v="2"/>
    <x v="2"/>
    <x v="26"/>
    <x v="3"/>
    <x v="0"/>
  </r>
  <r>
    <x v="532"/>
    <x v="1"/>
    <x v="0"/>
    <x v="12"/>
    <n v="1"/>
    <x v="0"/>
    <s v="Professional"/>
    <x v="1"/>
    <n v="1"/>
    <x v="0"/>
    <x v="2"/>
    <x v="20"/>
    <x v="1"/>
    <x v="1"/>
  </r>
  <r>
    <x v="533"/>
    <x v="0"/>
    <x v="1"/>
    <x v="12"/>
    <n v="3"/>
    <x v="0"/>
    <s v="Management"/>
    <x v="0"/>
    <n v="2"/>
    <x v="4"/>
    <x v="2"/>
    <x v="29"/>
    <x v="2"/>
    <x v="0"/>
  </r>
  <r>
    <x v="534"/>
    <x v="0"/>
    <x v="1"/>
    <x v="7"/>
    <n v="4"/>
    <x v="2"/>
    <s v="Professional"/>
    <x v="0"/>
    <n v="2"/>
    <x v="4"/>
    <x v="2"/>
    <x v="46"/>
    <x v="2"/>
    <x v="0"/>
  </r>
  <r>
    <x v="535"/>
    <x v="0"/>
    <x v="1"/>
    <x v="16"/>
    <n v="3"/>
    <x v="0"/>
    <s v="Skilled Manual"/>
    <x v="0"/>
    <n v="3"/>
    <x v="4"/>
    <x v="2"/>
    <x v="3"/>
    <x v="1"/>
    <x v="0"/>
  </r>
  <r>
    <x v="536"/>
    <x v="1"/>
    <x v="0"/>
    <x v="2"/>
    <n v="3"/>
    <x v="0"/>
    <s v="Skilled Manual"/>
    <x v="0"/>
    <n v="1"/>
    <x v="0"/>
    <x v="2"/>
    <x v="3"/>
    <x v="1"/>
    <x v="1"/>
  </r>
  <r>
    <x v="537"/>
    <x v="0"/>
    <x v="0"/>
    <x v="7"/>
    <n v="1"/>
    <x v="1"/>
    <s v="Clerical"/>
    <x v="0"/>
    <n v="1"/>
    <x v="3"/>
    <x v="2"/>
    <x v="38"/>
    <x v="1"/>
    <x v="1"/>
  </r>
  <r>
    <x v="538"/>
    <x v="0"/>
    <x v="0"/>
    <x v="2"/>
    <n v="4"/>
    <x v="0"/>
    <s v="Management"/>
    <x v="0"/>
    <n v="0"/>
    <x v="0"/>
    <x v="2"/>
    <x v="0"/>
    <x v="1"/>
    <x v="0"/>
  </r>
  <r>
    <x v="539"/>
    <x v="1"/>
    <x v="0"/>
    <x v="3"/>
    <n v="0"/>
    <x v="0"/>
    <s v="Professional"/>
    <x v="1"/>
    <n v="1"/>
    <x v="1"/>
    <x v="2"/>
    <x v="34"/>
    <x v="1"/>
    <x v="1"/>
  </r>
  <r>
    <x v="540"/>
    <x v="1"/>
    <x v="0"/>
    <x v="3"/>
    <n v="3"/>
    <x v="4"/>
    <s v="Management"/>
    <x v="0"/>
    <n v="2"/>
    <x v="3"/>
    <x v="2"/>
    <x v="31"/>
    <x v="1"/>
    <x v="0"/>
  </r>
  <r>
    <x v="541"/>
    <x v="0"/>
    <x v="1"/>
    <x v="16"/>
    <n v="1"/>
    <x v="4"/>
    <s v="Skilled Manual"/>
    <x v="0"/>
    <n v="0"/>
    <x v="3"/>
    <x v="2"/>
    <x v="17"/>
    <x v="1"/>
    <x v="0"/>
  </r>
  <r>
    <x v="542"/>
    <x v="0"/>
    <x v="1"/>
    <x v="7"/>
    <n v="0"/>
    <x v="2"/>
    <s v="Skilled Manual"/>
    <x v="0"/>
    <n v="2"/>
    <x v="2"/>
    <x v="2"/>
    <x v="19"/>
    <x v="3"/>
    <x v="0"/>
  </r>
  <r>
    <x v="543"/>
    <x v="0"/>
    <x v="0"/>
    <x v="3"/>
    <n v="2"/>
    <x v="2"/>
    <s v="Professional"/>
    <x v="0"/>
    <n v="2"/>
    <x v="1"/>
    <x v="2"/>
    <x v="39"/>
    <x v="1"/>
    <x v="0"/>
  </r>
  <r>
    <x v="544"/>
    <x v="1"/>
    <x v="1"/>
    <x v="9"/>
    <n v="2"/>
    <x v="0"/>
    <s v="Management"/>
    <x v="1"/>
    <n v="4"/>
    <x v="3"/>
    <x v="2"/>
    <x v="8"/>
    <x v="1"/>
    <x v="0"/>
  </r>
  <r>
    <x v="545"/>
    <x v="1"/>
    <x v="1"/>
    <x v="12"/>
    <n v="0"/>
    <x v="1"/>
    <s v="Skilled Manual"/>
    <x v="1"/>
    <n v="2"/>
    <x v="3"/>
    <x v="2"/>
    <x v="19"/>
    <x v="3"/>
    <x v="0"/>
  </r>
  <r>
    <x v="546"/>
    <x v="0"/>
    <x v="1"/>
    <x v="12"/>
    <n v="4"/>
    <x v="0"/>
    <s v="Professional"/>
    <x v="0"/>
    <n v="2"/>
    <x v="1"/>
    <x v="2"/>
    <x v="1"/>
    <x v="1"/>
    <x v="1"/>
  </r>
  <r>
    <x v="547"/>
    <x v="0"/>
    <x v="1"/>
    <x v="12"/>
    <n v="2"/>
    <x v="2"/>
    <s v="Professional"/>
    <x v="0"/>
    <n v="2"/>
    <x v="1"/>
    <x v="2"/>
    <x v="10"/>
    <x v="2"/>
    <x v="1"/>
  </r>
  <r>
    <x v="548"/>
    <x v="1"/>
    <x v="0"/>
    <x v="2"/>
    <n v="4"/>
    <x v="4"/>
    <s v="Skilled Manual"/>
    <x v="1"/>
    <n v="0"/>
    <x v="0"/>
    <x v="2"/>
    <x v="28"/>
    <x v="1"/>
    <x v="0"/>
  </r>
  <r>
    <x v="549"/>
    <x v="0"/>
    <x v="0"/>
    <x v="14"/>
    <n v="3"/>
    <x v="0"/>
    <s v="Management"/>
    <x v="0"/>
    <n v="3"/>
    <x v="0"/>
    <x v="2"/>
    <x v="12"/>
    <x v="1"/>
    <x v="1"/>
  </r>
  <r>
    <x v="550"/>
    <x v="1"/>
    <x v="0"/>
    <x v="3"/>
    <n v="0"/>
    <x v="0"/>
    <s v="Professional"/>
    <x v="1"/>
    <n v="1"/>
    <x v="0"/>
    <x v="1"/>
    <x v="0"/>
    <x v="1"/>
    <x v="1"/>
  </r>
  <r>
    <x v="551"/>
    <x v="0"/>
    <x v="0"/>
    <x v="16"/>
    <n v="4"/>
    <x v="0"/>
    <s v="Management"/>
    <x v="0"/>
    <n v="2"/>
    <x v="4"/>
    <x v="2"/>
    <x v="18"/>
    <x v="2"/>
    <x v="0"/>
  </r>
  <r>
    <x v="552"/>
    <x v="1"/>
    <x v="1"/>
    <x v="12"/>
    <n v="3"/>
    <x v="2"/>
    <s v="Professional"/>
    <x v="0"/>
    <n v="2"/>
    <x v="4"/>
    <x v="2"/>
    <x v="9"/>
    <x v="1"/>
    <x v="1"/>
  </r>
  <r>
    <x v="553"/>
    <x v="0"/>
    <x v="1"/>
    <x v="7"/>
    <n v="3"/>
    <x v="1"/>
    <s v="Professional"/>
    <x v="1"/>
    <n v="2"/>
    <x v="2"/>
    <x v="2"/>
    <x v="49"/>
    <x v="2"/>
    <x v="1"/>
  </r>
  <r>
    <x v="554"/>
    <x v="0"/>
    <x v="0"/>
    <x v="12"/>
    <n v="2"/>
    <x v="4"/>
    <s v="Professional"/>
    <x v="0"/>
    <n v="0"/>
    <x v="1"/>
    <x v="2"/>
    <x v="8"/>
    <x v="1"/>
    <x v="1"/>
  </r>
  <r>
    <x v="555"/>
    <x v="1"/>
    <x v="1"/>
    <x v="16"/>
    <n v="0"/>
    <x v="1"/>
    <s v="Skilled Manual"/>
    <x v="1"/>
    <n v="1"/>
    <x v="1"/>
    <x v="2"/>
    <x v="32"/>
    <x v="1"/>
    <x v="1"/>
  </r>
  <r>
    <x v="556"/>
    <x v="0"/>
    <x v="1"/>
    <x v="2"/>
    <n v="4"/>
    <x v="0"/>
    <s v="Management"/>
    <x v="0"/>
    <n v="0"/>
    <x v="3"/>
    <x v="2"/>
    <x v="0"/>
    <x v="1"/>
    <x v="0"/>
  </r>
  <r>
    <x v="557"/>
    <x v="0"/>
    <x v="0"/>
    <x v="7"/>
    <n v="3"/>
    <x v="1"/>
    <s v="Clerical"/>
    <x v="0"/>
    <n v="0"/>
    <x v="3"/>
    <x v="2"/>
    <x v="23"/>
    <x v="1"/>
    <x v="0"/>
  </r>
  <r>
    <x v="558"/>
    <x v="0"/>
    <x v="0"/>
    <x v="16"/>
    <n v="3"/>
    <x v="0"/>
    <s v="Skilled Manual"/>
    <x v="0"/>
    <n v="2"/>
    <x v="0"/>
    <x v="2"/>
    <x v="3"/>
    <x v="1"/>
    <x v="0"/>
  </r>
  <r>
    <x v="559"/>
    <x v="1"/>
    <x v="0"/>
    <x v="12"/>
    <n v="2"/>
    <x v="0"/>
    <s v="Management"/>
    <x v="0"/>
    <n v="0"/>
    <x v="4"/>
    <x v="2"/>
    <x v="7"/>
    <x v="2"/>
    <x v="0"/>
  </r>
  <r>
    <x v="560"/>
    <x v="0"/>
    <x v="0"/>
    <x v="12"/>
    <n v="0"/>
    <x v="4"/>
    <s v="Professional"/>
    <x v="0"/>
    <n v="0"/>
    <x v="0"/>
    <x v="2"/>
    <x v="8"/>
    <x v="1"/>
    <x v="0"/>
  </r>
  <r>
    <x v="561"/>
    <x v="0"/>
    <x v="0"/>
    <x v="8"/>
    <n v="2"/>
    <x v="3"/>
    <s v="Clerical"/>
    <x v="1"/>
    <n v="0"/>
    <x v="0"/>
    <x v="2"/>
    <x v="28"/>
    <x v="1"/>
    <x v="0"/>
  </r>
  <r>
    <x v="562"/>
    <x v="0"/>
    <x v="0"/>
    <x v="3"/>
    <n v="2"/>
    <x v="4"/>
    <s v="Professional"/>
    <x v="0"/>
    <n v="0"/>
    <x v="1"/>
    <x v="2"/>
    <x v="17"/>
    <x v="1"/>
    <x v="1"/>
  </r>
  <r>
    <x v="563"/>
    <x v="1"/>
    <x v="0"/>
    <x v="4"/>
    <n v="0"/>
    <x v="1"/>
    <s v="Skilled Manual"/>
    <x v="0"/>
    <n v="1"/>
    <x v="2"/>
    <x v="2"/>
    <x v="26"/>
    <x v="3"/>
    <x v="0"/>
  </r>
  <r>
    <x v="564"/>
    <x v="1"/>
    <x v="1"/>
    <x v="4"/>
    <n v="0"/>
    <x v="1"/>
    <s v="Skilled Manual"/>
    <x v="0"/>
    <n v="1"/>
    <x v="2"/>
    <x v="2"/>
    <x v="40"/>
    <x v="3"/>
    <x v="0"/>
  </r>
  <r>
    <x v="565"/>
    <x v="0"/>
    <x v="1"/>
    <x v="7"/>
    <n v="3"/>
    <x v="1"/>
    <s v="Professional"/>
    <x v="1"/>
    <n v="2"/>
    <x v="2"/>
    <x v="2"/>
    <x v="9"/>
    <x v="1"/>
    <x v="1"/>
  </r>
  <r>
    <x v="566"/>
    <x v="0"/>
    <x v="0"/>
    <x v="12"/>
    <n v="2"/>
    <x v="4"/>
    <s v="Management"/>
    <x v="0"/>
    <n v="2"/>
    <x v="2"/>
    <x v="2"/>
    <x v="43"/>
    <x v="2"/>
    <x v="0"/>
  </r>
  <r>
    <x v="567"/>
    <x v="0"/>
    <x v="1"/>
    <x v="7"/>
    <n v="1"/>
    <x v="1"/>
    <s v="Clerical"/>
    <x v="0"/>
    <n v="1"/>
    <x v="3"/>
    <x v="2"/>
    <x v="28"/>
    <x v="1"/>
    <x v="1"/>
  </r>
  <r>
    <x v="568"/>
    <x v="0"/>
    <x v="1"/>
    <x v="3"/>
    <n v="1"/>
    <x v="1"/>
    <s v="Skilled Manual"/>
    <x v="0"/>
    <n v="1"/>
    <x v="1"/>
    <x v="2"/>
    <x v="20"/>
    <x v="1"/>
    <x v="1"/>
  </r>
  <r>
    <x v="569"/>
    <x v="1"/>
    <x v="1"/>
    <x v="16"/>
    <n v="3"/>
    <x v="4"/>
    <s v="Management"/>
    <x v="0"/>
    <n v="2"/>
    <x v="4"/>
    <x v="2"/>
    <x v="45"/>
    <x v="2"/>
    <x v="0"/>
  </r>
  <r>
    <x v="570"/>
    <x v="0"/>
    <x v="1"/>
    <x v="3"/>
    <n v="3"/>
    <x v="3"/>
    <s v="Skilled Manual"/>
    <x v="0"/>
    <n v="2"/>
    <x v="2"/>
    <x v="2"/>
    <x v="31"/>
    <x v="1"/>
    <x v="0"/>
  </r>
  <r>
    <x v="571"/>
    <x v="0"/>
    <x v="1"/>
    <x v="7"/>
    <n v="2"/>
    <x v="3"/>
    <s v="Skilled Manual"/>
    <x v="0"/>
    <n v="2"/>
    <x v="1"/>
    <x v="2"/>
    <x v="10"/>
    <x v="2"/>
    <x v="0"/>
  </r>
  <r>
    <x v="572"/>
    <x v="1"/>
    <x v="1"/>
    <x v="4"/>
    <n v="0"/>
    <x v="2"/>
    <s v="Skilled Manual"/>
    <x v="0"/>
    <n v="2"/>
    <x v="2"/>
    <x v="2"/>
    <x v="25"/>
    <x v="3"/>
    <x v="0"/>
  </r>
  <r>
    <x v="573"/>
    <x v="0"/>
    <x v="1"/>
    <x v="12"/>
    <n v="3"/>
    <x v="4"/>
    <s v="Management"/>
    <x v="0"/>
    <n v="2"/>
    <x v="3"/>
    <x v="2"/>
    <x v="18"/>
    <x v="2"/>
    <x v="0"/>
  </r>
  <r>
    <x v="574"/>
    <x v="1"/>
    <x v="0"/>
    <x v="2"/>
    <n v="0"/>
    <x v="0"/>
    <s v="Management"/>
    <x v="0"/>
    <n v="1"/>
    <x v="3"/>
    <x v="2"/>
    <x v="17"/>
    <x v="1"/>
    <x v="1"/>
  </r>
  <r>
    <x v="575"/>
    <x v="1"/>
    <x v="1"/>
    <x v="12"/>
    <n v="2"/>
    <x v="1"/>
    <s v="Professional"/>
    <x v="0"/>
    <n v="1"/>
    <x v="4"/>
    <x v="2"/>
    <x v="16"/>
    <x v="2"/>
    <x v="0"/>
  </r>
  <r>
    <x v="576"/>
    <x v="1"/>
    <x v="0"/>
    <x v="7"/>
    <n v="0"/>
    <x v="2"/>
    <s v="Skilled Manual"/>
    <x v="0"/>
    <n v="1"/>
    <x v="2"/>
    <x v="2"/>
    <x v="23"/>
    <x v="1"/>
    <x v="0"/>
  </r>
  <r>
    <x v="577"/>
    <x v="0"/>
    <x v="1"/>
    <x v="9"/>
    <n v="1"/>
    <x v="0"/>
    <s v="Management"/>
    <x v="0"/>
    <n v="4"/>
    <x v="0"/>
    <x v="2"/>
    <x v="13"/>
    <x v="1"/>
    <x v="0"/>
  </r>
  <r>
    <x v="578"/>
    <x v="0"/>
    <x v="1"/>
    <x v="12"/>
    <n v="4"/>
    <x v="0"/>
    <s v="Management"/>
    <x v="0"/>
    <n v="2"/>
    <x v="1"/>
    <x v="2"/>
    <x v="14"/>
    <x v="2"/>
    <x v="0"/>
  </r>
  <r>
    <x v="579"/>
    <x v="1"/>
    <x v="0"/>
    <x v="7"/>
    <n v="3"/>
    <x v="1"/>
    <s v="Clerical"/>
    <x v="1"/>
    <n v="2"/>
    <x v="0"/>
    <x v="2"/>
    <x v="21"/>
    <x v="1"/>
    <x v="0"/>
  </r>
  <r>
    <x v="580"/>
    <x v="0"/>
    <x v="0"/>
    <x v="12"/>
    <n v="3"/>
    <x v="4"/>
    <s v="Management"/>
    <x v="0"/>
    <n v="2"/>
    <x v="4"/>
    <x v="2"/>
    <x v="45"/>
    <x v="2"/>
    <x v="0"/>
  </r>
  <r>
    <x v="581"/>
    <x v="0"/>
    <x v="1"/>
    <x v="7"/>
    <n v="0"/>
    <x v="1"/>
    <s v="Skilled Manual"/>
    <x v="0"/>
    <n v="1"/>
    <x v="2"/>
    <x v="2"/>
    <x v="26"/>
    <x v="3"/>
    <x v="0"/>
  </r>
  <r>
    <x v="582"/>
    <x v="0"/>
    <x v="1"/>
    <x v="2"/>
    <n v="4"/>
    <x v="4"/>
    <s v="Skilled Manual"/>
    <x v="0"/>
    <n v="0"/>
    <x v="3"/>
    <x v="2"/>
    <x v="15"/>
    <x v="1"/>
    <x v="0"/>
  </r>
  <r>
    <x v="583"/>
    <x v="0"/>
    <x v="1"/>
    <x v="12"/>
    <n v="3"/>
    <x v="0"/>
    <s v="Management"/>
    <x v="0"/>
    <n v="2"/>
    <x v="4"/>
    <x v="2"/>
    <x v="29"/>
    <x v="2"/>
    <x v="0"/>
  </r>
  <r>
    <x v="584"/>
    <x v="1"/>
    <x v="1"/>
    <x v="3"/>
    <n v="2"/>
    <x v="0"/>
    <s v="Skilled Manual"/>
    <x v="1"/>
    <n v="1"/>
    <x v="0"/>
    <x v="2"/>
    <x v="34"/>
    <x v="1"/>
    <x v="1"/>
  </r>
  <r>
    <x v="585"/>
    <x v="1"/>
    <x v="1"/>
    <x v="9"/>
    <n v="2"/>
    <x v="0"/>
    <s v="Management"/>
    <x v="1"/>
    <n v="3"/>
    <x v="0"/>
    <x v="2"/>
    <x v="32"/>
    <x v="1"/>
    <x v="1"/>
  </r>
  <r>
    <x v="586"/>
    <x v="0"/>
    <x v="1"/>
    <x v="12"/>
    <n v="2"/>
    <x v="2"/>
    <s v="Professional"/>
    <x v="1"/>
    <n v="2"/>
    <x v="3"/>
    <x v="2"/>
    <x v="36"/>
    <x v="1"/>
    <x v="0"/>
  </r>
  <r>
    <x v="587"/>
    <x v="0"/>
    <x v="0"/>
    <x v="14"/>
    <n v="0"/>
    <x v="4"/>
    <s v="Management"/>
    <x v="0"/>
    <n v="3"/>
    <x v="3"/>
    <x v="2"/>
    <x v="8"/>
    <x v="1"/>
    <x v="0"/>
  </r>
  <r>
    <x v="588"/>
    <x v="0"/>
    <x v="0"/>
    <x v="10"/>
    <n v="2"/>
    <x v="2"/>
    <s v="Professional"/>
    <x v="0"/>
    <n v="1"/>
    <x v="4"/>
    <x v="2"/>
    <x v="36"/>
    <x v="1"/>
    <x v="1"/>
  </r>
  <r>
    <x v="589"/>
    <x v="1"/>
    <x v="1"/>
    <x v="12"/>
    <n v="2"/>
    <x v="0"/>
    <s v="Management"/>
    <x v="0"/>
    <n v="0"/>
    <x v="4"/>
    <x v="2"/>
    <x v="42"/>
    <x v="2"/>
    <x v="0"/>
  </r>
  <r>
    <x v="590"/>
    <x v="0"/>
    <x v="0"/>
    <x v="12"/>
    <n v="1"/>
    <x v="4"/>
    <s v="Professional"/>
    <x v="1"/>
    <n v="0"/>
    <x v="0"/>
    <x v="2"/>
    <x v="11"/>
    <x v="1"/>
    <x v="1"/>
  </r>
  <r>
    <x v="591"/>
    <x v="0"/>
    <x v="1"/>
    <x v="7"/>
    <n v="4"/>
    <x v="2"/>
    <s v="Professional"/>
    <x v="1"/>
    <n v="2"/>
    <x v="4"/>
    <x v="2"/>
    <x v="33"/>
    <x v="2"/>
    <x v="1"/>
  </r>
  <r>
    <x v="592"/>
    <x v="1"/>
    <x v="0"/>
    <x v="2"/>
    <n v="5"/>
    <x v="1"/>
    <s v="Professional"/>
    <x v="0"/>
    <n v="2"/>
    <x v="2"/>
    <x v="2"/>
    <x v="20"/>
    <x v="1"/>
    <x v="0"/>
  </r>
  <r>
    <x v="593"/>
    <x v="1"/>
    <x v="0"/>
    <x v="3"/>
    <n v="2"/>
    <x v="1"/>
    <s v="Professional"/>
    <x v="0"/>
    <n v="0"/>
    <x v="2"/>
    <x v="2"/>
    <x v="38"/>
    <x v="1"/>
    <x v="1"/>
  </r>
  <r>
    <x v="594"/>
    <x v="0"/>
    <x v="1"/>
    <x v="2"/>
    <n v="4"/>
    <x v="4"/>
    <s v="Management"/>
    <x v="0"/>
    <n v="2"/>
    <x v="2"/>
    <x v="2"/>
    <x v="43"/>
    <x v="2"/>
    <x v="0"/>
  </r>
  <r>
    <x v="595"/>
    <x v="1"/>
    <x v="0"/>
    <x v="8"/>
    <n v="3"/>
    <x v="2"/>
    <s v="Skilled Manual"/>
    <x v="0"/>
    <n v="2"/>
    <x v="1"/>
    <x v="2"/>
    <x v="44"/>
    <x v="2"/>
    <x v="0"/>
  </r>
  <r>
    <x v="596"/>
    <x v="0"/>
    <x v="0"/>
    <x v="10"/>
    <n v="4"/>
    <x v="1"/>
    <s v="Professional"/>
    <x v="0"/>
    <n v="1"/>
    <x v="3"/>
    <x v="2"/>
    <x v="12"/>
    <x v="1"/>
    <x v="0"/>
  </r>
  <r>
    <x v="597"/>
    <x v="1"/>
    <x v="1"/>
    <x v="7"/>
    <n v="2"/>
    <x v="2"/>
    <s v="Professional"/>
    <x v="1"/>
    <n v="1"/>
    <x v="1"/>
    <x v="2"/>
    <x v="7"/>
    <x v="2"/>
    <x v="1"/>
  </r>
  <r>
    <x v="598"/>
    <x v="0"/>
    <x v="1"/>
    <x v="14"/>
    <n v="1"/>
    <x v="4"/>
    <s v="Management"/>
    <x v="0"/>
    <n v="4"/>
    <x v="0"/>
    <x v="2"/>
    <x v="3"/>
    <x v="1"/>
    <x v="0"/>
  </r>
  <r>
    <x v="599"/>
    <x v="0"/>
    <x v="0"/>
    <x v="12"/>
    <n v="2"/>
    <x v="1"/>
    <s v="Professional"/>
    <x v="0"/>
    <n v="1"/>
    <x v="1"/>
    <x v="2"/>
    <x v="42"/>
    <x v="2"/>
    <x v="1"/>
  </r>
  <r>
    <x v="600"/>
    <x v="0"/>
    <x v="1"/>
    <x v="4"/>
    <n v="2"/>
    <x v="2"/>
    <s v="Skilled Manual"/>
    <x v="1"/>
    <n v="2"/>
    <x v="0"/>
    <x v="2"/>
    <x v="38"/>
    <x v="1"/>
    <x v="0"/>
  </r>
  <r>
    <x v="601"/>
    <x v="1"/>
    <x v="1"/>
    <x v="2"/>
    <n v="4"/>
    <x v="1"/>
    <s v="Professional"/>
    <x v="1"/>
    <n v="2"/>
    <x v="0"/>
    <x v="2"/>
    <x v="1"/>
    <x v="1"/>
    <x v="0"/>
  </r>
  <r>
    <x v="602"/>
    <x v="1"/>
    <x v="1"/>
    <x v="12"/>
    <n v="2"/>
    <x v="3"/>
    <s v="Skilled Manual"/>
    <x v="0"/>
    <n v="2"/>
    <x v="2"/>
    <x v="2"/>
    <x v="31"/>
    <x v="1"/>
    <x v="1"/>
  </r>
  <r>
    <x v="603"/>
    <x v="0"/>
    <x v="1"/>
    <x v="12"/>
    <n v="1"/>
    <x v="4"/>
    <s v="Professional"/>
    <x v="0"/>
    <n v="0"/>
    <x v="0"/>
    <x v="2"/>
    <x v="11"/>
    <x v="1"/>
    <x v="1"/>
  </r>
  <r>
    <x v="604"/>
    <x v="0"/>
    <x v="1"/>
    <x v="7"/>
    <n v="0"/>
    <x v="2"/>
    <s v="Skilled Manual"/>
    <x v="0"/>
    <n v="2"/>
    <x v="2"/>
    <x v="2"/>
    <x v="40"/>
    <x v="3"/>
    <x v="0"/>
  </r>
  <r>
    <x v="605"/>
    <x v="1"/>
    <x v="1"/>
    <x v="3"/>
    <n v="3"/>
    <x v="2"/>
    <s v="Professional"/>
    <x v="0"/>
    <n v="0"/>
    <x v="2"/>
    <x v="2"/>
    <x v="31"/>
    <x v="1"/>
    <x v="1"/>
  </r>
  <r>
    <x v="606"/>
    <x v="1"/>
    <x v="1"/>
    <x v="7"/>
    <n v="2"/>
    <x v="0"/>
    <s v="Skilled Manual"/>
    <x v="0"/>
    <n v="0"/>
    <x v="1"/>
    <x v="2"/>
    <x v="4"/>
    <x v="1"/>
    <x v="0"/>
  </r>
  <r>
    <x v="607"/>
    <x v="1"/>
    <x v="0"/>
    <x v="3"/>
    <n v="5"/>
    <x v="4"/>
    <s v="Professional"/>
    <x v="0"/>
    <n v="3"/>
    <x v="4"/>
    <x v="2"/>
    <x v="30"/>
    <x v="1"/>
    <x v="1"/>
  </r>
  <r>
    <x v="608"/>
    <x v="0"/>
    <x v="1"/>
    <x v="12"/>
    <n v="3"/>
    <x v="3"/>
    <s v="Skilled Manual"/>
    <x v="0"/>
    <n v="2"/>
    <x v="2"/>
    <x v="2"/>
    <x v="31"/>
    <x v="1"/>
    <x v="1"/>
  </r>
  <r>
    <x v="609"/>
    <x v="0"/>
    <x v="1"/>
    <x v="3"/>
    <n v="0"/>
    <x v="0"/>
    <s v="Professional"/>
    <x v="1"/>
    <n v="1"/>
    <x v="0"/>
    <x v="2"/>
    <x v="1"/>
    <x v="1"/>
    <x v="0"/>
  </r>
  <r>
    <x v="610"/>
    <x v="0"/>
    <x v="1"/>
    <x v="12"/>
    <n v="1"/>
    <x v="1"/>
    <s v="Skilled Manual"/>
    <x v="0"/>
    <n v="1"/>
    <x v="1"/>
    <x v="2"/>
    <x v="20"/>
    <x v="1"/>
    <x v="0"/>
  </r>
  <r>
    <x v="611"/>
    <x v="0"/>
    <x v="0"/>
    <x v="2"/>
    <n v="0"/>
    <x v="0"/>
    <s v="Management"/>
    <x v="0"/>
    <n v="1"/>
    <x v="3"/>
    <x v="2"/>
    <x v="17"/>
    <x v="1"/>
    <x v="1"/>
  </r>
  <r>
    <x v="612"/>
    <x v="1"/>
    <x v="0"/>
    <x v="4"/>
    <n v="0"/>
    <x v="3"/>
    <s v="Clerical"/>
    <x v="0"/>
    <n v="2"/>
    <x v="2"/>
    <x v="2"/>
    <x v="40"/>
    <x v="3"/>
    <x v="0"/>
  </r>
  <r>
    <x v="613"/>
    <x v="1"/>
    <x v="1"/>
    <x v="17"/>
    <n v="1"/>
    <x v="1"/>
    <s v="Professional"/>
    <x v="0"/>
    <n v="4"/>
    <x v="2"/>
    <x v="2"/>
    <x v="12"/>
    <x v="1"/>
    <x v="1"/>
  </r>
  <r>
    <x v="614"/>
    <x v="0"/>
    <x v="0"/>
    <x v="13"/>
    <n v="3"/>
    <x v="1"/>
    <s v="Professional"/>
    <x v="0"/>
    <n v="4"/>
    <x v="3"/>
    <x v="2"/>
    <x v="12"/>
    <x v="1"/>
    <x v="0"/>
  </r>
  <r>
    <x v="615"/>
    <x v="1"/>
    <x v="0"/>
    <x v="12"/>
    <n v="4"/>
    <x v="4"/>
    <s v="Skilled Manual"/>
    <x v="1"/>
    <n v="0"/>
    <x v="0"/>
    <x v="2"/>
    <x v="15"/>
    <x v="1"/>
    <x v="1"/>
  </r>
  <r>
    <x v="616"/>
    <x v="1"/>
    <x v="0"/>
    <x v="2"/>
    <n v="4"/>
    <x v="4"/>
    <s v="Skilled Manual"/>
    <x v="0"/>
    <n v="0"/>
    <x v="3"/>
    <x v="2"/>
    <x v="15"/>
    <x v="1"/>
    <x v="0"/>
  </r>
  <r>
    <x v="617"/>
    <x v="0"/>
    <x v="1"/>
    <x v="7"/>
    <n v="4"/>
    <x v="2"/>
    <s v="Skilled Manual"/>
    <x v="0"/>
    <n v="2"/>
    <x v="1"/>
    <x v="2"/>
    <x v="20"/>
    <x v="1"/>
    <x v="1"/>
  </r>
  <r>
    <x v="618"/>
    <x v="1"/>
    <x v="0"/>
    <x v="8"/>
    <n v="3"/>
    <x v="3"/>
    <s v="Clerical"/>
    <x v="1"/>
    <n v="2"/>
    <x v="0"/>
    <x v="2"/>
    <x v="38"/>
    <x v="1"/>
    <x v="0"/>
  </r>
  <r>
    <x v="619"/>
    <x v="1"/>
    <x v="0"/>
    <x v="7"/>
    <n v="0"/>
    <x v="2"/>
    <s v="Skilled Manual"/>
    <x v="0"/>
    <n v="1"/>
    <x v="2"/>
    <x v="2"/>
    <x v="25"/>
    <x v="3"/>
    <x v="0"/>
  </r>
  <r>
    <x v="620"/>
    <x v="0"/>
    <x v="0"/>
    <x v="13"/>
    <n v="4"/>
    <x v="1"/>
    <s v="Professional"/>
    <x v="0"/>
    <n v="4"/>
    <x v="1"/>
    <x v="2"/>
    <x v="3"/>
    <x v="1"/>
    <x v="1"/>
  </r>
  <r>
    <x v="621"/>
    <x v="0"/>
    <x v="1"/>
    <x v="3"/>
    <n v="4"/>
    <x v="0"/>
    <s v="Management"/>
    <x v="0"/>
    <n v="1"/>
    <x v="3"/>
    <x v="2"/>
    <x v="7"/>
    <x v="2"/>
    <x v="0"/>
  </r>
  <r>
    <x v="622"/>
    <x v="0"/>
    <x v="1"/>
    <x v="12"/>
    <n v="5"/>
    <x v="0"/>
    <s v="Professional"/>
    <x v="0"/>
    <n v="1"/>
    <x v="1"/>
    <x v="2"/>
    <x v="15"/>
    <x v="1"/>
    <x v="0"/>
  </r>
  <r>
    <x v="623"/>
    <x v="0"/>
    <x v="0"/>
    <x v="3"/>
    <n v="4"/>
    <x v="1"/>
    <s v="Professional"/>
    <x v="0"/>
    <n v="1"/>
    <x v="3"/>
    <x v="2"/>
    <x v="10"/>
    <x v="2"/>
    <x v="0"/>
  </r>
  <r>
    <x v="624"/>
    <x v="1"/>
    <x v="0"/>
    <x v="3"/>
    <n v="0"/>
    <x v="1"/>
    <s v="Skilled Manual"/>
    <x v="1"/>
    <n v="2"/>
    <x v="0"/>
    <x v="2"/>
    <x v="40"/>
    <x v="3"/>
    <x v="1"/>
  </r>
  <r>
    <x v="625"/>
    <x v="0"/>
    <x v="1"/>
    <x v="12"/>
    <n v="3"/>
    <x v="4"/>
    <s v="Management"/>
    <x v="0"/>
    <n v="2"/>
    <x v="3"/>
    <x v="2"/>
    <x v="41"/>
    <x v="2"/>
    <x v="0"/>
  </r>
  <r>
    <x v="626"/>
    <x v="0"/>
    <x v="0"/>
    <x v="12"/>
    <n v="0"/>
    <x v="1"/>
    <s v="Skilled Manual"/>
    <x v="0"/>
    <n v="2"/>
    <x v="2"/>
    <x v="2"/>
    <x v="19"/>
    <x v="3"/>
    <x v="0"/>
  </r>
  <r>
    <x v="627"/>
    <x v="0"/>
    <x v="0"/>
    <x v="12"/>
    <n v="3"/>
    <x v="4"/>
    <s v="Management"/>
    <x v="0"/>
    <n v="2"/>
    <x v="3"/>
    <x v="2"/>
    <x v="41"/>
    <x v="2"/>
    <x v="0"/>
  </r>
  <r>
    <x v="628"/>
    <x v="1"/>
    <x v="1"/>
    <x v="2"/>
    <n v="3"/>
    <x v="1"/>
    <s v="Professional"/>
    <x v="1"/>
    <n v="1"/>
    <x v="3"/>
    <x v="2"/>
    <x v="36"/>
    <x v="1"/>
    <x v="1"/>
  </r>
  <r>
    <x v="629"/>
    <x v="0"/>
    <x v="0"/>
    <x v="16"/>
    <n v="1"/>
    <x v="4"/>
    <s v="Skilled Manual"/>
    <x v="0"/>
    <n v="0"/>
    <x v="0"/>
    <x v="2"/>
    <x v="11"/>
    <x v="1"/>
    <x v="0"/>
  </r>
  <r>
    <x v="630"/>
    <x v="0"/>
    <x v="1"/>
    <x v="7"/>
    <n v="0"/>
    <x v="2"/>
    <s v="Skilled Manual"/>
    <x v="1"/>
    <n v="2"/>
    <x v="3"/>
    <x v="2"/>
    <x v="25"/>
    <x v="3"/>
    <x v="0"/>
  </r>
  <r>
    <x v="631"/>
    <x v="1"/>
    <x v="1"/>
    <x v="3"/>
    <n v="5"/>
    <x v="1"/>
    <s v="Professional"/>
    <x v="0"/>
    <n v="3"/>
    <x v="1"/>
    <x v="2"/>
    <x v="20"/>
    <x v="1"/>
    <x v="0"/>
  </r>
  <r>
    <x v="632"/>
    <x v="1"/>
    <x v="0"/>
    <x v="2"/>
    <n v="4"/>
    <x v="4"/>
    <s v="Skilled Manual"/>
    <x v="0"/>
    <n v="0"/>
    <x v="3"/>
    <x v="2"/>
    <x v="28"/>
    <x v="1"/>
    <x v="0"/>
  </r>
  <r>
    <x v="633"/>
    <x v="0"/>
    <x v="0"/>
    <x v="14"/>
    <n v="1"/>
    <x v="0"/>
    <s v="Management"/>
    <x v="0"/>
    <n v="2"/>
    <x v="0"/>
    <x v="2"/>
    <x v="12"/>
    <x v="1"/>
    <x v="1"/>
  </r>
  <r>
    <x v="634"/>
    <x v="0"/>
    <x v="1"/>
    <x v="12"/>
    <n v="3"/>
    <x v="0"/>
    <s v="Management"/>
    <x v="1"/>
    <n v="2"/>
    <x v="3"/>
    <x v="2"/>
    <x v="29"/>
    <x v="2"/>
    <x v="0"/>
  </r>
  <r>
    <x v="635"/>
    <x v="1"/>
    <x v="0"/>
    <x v="4"/>
    <n v="2"/>
    <x v="2"/>
    <s v="Skilled Manual"/>
    <x v="1"/>
    <n v="2"/>
    <x v="0"/>
    <x v="2"/>
    <x v="38"/>
    <x v="1"/>
    <x v="0"/>
  </r>
  <r>
    <x v="636"/>
    <x v="1"/>
    <x v="0"/>
    <x v="9"/>
    <n v="4"/>
    <x v="1"/>
    <s v="Professional"/>
    <x v="0"/>
    <n v="3"/>
    <x v="2"/>
    <x v="2"/>
    <x v="1"/>
    <x v="1"/>
    <x v="1"/>
  </r>
  <r>
    <x v="637"/>
    <x v="1"/>
    <x v="1"/>
    <x v="7"/>
    <n v="0"/>
    <x v="2"/>
    <s v="Skilled Manual"/>
    <x v="1"/>
    <n v="2"/>
    <x v="3"/>
    <x v="2"/>
    <x v="25"/>
    <x v="3"/>
    <x v="0"/>
  </r>
  <r>
    <x v="638"/>
    <x v="1"/>
    <x v="1"/>
    <x v="3"/>
    <n v="0"/>
    <x v="4"/>
    <s v="Management"/>
    <x v="0"/>
    <n v="2"/>
    <x v="2"/>
    <x v="2"/>
    <x v="50"/>
    <x v="2"/>
    <x v="1"/>
  </r>
  <r>
    <x v="639"/>
    <x v="0"/>
    <x v="1"/>
    <x v="13"/>
    <n v="2"/>
    <x v="4"/>
    <s v="Management"/>
    <x v="0"/>
    <n v="3"/>
    <x v="3"/>
    <x v="2"/>
    <x v="27"/>
    <x v="2"/>
    <x v="0"/>
  </r>
  <r>
    <x v="640"/>
    <x v="0"/>
    <x v="0"/>
    <x v="12"/>
    <n v="2"/>
    <x v="1"/>
    <s v="Professional"/>
    <x v="0"/>
    <n v="2"/>
    <x v="1"/>
    <x v="2"/>
    <x v="16"/>
    <x v="2"/>
    <x v="1"/>
  </r>
  <r>
    <x v="641"/>
    <x v="0"/>
    <x v="1"/>
    <x v="16"/>
    <n v="4"/>
    <x v="0"/>
    <s v="Management"/>
    <x v="0"/>
    <n v="2"/>
    <x v="4"/>
    <x v="2"/>
    <x v="46"/>
    <x v="2"/>
    <x v="0"/>
  </r>
  <r>
    <x v="642"/>
    <x v="0"/>
    <x v="0"/>
    <x v="3"/>
    <n v="3"/>
    <x v="1"/>
    <s v="Professional"/>
    <x v="0"/>
    <n v="2"/>
    <x v="2"/>
    <x v="2"/>
    <x v="5"/>
    <x v="1"/>
    <x v="1"/>
  </r>
  <r>
    <x v="643"/>
    <x v="0"/>
    <x v="0"/>
    <x v="3"/>
    <n v="3"/>
    <x v="4"/>
    <s v="Professional"/>
    <x v="0"/>
    <n v="0"/>
    <x v="1"/>
    <x v="2"/>
    <x v="11"/>
    <x v="1"/>
    <x v="1"/>
  </r>
  <r>
    <x v="644"/>
    <x v="0"/>
    <x v="0"/>
    <x v="12"/>
    <n v="5"/>
    <x v="0"/>
    <s v="Skilled Manual"/>
    <x v="0"/>
    <n v="3"/>
    <x v="4"/>
    <x v="2"/>
    <x v="3"/>
    <x v="1"/>
    <x v="0"/>
  </r>
  <r>
    <x v="645"/>
    <x v="1"/>
    <x v="0"/>
    <x v="12"/>
    <n v="0"/>
    <x v="4"/>
    <s v="Skilled Manual"/>
    <x v="0"/>
    <n v="0"/>
    <x v="0"/>
    <x v="2"/>
    <x v="32"/>
    <x v="1"/>
    <x v="0"/>
  </r>
  <r>
    <x v="646"/>
    <x v="1"/>
    <x v="0"/>
    <x v="12"/>
    <n v="4"/>
    <x v="4"/>
    <s v="Skilled Manual"/>
    <x v="1"/>
    <n v="0"/>
    <x v="3"/>
    <x v="2"/>
    <x v="15"/>
    <x v="1"/>
    <x v="0"/>
  </r>
  <r>
    <x v="647"/>
    <x v="1"/>
    <x v="1"/>
    <x v="7"/>
    <n v="0"/>
    <x v="2"/>
    <s v="Skilled Manual"/>
    <x v="0"/>
    <n v="2"/>
    <x v="2"/>
    <x v="2"/>
    <x v="23"/>
    <x v="1"/>
    <x v="0"/>
  </r>
  <r>
    <x v="648"/>
    <x v="1"/>
    <x v="0"/>
    <x v="3"/>
    <n v="2"/>
    <x v="0"/>
    <s v="Management"/>
    <x v="1"/>
    <n v="1"/>
    <x v="1"/>
    <x v="2"/>
    <x v="7"/>
    <x v="2"/>
    <x v="1"/>
  </r>
  <r>
    <x v="649"/>
    <x v="1"/>
    <x v="0"/>
    <x v="3"/>
    <n v="0"/>
    <x v="0"/>
    <s v="Professional"/>
    <x v="1"/>
    <n v="1"/>
    <x v="1"/>
    <x v="2"/>
    <x v="13"/>
    <x v="1"/>
    <x v="1"/>
  </r>
  <r>
    <x v="650"/>
    <x v="1"/>
    <x v="0"/>
    <x v="3"/>
    <n v="5"/>
    <x v="4"/>
    <s v="Management"/>
    <x v="0"/>
    <n v="2"/>
    <x v="4"/>
    <x v="2"/>
    <x v="41"/>
    <x v="2"/>
    <x v="1"/>
  </r>
  <r>
    <x v="651"/>
    <x v="1"/>
    <x v="1"/>
    <x v="12"/>
    <n v="0"/>
    <x v="1"/>
    <s v="Professional"/>
    <x v="1"/>
    <n v="2"/>
    <x v="3"/>
    <x v="2"/>
    <x v="21"/>
    <x v="1"/>
    <x v="1"/>
  </r>
  <r>
    <x v="652"/>
    <x v="0"/>
    <x v="1"/>
    <x v="3"/>
    <n v="5"/>
    <x v="1"/>
    <s v="Professional"/>
    <x v="1"/>
    <n v="3"/>
    <x v="2"/>
    <x v="2"/>
    <x v="12"/>
    <x v="1"/>
    <x v="0"/>
  </r>
  <r>
    <x v="653"/>
    <x v="1"/>
    <x v="1"/>
    <x v="4"/>
    <n v="0"/>
    <x v="2"/>
    <s v="Skilled Manual"/>
    <x v="1"/>
    <n v="2"/>
    <x v="3"/>
    <x v="2"/>
    <x v="23"/>
    <x v="1"/>
    <x v="1"/>
  </r>
  <r>
    <x v="654"/>
    <x v="1"/>
    <x v="1"/>
    <x v="7"/>
    <n v="0"/>
    <x v="2"/>
    <s v="Skilled Manual"/>
    <x v="1"/>
    <n v="2"/>
    <x v="3"/>
    <x v="2"/>
    <x v="23"/>
    <x v="1"/>
    <x v="1"/>
  </r>
  <r>
    <x v="655"/>
    <x v="0"/>
    <x v="0"/>
    <x v="7"/>
    <n v="3"/>
    <x v="1"/>
    <s v="Clerical"/>
    <x v="0"/>
    <n v="1"/>
    <x v="0"/>
    <x v="2"/>
    <x v="23"/>
    <x v="1"/>
    <x v="0"/>
  </r>
  <r>
    <x v="656"/>
    <x v="0"/>
    <x v="1"/>
    <x v="12"/>
    <n v="2"/>
    <x v="2"/>
    <s v="Professional"/>
    <x v="1"/>
    <n v="2"/>
    <x v="2"/>
    <x v="2"/>
    <x v="5"/>
    <x v="1"/>
    <x v="0"/>
  </r>
  <r>
    <x v="657"/>
    <x v="0"/>
    <x v="1"/>
    <x v="3"/>
    <n v="1"/>
    <x v="1"/>
    <s v="Skilled Manual"/>
    <x v="0"/>
    <n v="1"/>
    <x v="0"/>
    <x v="2"/>
    <x v="20"/>
    <x v="1"/>
    <x v="0"/>
  </r>
  <r>
    <x v="658"/>
    <x v="1"/>
    <x v="1"/>
    <x v="16"/>
    <n v="2"/>
    <x v="0"/>
    <s v="Skilled Manual"/>
    <x v="0"/>
    <n v="1"/>
    <x v="1"/>
    <x v="2"/>
    <x v="13"/>
    <x v="1"/>
    <x v="1"/>
  </r>
  <r>
    <x v="659"/>
    <x v="1"/>
    <x v="0"/>
    <x v="12"/>
    <n v="4"/>
    <x v="0"/>
    <s v="Management"/>
    <x v="0"/>
    <n v="2"/>
    <x v="4"/>
    <x v="2"/>
    <x v="18"/>
    <x v="2"/>
    <x v="0"/>
  </r>
  <r>
    <x v="660"/>
    <x v="0"/>
    <x v="0"/>
    <x v="12"/>
    <n v="1"/>
    <x v="4"/>
    <s v="Professional"/>
    <x v="0"/>
    <n v="0"/>
    <x v="1"/>
    <x v="2"/>
    <x v="4"/>
    <x v="1"/>
    <x v="1"/>
  </r>
  <r>
    <x v="661"/>
    <x v="1"/>
    <x v="1"/>
    <x v="7"/>
    <n v="0"/>
    <x v="2"/>
    <s v="Skilled Manual"/>
    <x v="1"/>
    <n v="2"/>
    <x v="0"/>
    <x v="2"/>
    <x v="26"/>
    <x v="3"/>
    <x v="1"/>
  </r>
  <r>
    <x v="662"/>
    <x v="1"/>
    <x v="0"/>
    <x v="13"/>
    <n v="1"/>
    <x v="1"/>
    <s v="Professional"/>
    <x v="1"/>
    <n v="3"/>
    <x v="3"/>
    <x v="2"/>
    <x v="20"/>
    <x v="1"/>
    <x v="0"/>
  </r>
  <r>
    <x v="663"/>
    <x v="0"/>
    <x v="0"/>
    <x v="3"/>
    <n v="5"/>
    <x v="4"/>
    <s v="Professional"/>
    <x v="0"/>
    <n v="1"/>
    <x v="0"/>
    <x v="2"/>
    <x v="15"/>
    <x v="1"/>
    <x v="0"/>
  </r>
  <r>
    <x v="664"/>
    <x v="0"/>
    <x v="0"/>
    <x v="2"/>
    <n v="0"/>
    <x v="4"/>
    <s v="Skilled Manual"/>
    <x v="0"/>
    <n v="0"/>
    <x v="3"/>
    <x v="2"/>
    <x v="8"/>
    <x v="1"/>
    <x v="1"/>
  </r>
  <r>
    <x v="665"/>
    <x v="0"/>
    <x v="1"/>
    <x v="14"/>
    <n v="1"/>
    <x v="4"/>
    <s v="Management"/>
    <x v="0"/>
    <n v="4"/>
    <x v="0"/>
    <x v="2"/>
    <x v="8"/>
    <x v="1"/>
    <x v="0"/>
  </r>
  <r>
    <x v="666"/>
    <x v="0"/>
    <x v="0"/>
    <x v="12"/>
    <n v="1"/>
    <x v="1"/>
    <s v="Skilled Manual"/>
    <x v="0"/>
    <n v="1"/>
    <x v="1"/>
    <x v="2"/>
    <x v="30"/>
    <x v="1"/>
    <x v="1"/>
  </r>
  <r>
    <x v="667"/>
    <x v="0"/>
    <x v="0"/>
    <x v="7"/>
    <n v="5"/>
    <x v="2"/>
    <s v="Professional"/>
    <x v="1"/>
    <n v="2"/>
    <x v="4"/>
    <x v="2"/>
    <x v="33"/>
    <x v="2"/>
    <x v="0"/>
  </r>
  <r>
    <x v="668"/>
    <x v="0"/>
    <x v="0"/>
    <x v="12"/>
    <n v="0"/>
    <x v="4"/>
    <s v="Professional"/>
    <x v="0"/>
    <n v="0"/>
    <x v="0"/>
    <x v="2"/>
    <x v="8"/>
    <x v="1"/>
    <x v="0"/>
  </r>
  <r>
    <x v="669"/>
    <x v="0"/>
    <x v="0"/>
    <x v="12"/>
    <n v="2"/>
    <x v="2"/>
    <s v="Professional"/>
    <x v="0"/>
    <n v="2"/>
    <x v="2"/>
    <x v="2"/>
    <x v="5"/>
    <x v="1"/>
    <x v="0"/>
  </r>
  <r>
    <x v="670"/>
    <x v="0"/>
    <x v="1"/>
    <x v="3"/>
    <n v="2"/>
    <x v="1"/>
    <s v="Professional"/>
    <x v="0"/>
    <n v="1"/>
    <x v="4"/>
    <x v="2"/>
    <x v="14"/>
    <x v="2"/>
    <x v="0"/>
  </r>
  <r>
    <x v="671"/>
    <x v="1"/>
    <x v="0"/>
    <x v="12"/>
    <n v="1"/>
    <x v="4"/>
    <s v="Professional"/>
    <x v="0"/>
    <n v="0"/>
    <x v="1"/>
    <x v="2"/>
    <x v="4"/>
    <x v="1"/>
    <x v="1"/>
  </r>
  <r>
    <x v="672"/>
    <x v="1"/>
    <x v="0"/>
    <x v="7"/>
    <n v="0"/>
    <x v="2"/>
    <s v="Skilled Manual"/>
    <x v="0"/>
    <n v="2"/>
    <x v="2"/>
    <x v="2"/>
    <x v="25"/>
    <x v="3"/>
    <x v="0"/>
  </r>
  <r>
    <x v="673"/>
    <x v="1"/>
    <x v="0"/>
    <x v="3"/>
    <n v="4"/>
    <x v="4"/>
    <s v="Professional"/>
    <x v="0"/>
    <n v="0"/>
    <x v="1"/>
    <x v="2"/>
    <x v="11"/>
    <x v="1"/>
    <x v="1"/>
  </r>
  <r>
    <x v="674"/>
    <x v="0"/>
    <x v="0"/>
    <x v="4"/>
    <n v="2"/>
    <x v="2"/>
    <s v="Skilled Manual"/>
    <x v="0"/>
    <n v="2"/>
    <x v="3"/>
    <x v="2"/>
    <x v="28"/>
    <x v="1"/>
    <x v="0"/>
  </r>
  <r>
    <x v="675"/>
    <x v="0"/>
    <x v="1"/>
    <x v="13"/>
    <n v="3"/>
    <x v="0"/>
    <s v="Management"/>
    <x v="0"/>
    <n v="4"/>
    <x v="0"/>
    <x v="2"/>
    <x v="3"/>
    <x v="1"/>
    <x v="0"/>
  </r>
  <r>
    <x v="676"/>
    <x v="0"/>
    <x v="1"/>
    <x v="7"/>
    <n v="2"/>
    <x v="1"/>
    <s v="Clerical"/>
    <x v="0"/>
    <n v="1"/>
    <x v="0"/>
    <x v="2"/>
    <x v="15"/>
    <x v="1"/>
    <x v="0"/>
  </r>
  <r>
    <x v="677"/>
    <x v="0"/>
    <x v="1"/>
    <x v="12"/>
    <n v="4"/>
    <x v="4"/>
    <s v="Skilled Manual"/>
    <x v="1"/>
    <n v="0"/>
    <x v="0"/>
    <x v="2"/>
    <x v="15"/>
    <x v="1"/>
    <x v="0"/>
  </r>
  <r>
    <x v="678"/>
    <x v="0"/>
    <x v="1"/>
    <x v="2"/>
    <n v="5"/>
    <x v="0"/>
    <s v="Management"/>
    <x v="1"/>
    <n v="2"/>
    <x v="1"/>
    <x v="0"/>
    <x v="24"/>
    <x v="2"/>
    <x v="0"/>
  </r>
  <r>
    <x v="679"/>
    <x v="0"/>
    <x v="1"/>
    <x v="12"/>
    <n v="4"/>
    <x v="0"/>
    <s v="Management"/>
    <x v="0"/>
    <n v="2"/>
    <x v="4"/>
    <x v="2"/>
    <x v="2"/>
    <x v="2"/>
    <x v="0"/>
  </r>
  <r>
    <x v="680"/>
    <x v="0"/>
    <x v="0"/>
    <x v="12"/>
    <n v="0"/>
    <x v="1"/>
    <s v="Skilled Manual"/>
    <x v="1"/>
    <n v="1"/>
    <x v="3"/>
    <x v="2"/>
    <x v="6"/>
    <x v="1"/>
    <x v="0"/>
  </r>
  <r>
    <x v="681"/>
    <x v="1"/>
    <x v="0"/>
    <x v="2"/>
    <n v="4"/>
    <x v="4"/>
    <s v="Skilled Manual"/>
    <x v="1"/>
    <n v="0"/>
    <x v="0"/>
    <x v="2"/>
    <x v="15"/>
    <x v="1"/>
    <x v="0"/>
  </r>
  <r>
    <x v="682"/>
    <x v="0"/>
    <x v="1"/>
    <x v="8"/>
    <n v="3"/>
    <x v="3"/>
    <s v="Clerical"/>
    <x v="1"/>
    <n v="2"/>
    <x v="0"/>
    <x v="2"/>
    <x v="31"/>
    <x v="1"/>
    <x v="0"/>
  </r>
  <r>
    <x v="683"/>
    <x v="0"/>
    <x v="0"/>
    <x v="10"/>
    <n v="5"/>
    <x v="1"/>
    <s v="Professional"/>
    <x v="0"/>
    <n v="3"/>
    <x v="1"/>
    <x v="2"/>
    <x v="8"/>
    <x v="1"/>
    <x v="0"/>
  </r>
  <r>
    <x v="684"/>
    <x v="1"/>
    <x v="0"/>
    <x v="12"/>
    <n v="4"/>
    <x v="0"/>
    <s v="Skilled Manual"/>
    <x v="1"/>
    <n v="2"/>
    <x v="0"/>
    <x v="2"/>
    <x v="0"/>
    <x v="1"/>
    <x v="0"/>
  </r>
  <r>
    <x v="685"/>
    <x v="1"/>
    <x v="0"/>
    <x v="12"/>
    <n v="3"/>
    <x v="4"/>
    <s v="Management"/>
    <x v="0"/>
    <n v="2"/>
    <x v="2"/>
    <x v="2"/>
    <x v="39"/>
    <x v="1"/>
    <x v="1"/>
  </r>
  <r>
    <x v="686"/>
    <x v="0"/>
    <x v="0"/>
    <x v="7"/>
    <n v="1"/>
    <x v="1"/>
    <s v="Clerical"/>
    <x v="0"/>
    <n v="1"/>
    <x v="3"/>
    <x v="2"/>
    <x v="36"/>
    <x v="1"/>
    <x v="1"/>
  </r>
  <r>
    <x v="687"/>
    <x v="1"/>
    <x v="1"/>
    <x v="4"/>
    <n v="0"/>
    <x v="1"/>
    <s v="Skilled Manual"/>
    <x v="0"/>
    <n v="2"/>
    <x v="2"/>
    <x v="2"/>
    <x v="25"/>
    <x v="3"/>
    <x v="0"/>
  </r>
  <r>
    <x v="688"/>
    <x v="1"/>
    <x v="1"/>
    <x v="12"/>
    <n v="0"/>
    <x v="0"/>
    <s v="Skilled Manual"/>
    <x v="1"/>
    <n v="2"/>
    <x v="0"/>
    <x v="2"/>
    <x v="25"/>
    <x v="3"/>
    <x v="0"/>
  </r>
  <r>
    <x v="689"/>
    <x v="0"/>
    <x v="1"/>
    <x v="4"/>
    <n v="0"/>
    <x v="2"/>
    <s v="Skilled Manual"/>
    <x v="0"/>
    <n v="2"/>
    <x v="2"/>
    <x v="2"/>
    <x v="22"/>
    <x v="3"/>
    <x v="0"/>
  </r>
  <r>
    <x v="690"/>
    <x v="1"/>
    <x v="0"/>
    <x v="14"/>
    <n v="1"/>
    <x v="0"/>
    <s v="Management"/>
    <x v="1"/>
    <n v="1"/>
    <x v="1"/>
    <x v="2"/>
    <x v="12"/>
    <x v="1"/>
    <x v="0"/>
  </r>
  <r>
    <x v="691"/>
    <x v="0"/>
    <x v="1"/>
    <x v="16"/>
    <n v="1"/>
    <x v="0"/>
    <s v="Skilled Manual"/>
    <x v="0"/>
    <n v="0"/>
    <x v="0"/>
    <x v="2"/>
    <x v="17"/>
    <x v="1"/>
    <x v="1"/>
  </r>
  <r>
    <x v="692"/>
    <x v="0"/>
    <x v="1"/>
    <x v="3"/>
    <n v="1"/>
    <x v="0"/>
    <s v="Professional"/>
    <x v="0"/>
    <n v="1"/>
    <x v="1"/>
    <x v="2"/>
    <x v="20"/>
    <x v="1"/>
    <x v="1"/>
  </r>
  <r>
    <x v="693"/>
    <x v="1"/>
    <x v="0"/>
    <x v="12"/>
    <n v="4"/>
    <x v="0"/>
    <s v="Skilled Manual"/>
    <x v="1"/>
    <n v="2"/>
    <x v="0"/>
    <x v="2"/>
    <x v="3"/>
    <x v="1"/>
    <x v="1"/>
  </r>
  <r>
    <x v="694"/>
    <x v="1"/>
    <x v="0"/>
    <x v="2"/>
    <n v="3"/>
    <x v="4"/>
    <s v="Professional"/>
    <x v="1"/>
    <n v="0"/>
    <x v="0"/>
    <x v="2"/>
    <x v="4"/>
    <x v="1"/>
    <x v="1"/>
  </r>
  <r>
    <x v="695"/>
    <x v="0"/>
    <x v="1"/>
    <x v="2"/>
    <n v="5"/>
    <x v="1"/>
    <s v="Professional"/>
    <x v="0"/>
    <n v="2"/>
    <x v="0"/>
    <x v="2"/>
    <x v="20"/>
    <x v="1"/>
    <x v="0"/>
  </r>
  <r>
    <x v="696"/>
    <x v="1"/>
    <x v="1"/>
    <x v="12"/>
    <n v="0"/>
    <x v="1"/>
    <s v="Professional"/>
    <x v="1"/>
    <n v="2"/>
    <x v="3"/>
    <x v="2"/>
    <x v="25"/>
    <x v="3"/>
    <x v="0"/>
  </r>
  <r>
    <x v="697"/>
    <x v="0"/>
    <x v="0"/>
    <x v="4"/>
    <n v="0"/>
    <x v="3"/>
    <s v="Clerical"/>
    <x v="1"/>
    <n v="2"/>
    <x v="0"/>
    <x v="2"/>
    <x v="26"/>
    <x v="3"/>
    <x v="0"/>
  </r>
  <r>
    <x v="698"/>
    <x v="0"/>
    <x v="1"/>
    <x v="8"/>
    <n v="2"/>
    <x v="3"/>
    <s v="Clerical"/>
    <x v="0"/>
    <n v="2"/>
    <x v="3"/>
    <x v="2"/>
    <x v="38"/>
    <x v="1"/>
    <x v="0"/>
  </r>
  <r>
    <x v="699"/>
    <x v="1"/>
    <x v="1"/>
    <x v="10"/>
    <n v="0"/>
    <x v="1"/>
    <s v="Professional"/>
    <x v="1"/>
    <n v="2"/>
    <x v="0"/>
    <x v="2"/>
    <x v="1"/>
    <x v="1"/>
    <x v="1"/>
  </r>
  <r>
    <x v="700"/>
    <x v="0"/>
    <x v="0"/>
    <x v="3"/>
    <n v="4"/>
    <x v="0"/>
    <s v="Management"/>
    <x v="0"/>
    <n v="1"/>
    <x v="3"/>
    <x v="2"/>
    <x v="14"/>
    <x v="2"/>
    <x v="0"/>
  </r>
  <r>
    <x v="701"/>
    <x v="1"/>
    <x v="1"/>
    <x v="4"/>
    <n v="0"/>
    <x v="2"/>
    <s v="Skilled Manual"/>
    <x v="0"/>
    <n v="2"/>
    <x v="2"/>
    <x v="2"/>
    <x v="22"/>
    <x v="3"/>
    <x v="0"/>
  </r>
  <r>
    <x v="702"/>
    <x v="0"/>
    <x v="1"/>
    <x v="9"/>
    <n v="1"/>
    <x v="2"/>
    <s v="Professional"/>
    <x v="0"/>
    <n v="4"/>
    <x v="2"/>
    <x v="2"/>
    <x v="30"/>
    <x v="1"/>
    <x v="1"/>
  </r>
  <r>
    <x v="703"/>
    <x v="1"/>
    <x v="0"/>
    <x v="16"/>
    <n v="0"/>
    <x v="4"/>
    <s v="Skilled Manual"/>
    <x v="0"/>
    <n v="0"/>
    <x v="3"/>
    <x v="2"/>
    <x v="6"/>
    <x v="1"/>
    <x v="0"/>
  </r>
  <r>
    <x v="704"/>
    <x v="1"/>
    <x v="0"/>
    <x v="7"/>
    <n v="0"/>
    <x v="0"/>
    <s v="Professional"/>
    <x v="0"/>
    <n v="1"/>
    <x v="1"/>
    <x v="2"/>
    <x v="0"/>
    <x v="1"/>
    <x v="1"/>
  </r>
  <r>
    <x v="705"/>
    <x v="0"/>
    <x v="0"/>
    <x v="3"/>
    <n v="4"/>
    <x v="0"/>
    <s v="Management"/>
    <x v="0"/>
    <n v="1"/>
    <x v="4"/>
    <x v="2"/>
    <x v="14"/>
    <x v="2"/>
    <x v="0"/>
  </r>
  <r>
    <x v="706"/>
    <x v="1"/>
    <x v="0"/>
    <x v="12"/>
    <n v="0"/>
    <x v="1"/>
    <s v="Skilled Manual"/>
    <x v="1"/>
    <n v="1"/>
    <x v="3"/>
    <x v="2"/>
    <x v="6"/>
    <x v="1"/>
    <x v="1"/>
  </r>
  <r>
    <x v="707"/>
    <x v="0"/>
    <x v="0"/>
    <x v="3"/>
    <n v="1"/>
    <x v="1"/>
    <s v="Skilled Manual"/>
    <x v="0"/>
    <n v="1"/>
    <x v="0"/>
    <x v="2"/>
    <x v="20"/>
    <x v="1"/>
    <x v="1"/>
  </r>
  <r>
    <x v="708"/>
    <x v="0"/>
    <x v="1"/>
    <x v="3"/>
    <n v="5"/>
    <x v="0"/>
    <s v="Management"/>
    <x v="0"/>
    <n v="4"/>
    <x v="4"/>
    <x v="2"/>
    <x v="2"/>
    <x v="2"/>
    <x v="0"/>
  </r>
  <r>
    <x v="709"/>
    <x v="1"/>
    <x v="0"/>
    <x v="3"/>
    <n v="2"/>
    <x v="0"/>
    <s v="Management"/>
    <x v="0"/>
    <n v="1"/>
    <x v="4"/>
    <x v="2"/>
    <x v="14"/>
    <x v="2"/>
    <x v="0"/>
  </r>
  <r>
    <x v="710"/>
    <x v="0"/>
    <x v="1"/>
    <x v="12"/>
    <n v="0"/>
    <x v="2"/>
    <s v="Professional"/>
    <x v="0"/>
    <n v="2"/>
    <x v="2"/>
    <x v="2"/>
    <x v="21"/>
    <x v="1"/>
    <x v="1"/>
  </r>
  <r>
    <x v="711"/>
    <x v="0"/>
    <x v="0"/>
    <x v="3"/>
    <n v="2"/>
    <x v="1"/>
    <s v="Professional"/>
    <x v="0"/>
    <n v="1"/>
    <x v="4"/>
    <x v="2"/>
    <x v="7"/>
    <x v="2"/>
    <x v="0"/>
  </r>
  <r>
    <x v="712"/>
    <x v="0"/>
    <x v="0"/>
    <x v="7"/>
    <n v="2"/>
    <x v="2"/>
    <s v="Professional"/>
    <x v="1"/>
    <n v="2"/>
    <x v="1"/>
    <x v="2"/>
    <x v="14"/>
    <x v="2"/>
    <x v="0"/>
  </r>
  <r>
    <x v="713"/>
    <x v="1"/>
    <x v="0"/>
    <x v="3"/>
    <n v="2"/>
    <x v="0"/>
    <s v="Skilled Manual"/>
    <x v="0"/>
    <n v="1"/>
    <x v="1"/>
    <x v="2"/>
    <x v="13"/>
    <x v="1"/>
    <x v="0"/>
  </r>
  <r>
    <x v="714"/>
    <x v="0"/>
    <x v="1"/>
    <x v="7"/>
    <n v="0"/>
    <x v="2"/>
    <s v="Skilled Manual"/>
    <x v="0"/>
    <n v="2"/>
    <x v="2"/>
    <x v="2"/>
    <x v="26"/>
    <x v="3"/>
    <x v="1"/>
  </r>
  <r>
    <x v="715"/>
    <x v="0"/>
    <x v="0"/>
    <x v="12"/>
    <n v="1"/>
    <x v="4"/>
    <s v="Professional"/>
    <x v="0"/>
    <n v="0"/>
    <x v="1"/>
    <x v="2"/>
    <x v="34"/>
    <x v="1"/>
    <x v="1"/>
  </r>
  <r>
    <x v="716"/>
    <x v="1"/>
    <x v="0"/>
    <x v="2"/>
    <n v="0"/>
    <x v="4"/>
    <s v="Skilled Manual"/>
    <x v="1"/>
    <n v="0"/>
    <x v="0"/>
    <x v="2"/>
    <x v="8"/>
    <x v="1"/>
    <x v="0"/>
  </r>
  <r>
    <x v="717"/>
    <x v="1"/>
    <x v="1"/>
    <x v="10"/>
    <n v="4"/>
    <x v="0"/>
    <s v="Management"/>
    <x v="0"/>
    <n v="1"/>
    <x v="3"/>
    <x v="2"/>
    <x v="13"/>
    <x v="1"/>
    <x v="1"/>
  </r>
  <r>
    <x v="718"/>
    <x v="0"/>
    <x v="1"/>
    <x v="3"/>
    <n v="4"/>
    <x v="4"/>
    <s v="Professional"/>
    <x v="0"/>
    <n v="0"/>
    <x v="1"/>
    <x v="2"/>
    <x v="4"/>
    <x v="1"/>
    <x v="1"/>
  </r>
  <r>
    <x v="719"/>
    <x v="0"/>
    <x v="0"/>
    <x v="3"/>
    <n v="5"/>
    <x v="4"/>
    <s v="Professional"/>
    <x v="0"/>
    <n v="2"/>
    <x v="0"/>
    <x v="2"/>
    <x v="34"/>
    <x v="1"/>
    <x v="0"/>
  </r>
  <r>
    <x v="720"/>
    <x v="1"/>
    <x v="0"/>
    <x v="7"/>
    <n v="5"/>
    <x v="2"/>
    <s v="Professional"/>
    <x v="1"/>
    <n v="3"/>
    <x v="1"/>
    <x v="2"/>
    <x v="2"/>
    <x v="2"/>
    <x v="1"/>
  </r>
  <r>
    <x v="721"/>
    <x v="1"/>
    <x v="1"/>
    <x v="17"/>
    <n v="4"/>
    <x v="0"/>
    <s v="Management"/>
    <x v="0"/>
    <n v="4"/>
    <x v="2"/>
    <x v="2"/>
    <x v="0"/>
    <x v="1"/>
    <x v="1"/>
  </r>
  <r>
    <x v="722"/>
    <x v="1"/>
    <x v="0"/>
    <x v="3"/>
    <n v="3"/>
    <x v="4"/>
    <s v="Management"/>
    <x v="1"/>
    <n v="2"/>
    <x v="3"/>
    <x v="2"/>
    <x v="39"/>
    <x v="1"/>
    <x v="0"/>
  </r>
  <r>
    <x v="723"/>
    <x v="1"/>
    <x v="0"/>
    <x v="2"/>
    <n v="2"/>
    <x v="3"/>
    <s v="Skilled Manual"/>
    <x v="0"/>
    <n v="2"/>
    <x v="2"/>
    <x v="2"/>
    <x v="38"/>
    <x v="1"/>
    <x v="0"/>
  </r>
  <r>
    <x v="724"/>
    <x v="0"/>
    <x v="1"/>
    <x v="4"/>
    <n v="2"/>
    <x v="2"/>
    <s v="Skilled Manual"/>
    <x v="0"/>
    <n v="2"/>
    <x v="3"/>
    <x v="2"/>
    <x v="38"/>
    <x v="1"/>
    <x v="0"/>
  </r>
  <r>
    <x v="725"/>
    <x v="0"/>
    <x v="1"/>
    <x v="14"/>
    <n v="2"/>
    <x v="4"/>
    <s v="Management"/>
    <x v="0"/>
    <n v="3"/>
    <x v="0"/>
    <x v="2"/>
    <x v="0"/>
    <x v="1"/>
    <x v="1"/>
  </r>
  <r>
    <x v="726"/>
    <x v="0"/>
    <x v="1"/>
    <x v="8"/>
    <n v="2"/>
    <x v="2"/>
    <s v="Manual"/>
    <x v="1"/>
    <n v="2"/>
    <x v="0"/>
    <x v="2"/>
    <x v="39"/>
    <x v="1"/>
    <x v="0"/>
  </r>
  <r>
    <x v="727"/>
    <x v="0"/>
    <x v="1"/>
    <x v="3"/>
    <n v="1"/>
    <x v="4"/>
    <s v="Professional"/>
    <x v="0"/>
    <n v="1"/>
    <x v="0"/>
    <x v="2"/>
    <x v="30"/>
    <x v="1"/>
    <x v="1"/>
  </r>
  <r>
    <x v="728"/>
    <x v="0"/>
    <x v="1"/>
    <x v="7"/>
    <n v="0"/>
    <x v="2"/>
    <s v="Skilled Manual"/>
    <x v="0"/>
    <n v="2"/>
    <x v="2"/>
    <x v="2"/>
    <x v="40"/>
    <x v="3"/>
    <x v="0"/>
  </r>
  <r>
    <x v="729"/>
    <x v="0"/>
    <x v="0"/>
    <x v="12"/>
    <n v="3"/>
    <x v="0"/>
    <s v="Professional"/>
    <x v="0"/>
    <n v="1"/>
    <x v="0"/>
    <x v="2"/>
    <x v="28"/>
    <x v="1"/>
    <x v="1"/>
  </r>
  <r>
    <x v="730"/>
    <x v="1"/>
    <x v="0"/>
    <x v="12"/>
    <n v="4"/>
    <x v="0"/>
    <s v="Skilled Manual"/>
    <x v="0"/>
    <n v="2"/>
    <x v="1"/>
    <x v="2"/>
    <x v="3"/>
    <x v="1"/>
    <x v="1"/>
  </r>
  <r>
    <x v="731"/>
    <x v="0"/>
    <x v="1"/>
    <x v="12"/>
    <n v="2"/>
    <x v="2"/>
    <s v="Professional"/>
    <x v="1"/>
    <n v="2"/>
    <x v="3"/>
    <x v="2"/>
    <x v="38"/>
    <x v="1"/>
    <x v="1"/>
  </r>
  <r>
    <x v="732"/>
    <x v="1"/>
    <x v="0"/>
    <x v="12"/>
    <n v="0"/>
    <x v="4"/>
    <s v="Professional"/>
    <x v="0"/>
    <n v="1"/>
    <x v="1"/>
    <x v="2"/>
    <x v="13"/>
    <x v="1"/>
    <x v="1"/>
  </r>
  <r>
    <x v="733"/>
    <x v="1"/>
    <x v="1"/>
    <x v="14"/>
    <n v="1"/>
    <x v="0"/>
    <s v="Management"/>
    <x v="1"/>
    <n v="4"/>
    <x v="0"/>
    <x v="2"/>
    <x v="20"/>
    <x v="1"/>
    <x v="0"/>
  </r>
  <r>
    <x v="734"/>
    <x v="1"/>
    <x v="0"/>
    <x v="14"/>
    <n v="1"/>
    <x v="0"/>
    <s v="Management"/>
    <x v="1"/>
    <n v="3"/>
    <x v="0"/>
    <x v="2"/>
    <x v="12"/>
    <x v="1"/>
    <x v="1"/>
  </r>
  <r>
    <x v="735"/>
    <x v="1"/>
    <x v="0"/>
    <x v="4"/>
    <n v="0"/>
    <x v="1"/>
    <s v="Skilled Manual"/>
    <x v="0"/>
    <n v="1"/>
    <x v="2"/>
    <x v="2"/>
    <x v="22"/>
    <x v="3"/>
    <x v="0"/>
  </r>
  <r>
    <x v="736"/>
    <x v="0"/>
    <x v="1"/>
    <x v="7"/>
    <n v="0"/>
    <x v="2"/>
    <s v="Skilled Manual"/>
    <x v="0"/>
    <n v="1"/>
    <x v="2"/>
    <x v="2"/>
    <x v="23"/>
    <x v="1"/>
    <x v="0"/>
  </r>
  <r>
    <x v="737"/>
    <x v="0"/>
    <x v="1"/>
    <x v="3"/>
    <n v="2"/>
    <x v="3"/>
    <s v="Skilled Manual"/>
    <x v="1"/>
    <n v="2"/>
    <x v="3"/>
    <x v="2"/>
    <x v="38"/>
    <x v="1"/>
    <x v="0"/>
  </r>
  <r>
    <x v="738"/>
    <x v="1"/>
    <x v="0"/>
    <x v="7"/>
    <n v="2"/>
    <x v="1"/>
    <s v="Clerical"/>
    <x v="1"/>
    <n v="1"/>
    <x v="3"/>
    <x v="2"/>
    <x v="15"/>
    <x v="1"/>
    <x v="1"/>
  </r>
  <r>
    <x v="739"/>
    <x v="0"/>
    <x v="0"/>
    <x v="12"/>
    <n v="2"/>
    <x v="1"/>
    <s v="Professional"/>
    <x v="0"/>
    <n v="1"/>
    <x v="4"/>
    <x v="2"/>
    <x v="10"/>
    <x v="2"/>
    <x v="0"/>
  </r>
  <r>
    <x v="740"/>
    <x v="0"/>
    <x v="1"/>
    <x v="7"/>
    <n v="4"/>
    <x v="1"/>
    <s v="Clerical"/>
    <x v="1"/>
    <n v="0"/>
    <x v="0"/>
    <x v="2"/>
    <x v="25"/>
    <x v="3"/>
    <x v="0"/>
  </r>
  <r>
    <x v="741"/>
    <x v="0"/>
    <x v="0"/>
    <x v="7"/>
    <n v="1"/>
    <x v="1"/>
    <s v="Clerical"/>
    <x v="0"/>
    <n v="1"/>
    <x v="3"/>
    <x v="2"/>
    <x v="28"/>
    <x v="1"/>
    <x v="1"/>
  </r>
  <r>
    <x v="742"/>
    <x v="1"/>
    <x v="1"/>
    <x v="4"/>
    <n v="0"/>
    <x v="2"/>
    <s v="Skilled Manual"/>
    <x v="0"/>
    <n v="2"/>
    <x v="2"/>
    <x v="2"/>
    <x v="25"/>
    <x v="3"/>
    <x v="0"/>
  </r>
  <r>
    <x v="743"/>
    <x v="0"/>
    <x v="1"/>
    <x v="17"/>
    <n v="1"/>
    <x v="0"/>
    <s v="Management"/>
    <x v="0"/>
    <n v="3"/>
    <x v="2"/>
    <x v="2"/>
    <x v="12"/>
    <x v="1"/>
    <x v="0"/>
  </r>
  <r>
    <x v="744"/>
    <x v="0"/>
    <x v="0"/>
    <x v="3"/>
    <n v="4"/>
    <x v="1"/>
    <s v="Professional"/>
    <x v="0"/>
    <n v="1"/>
    <x v="4"/>
    <x v="2"/>
    <x v="16"/>
    <x v="2"/>
    <x v="0"/>
  </r>
  <r>
    <x v="745"/>
    <x v="0"/>
    <x v="1"/>
    <x v="12"/>
    <n v="4"/>
    <x v="4"/>
    <s v="Skilled Manual"/>
    <x v="0"/>
    <n v="0"/>
    <x v="3"/>
    <x v="2"/>
    <x v="15"/>
    <x v="1"/>
    <x v="1"/>
  </r>
  <r>
    <x v="746"/>
    <x v="0"/>
    <x v="0"/>
    <x v="12"/>
    <n v="2"/>
    <x v="0"/>
    <s v="Management"/>
    <x v="0"/>
    <n v="0"/>
    <x v="4"/>
    <x v="2"/>
    <x v="16"/>
    <x v="2"/>
    <x v="0"/>
  </r>
  <r>
    <x v="747"/>
    <x v="1"/>
    <x v="0"/>
    <x v="3"/>
    <n v="1"/>
    <x v="0"/>
    <s v="Professional"/>
    <x v="1"/>
    <n v="1"/>
    <x v="0"/>
    <x v="2"/>
    <x v="20"/>
    <x v="1"/>
    <x v="0"/>
  </r>
  <r>
    <x v="748"/>
    <x v="0"/>
    <x v="1"/>
    <x v="14"/>
    <n v="2"/>
    <x v="4"/>
    <s v="Management"/>
    <x v="0"/>
    <n v="3"/>
    <x v="1"/>
    <x v="2"/>
    <x v="45"/>
    <x v="2"/>
    <x v="0"/>
  </r>
  <r>
    <x v="749"/>
    <x v="0"/>
    <x v="0"/>
    <x v="3"/>
    <n v="2"/>
    <x v="1"/>
    <s v="Professional"/>
    <x v="0"/>
    <n v="1"/>
    <x v="1"/>
    <x v="2"/>
    <x v="14"/>
    <x v="2"/>
    <x v="0"/>
  </r>
  <r>
    <x v="750"/>
    <x v="0"/>
    <x v="1"/>
    <x v="4"/>
    <n v="2"/>
    <x v="2"/>
    <s v="Skilled Manual"/>
    <x v="0"/>
    <n v="2"/>
    <x v="3"/>
    <x v="2"/>
    <x v="5"/>
    <x v="1"/>
    <x v="0"/>
  </r>
  <r>
    <x v="751"/>
    <x v="0"/>
    <x v="1"/>
    <x v="12"/>
    <n v="1"/>
    <x v="4"/>
    <s v="Professional"/>
    <x v="0"/>
    <n v="0"/>
    <x v="1"/>
    <x v="2"/>
    <x v="4"/>
    <x v="1"/>
    <x v="0"/>
  </r>
  <r>
    <x v="752"/>
    <x v="0"/>
    <x v="1"/>
    <x v="12"/>
    <n v="0"/>
    <x v="1"/>
    <s v="Professional"/>
    <x v="0"/>
    <n v="2"/>
    <x v="2"/>
    <x v="2"/>
    <x v="21"/>
    <x v="1"/>
    <x v="0"/>
  </r>
  <r>
    <x v="753"/>
    <x v="1"/>
    <x v="0"/>
    <x v="7"/>
    <n v="0"/>
    <x v="1"/>
    <s v="Skilled Manual"/>
    <x v="1"/>
    <n v="1"/>
    <x v="3"/>
    <x v="2"/>
    <x v="40"/>
    <x v="3"/>
    <x v="0"/>
  </r>
  <r>
    <x v="754"/>
    <x v="0"/>
    <x v="0"/>
    <x v="7"/>
    <n v="4"/>
    <x v="2"/>
    <s v="Professional"/>
    <x v="0"/>
    <n v="2"/>
    <x v="2"/>
    <x v="2"/>
    <x v="14"/>
    <x v="2"/>
    <x v="1"/>
  </r>
  <r>
    <x v="755"/>
    <x v="0"/>
    <x v="1"/>
    <x v="12"/>
    <n v="3"/>
    <x v="2"/>
    <s v="Professional"/>
    <x v="1"/>
    <n v="2"/>
    <x v="1"/>
    <x v="2"/>
    <x v="39"/>
    <x v="1"/>
    <x v="0"/>
  </r>
  <r>
    <x v="756"/>
    <x v="0"/>
    <x v="1"/>
    <x v="7"/>
    <n v="1"/>
    <x v="0"/>
    <s v="Skilled Manual"/>
    <x v="1"/>
    <n v="1"/>
    <x v="0"/>
    <x v="2"/>
    <x v="4"/>
    <x v="1"/>
    <x v="1"/>
  </r>
  <r>
    <x v="757"/>
    <x v="1"/>
    <x v="1"/>
    <x v="4"/>
    <n v="1"/>
    <x v="2"/>
    <s v="Clerical"/>
    <x v="0"/>
    <n v="2"/>
    <x v="3"/>
    <x v="2"/>
    <x v="36"/>
    <x v="1"/>
    <x v="1"/>
  </r>
  <r>
    <x v="758"/>
    <x v="1"/>
    <x v="0"/>
    <x v="2"/>
    <n v="5"/>
    <x v="4"/>
    <s v="Skilled Manual"/>
    <x v="1"/>
    <n v="0"/>
    <x v="0"/>
    <x v="2"/>
    <x v="15"/>
    <x v="1"/>
    <x v="0"/>
  </r>
  <r>
    <x v="759"/>
    <x v="1"/>
    <x v="0"/>
    <x v="12"/>
    <n v="3"/>
    <x v="4"/>
    <s v="Professional"/>
    <x v="0"/>
    <n v="0"/>
    <x v="1"/>
    <x v="2"/>
    <x v="1"/>
    <x v="1"/>
    <x v="1"/>
  </r>
  <r>
    <x v="760"/>
    <x v="1"/>
    <x v="1"/>
    <x v="8"/>
    <n v="3"/>
    <x v="3"/>
    <s v="Clerical"/>
    <x v="1"/>
    <n v="2"/>
    <x v="0"/>
    <x v="2"/>
    <x v="5"/>
    <x v="1"/>
    <x v="0"/>
  </r>
  <r>
    <x v="761"/>
    <x v="0"/>
    <x v="0"/>
    <x v="12"/>
    <n v="5"/>
    <x v="0"/>
    <s v="Management"/>
    <x v="0"/>
    <n v="3"/>
    <x v="4"/>
    <x v="2"/>
    <x v="14"/>
    <x v="2"/>
    <x v="0"/>
  </r>
  <r>
    <x v="762"/>
    <x v="1"/>
    <x v="1"/>
    <x v="16"/>
    <n v="2"/>
    <x v="0"/>
    <s v="Skilled Manual"/>
    <x v="0"/>
    <n v="0"/>
    <x v="1"/>
    <x v="2"/>
    <x v="34"/>
    <x v="1"/>
    <x v="1"/>
  </r>
  <r>
    <x v="763"/>
    <x v="0"/>
    <x v="1"/>
    <x v="16"/>
    <n v="1"/>
    <x v="4"/>
    <s v="Skilled Manual"/>
    <x v="0"/>
    <n v="0"/>
    <x v="0"/>
    <x v="2"/>
    <x v="6"/>
    <x v="1"/>
    <x v="1"/>
  </r>
  <r>
    <x v="764"/>
    <x v="0"/>
    <x v="0"/>
    <x v="12"/>
    <n v="0"/>
    <x v="1"/>
    <s v="Skilled Manual"/>
    <x v="1"/>
    <n v="1"/>
    <x v="3"/>
    <x v="2"/>
    <x v="40"/>
    <x v="3"/>
    <x v="0"/>
  </r>
  <r>
    <x v="765"/>
    <x v="1"/>
    <x v="0"/>
    <x v="3"/>
    <n v="0"/>
    <x v="1"/>
    <s v="Skilled Manual"/>
    <x v="0"/>
    <n v="2"/>
    <x v="2"/>
    <x v="2"/>
    <x v="17"/>
    <x v="1"/>
    <x v="1"/>
  </r>
  <r>
    <x v="766"/>
    <x v="0"/>
    <x v="1"/>
    <x v="16"/>
    <n v="4"/>
    <x v="0"/>
    <s v="Skilled Manual"/>
    <x v="0"/>
    <n v="3"/>
    <x v="4"/>
    <x v="2"/>
    <x v="0"/>
    <x v="1"/>
    <x v="0"/>
  </r>
  <r>
    <x v="767"/>
    <x v="0"/>
    <x v="0"/>
    <x v="12"/>
    <n v="2"/>
    <x v="1"/>
    <s v="Professional"/>
    <x v="0"/>
    <n v="2"/>
    <x v="1"/>
    <x v="2"/>
    <x v="42"/>
    <x v="2"/>
    <x v="1"/>
  </r>
  <r>
    <x v="768"/>
    <x v="0"/>
    <x v="0"/>
    <x v="9"/>
    <n v="1"/>
    <x v="2"/>
    <s v="Professional"/>
    <x v="1"/>
    <n v="4"/>
    <x v="1"/>
    <x v="2"/>
    <x v="12"/>
    <x v="1"/>
    <x v="0"/>
  </r>
  <r>
    <x v="769"/>
    <x v="0"/>
    <x v="0"/>
    <x v="13"/>
    <n v="4"/>
    <x v="0"/>
    <s v="Management"/>
    <x v="0"/>
    <n v="4"/>
    <x v="0"/>
    <x v="2"/>
    <x v="8"/>
    <x v="1"/>
    <x v="0"/>
  </r>
  <r>
    <x v="770"/>
    <x v="0"/>
    <x v="1"/>
    <x v="12"/>
    <n v="1"/>
    <x v="4"/>
    <s v="Skilled Manual"/>
    <x v="1"/>
    <n v="0"/>
    <x v="0"/>
    <x v="2"/>
    <x v="10"/>
    <x v="2"/>
    <x v="0"/>
  </r>
  <r>
    <x v="771"/>
    <x v="0"/>
    <x v="1"/>
    <x v="2"/>
    <n v="1"/>
    <x v="1"/>
    <s v="Skilled Manual"/>
    <x v="1"/>
    <n v="1"/>
    <x v="0"/>
    <x v="2"/>
    <x v="15"/>
    <x v="1"/>
    <x v="1"/>
  </r>
  <r>
    <x v="772"/>
    <x v="1"/>
    <x v="1"/>
    <x v="12"/>
    <n v="4"/>
    <x v="4"/>
    <s v="Skilled Manual"/>
    <x v="0"/>
    <n v="0"/>
    <x v="3"/>
    <x v="2"/>
    <x v="15"/>
    <x v="1"/>
    <x v="1"/>
  </r>
  <r>
    <x v="773"/>
    <x v="0"/>
    <x v="0"/>
    <x v="12"/>
    <n v="1"/>
    <x v="4"/>
    <s v="Skilled Manual"/>
    <x v="0"/>
    <n v="0"/>
    <x v="0"/>
    <x v="2"/>
    <x v="17"/>
    <x v="1"/>
    <x v="0"/>
  </r>
  <r>
    <x v="774"/>
    <x v="0"/>
    <x v="0"/>
    <x v="2"/>
    <n v="3"/>
    <x v="4"/>
    <s v="Professional"/>
    <x v="0"/>
    <n v="0"/>
    <x v="0"/>
    <x v="2"/>
    <x v="4"/>
    <x v="1"/>
    <x v="1"/>
  </r>
  <r>
    <x v="775"/>
    <x v="0"/>
    <x v="1"/>
    <x v="3"/>
    <n v="2"/>
    <x v="3"/>
    <s v="Skilled Manual"/>
    <x v="0"/>
    <n v="2"/>
    <x v="4"/>
    <x v="2"/>
    <x v="9"/>
    <x v="1"/>
    <x v="0"/>
  </r>
  <r>
    <x v="776"/>
    <x v="1"/>
    <x v="1"/>
    <x v="3"/>
    <n v="2"/>
    <x v="0"/>
    <s v="Management"/>
    <x v="1"/>
    <n v="1"/>
    <x v="1"/>
    <x v="2"/>
    <x v="14"/>
    <x v="2"/>
    <x v="1"/>
  </r>
  <r>
    <x v="777"/>
    <x v="1"/>
    <x v="1"/>
    <x v="7"/>
    <n v="0"/>
    <x v="2"/>
    <s v="Skilled Manual"/>
    <x v="0"/>
    <n v="2"/>
    <x v="2"/>
    <x v="2"/>
    <x v="40"/>
    <x v="3"/>
    <x v="0"/>
  </r>
  <r>
    <x v="778"/>
    <x v="0"/>
    <x v="1"/>
    <x v="10"/>
    <n v="5"/>
    <x v="1"/>
    <s v="Professional"/>
    <x v="0"/>
    <n v="3"/>
    <x v="0"/>
    <x v="2"/>
    <x v="3"/>
    <x v="1"/>
    <x v="0"/>
  </r>
  <r>
    <x v="779"/>
    <x v="0"/>
    <x v="1"/>
    <x v="2"/>
    <n v="3"/>
    <x v="1"/>
    <s v="Professional"/>
    <x v="1"/>
    <n v="2"/>
    <x v="1"/>
    <x v="2"/>
    <x v="5"/>
    <x v="1"/>
    <x v="1"/>
  </r>
  <r>
    <x v="780"/>
    <x v="0"/>
    <x v="0"/>
    <x v="12"/>
    <n v="2"/>
    <x v="1"/>
    <s v="Professional"/>
    <x v="0"/>
    <n v="1"/>
    <x v="4"/>
    <x v="2"/>
    <x v="10"/>
    <x v="2"/>
    <x v="0"/>
  </r>
  <r>
    <x v="781"/>
    <x v="0"/>
    <x v="1"/>
    <x v="2"/>
    <n v="4"/>
    <x v="0"/>
    <s v="Management"/>
    <x v="0"/>
    <n v="0"/>
    <x v="0"/>
    <x v="2"/>
    <x v="1"/>
    <x v="1"/>
    <x v="0"/>
  </r>
  <r>
    <x v="782"/>
    <x v="1"/>
    <x v="1"/>
    <x v="3"/>
    <n v="4"/>
    <x v="0"/>
    <s v="Professional"/>
    <x v="0"/>
    <n v="2"/>
    <x v="1"/>
    <x v="2"/>
    <x v="1"/>
    <x v="1"/>
    <x v="1"/>
  </r>
  <r>
    <x v="783"/>
    <x v="0"/>
    <x v="1"/>
    <x v="12"/>
    <n v="4"/>
    <x v="0"/>
    <s v="Skilled Manual"/>
    <x v="0"/>
    <n v="3"/>
    <x v="2"/>
    <x v="2"/>
    <x v="0"/>
    <x v="1"/>
    <x v="0"/>
  </r>
  <r>
    <x v="784"/>
    <x v="1"/>
    <x v="0"/>
    <x v="5"/>
    <n v="2"/>
    <x v="2"/>
    <s v="Manual"/>
    <x v="0"/>
    <n v="2"/>
    <x v="3"/>
    <x v="2"/>
    <x v="39"/>
    <x v="1"/>
    <x v="1"/>
  </r>
  <r>
    <x v="785"/>
    <x v="1"/>
    <x v="0"/>
    <x v="7"/>
    <n v="0"/>
    <x v="2"/>
    <s v="Skilled Manual"/>
    <x v="1"/>
    <n v="2"/>
    <x v="0"/>
    <x v="2"/>
    <x v="26"/>
    <x v="3"/>
    <x v="1"/>
  </r>
  <r>
    <x v="786"/>
    <x v="0"/>
    <x v="0"/>
    <x v="16"/>
    <n v="1"/>
    <x v="0"/>
    <s v="Skilled Manual"/>
    <x v="0"/>
    <n v="1"/>
    <x v="0"/>
    <x v="2"/>
    <x v="11"/>
    <x v="1"/>
    <x v="0"/>
  </r>
  <r>
    <x v="787"/>
    <x v="1"/>
    <x v="0"/>
    <x v="3"/>
    <n v="2"/>
    <x v="0"/>
    <s v="Management"/>
    <x v="1"/>
    <n v="1"/>
    <x v="1"/>
    <x v="2"/>
    <x v="14"/>
    <x v="2"/>
    <x v="1"/>
  </r>
  <r>
    <x v="788"/>
    <x v="1"/>
    <x v="0"/>
    <x v="8"/>
    <n v="2"/>
    <x v="3"/>
    <s v="Clerical"/>
    <x v="0"/>
    <n v="2"/>
    <x v="3"/>
    <x v="2"/>
    <x v="38"/>
    <x v="1"/>
    <x v="0"/>
  </r>
  <r>
    <x v="789"/>
    <x v="0"/>
    <x v="1"/>
    <x v="12"/>
    <n v="2"/>
    <x v="2"/>
    <s v="Professional"/>
    <x v="1"/>
    <n v="2"/>
    <x v="3"/>
    <x v="2"/>
    <x v="28"/>
    <x v="1"/>
    <x v="1"/>
  </r>
  <r>
    <x v="790"/>
    <x v="1"/>
    <x v="0"/>
    <x v="2"/>
    <n v="2"/>
    <x v="3"/>
    <s v="Skilled Manual"/>
    <x v="1"/>
    <n v="2"/>
    <x v="3"/>
    <x v="2"/>
    <x v="5"/>
    <x v="1"/>
    <x v="0"/>
  </r>
  <r>
    <x v="791"/>
    <x v="0"/>
    <x v="1"/>
    <x v="7"/>
    <n v="0"/>
    <x v="2"/>
    <s v="Skilled Manual"/>
    <x v="0"/>
    <n v="2"/>
    <x v="2"/>
    <x v="2"/>
    <x v="26"/>
    <x v="3"/>
    <x v="1"/>
  </r>
  <r>
    <x v="792"/>
    <x v="1"/>
    <x v="1"/>
    <x v="4"/>
    <n v="1"/>
    <x v="2"/>
    <s v="Clerical"/>
    <x v="1"/>
    <n v="1"/>
    <x v="2"/>
    <x v="2"/>
    <x v="31"/>
    <x v="1"/>
    <x v="0"/>
  </r>
  <r>
    <x v="793"/>
    <x v="0"/>
    <x v="1"/>
    <x v="4"/>
    <n v="1"/>
    <x v="2"/>
    <s v="Clerical"/>
    <x v="0"/>
    <n v="1"/>
    <x v="1"/>
    <x v="2"/>
    <x v="31"/>
    <x v="1"/>
    <x v="1"/>
  </r>
  <r>
    <x v="794"/>
    <x v="0"/>
    <x v="1"/>
    <x v="16"/>
    <n v="2"/>
    <x v="4"/>
    <s v="Management"/>
    <x v="0"/>
    <n v="2"/>
    <x v="2"/>
    <x v="2"/>
    <x v="45"/>
    <x v="2"/>
    <x v="0"/>
  </r>
  <r>
    <x v="795"/>
    <x v="1"/>
    <x v="1"/>
    <x v="12"/>
    <n v="2"/>
    <x v="2"/>
    <s v="Professional"/>
    <x v="0"/>
    <n v="2"/>
    <x v="2"/>
    <x v="2"/>
    <x v="36"/>
    <x v="1"/>
    <x v="0"/>
  </r>
  <r>
    <x v="796"/>
    <x v="0"/>
    <x v="1"/>
    <x v="3"/>
    <n v="5"/>
    <x v="1"/>
    <s v="Professional"/>
    <x v="0"/>
    <n v="2"/>
    <x v="3"/>
    <x v="2"/>
    <x v="42"/>
    <x v="2"/>
    <x v="1"/>
  </r>
  <r>
    <x v="797"/>
    <x v="1"/>
    <x v="1"/>
    <x v="12"/>
    <n v="0"/>
    <x v="1"/>
    <s v="Skilled Manual"/>
    <x v="0"/>
    <n v="1"/>
    <x v="2"/>
    <x v="2"/>
    <x v="40"/>
    <x v="3"/>
    <x v="1"/>
  </r>
  <r>
    <x v="798"/>
    <x v="1"/>
    <x v="0"/>
    <x v="4"/>
    <n v="0"/>
    <x v="2"/>
    <s v="Skilled Manual"/>
    <x v="1"/>
    <n v="2"/>
    <x v="0"/>
    <x v="2"/>
    <x v="37"/>
    <x v="3"/>
    <x v="1"/>
  </r>
  <r>
    <x v="799"/>
    <x v="1"/>
    <x v="0"/>
    <x v="16"/>
    <n v="1"/>
    <x v="4"/>
    <s v="Skilled Manual"/>
    <x v="0"/>
    <n v="0"/>
    <x v="3"/>
    <x v="2"/>
    <x v="6"/>
    <x v="1"/>
    <x v="1"/>
  </r>
  <r>
    <x v="800"/>
    <x v="1"/>
    <x v="1"/>
    <x v="12"/>
    <n v="4"/>
    <x v="0"/>
    <s v="Professional"/>
    <x v="0"/>
    <n v="2"/>
    <x v="1"/>
    <x v="2"/>
    <x v="1"/>
    <x v="1"/>
    <x v="1"/>
  </r>
  <r>
    <x v="801"/>
    <x v="0"/>
    <x v="1"/>
    <x v="3"/>
    <n v="4"/>
    <x v="4"/>
    <s v="Management"/>
    <x v="0"/>
    <n v="2"/>
    <x v="2"/>
    <x v="2"/>
    <x v="49"/>
    <x v="2"/>
    <x v="0"/>
  </r>
  <r>
    <x v="802"/>
    <x v="0"/>
    <x v="1"/>
    <x v="7"/>
    <n v="0"/>
    <x v="1"/>
    <s v="Skilled Manual"/>
    <x v="0"/>
    <n v="1"/>
    <x v="2"/>
    <x v="2"/>
    <x v="40"/>
    <x v="3"/>
    <x v="0"/>
  </r>
  <r>
    <x v="803"/>
    <x v="0"/>
    <x v="1"/>
    <x v="7"/>
    <n v="0"/>
    <x v="2"/>
    <s v="Skilled Manual"/>
    <x v="0"/>
    <n v="2"/>
    <x v="2"/>
    <x v="2"/>
    <x v="26"/>
    <x v="3"/>
    <x v="1"/>
  </r>
  <r>
    <x v="804"/>
    <x v="0"/>
    <x v="1"/>
    <x v="7"/>
    <n v="0"/>
    <x v="2"/>
    <s v="Skilled Manual"/>
    <x v="1"/>
    <n v="2"/>
    <x v="0"/>
    <x v="2"/>
    <x v="40"/>
    <x v="3"/>
    <x v="1"/>
  </r>
  <r>
    <x v="805"/>
    <x v="1"/>
    <x v="0"/>
    <x v="7"/>
    <n v="0"/>
    <x v="2"/>
    <s v="Skilled Manual"/>
    <x v="0"/>
    <n v="2"/>
    <x v="2"/>
    <x v="2"/>
    <x v="23"/>
    <x v="1"/>
    <x v="0"/>
  </r>
  <r>
    <x v="806"/>
    <x v="0"/>
    <x v="0"/>
    <x v="5"/>
    <n v="2"/>
    <x v="2"/>
    <s v="Manual"/>
    <x v="0"/>
    <n v="2"/>
    <x v="3"/>
    <x v="2"/>
    <x v="39"/>
    <x v="1"/>
    <x v="0"/>
  </r>
  <r>
    <x v="807"/>
    <x v="1"/>
    <x v="0"/>
    <x v="12"/>
    <n v="0"/>
    <x v="1"/>
    <s v="Professional"/>
    <x v="1"/>
    <n v="2"/>
    <x v="3"/>
    <x v="2"/>
    <x v="21"/>
    <x v="1"/>
    <x v="1"/>
  </r>
  <r>
    <x v="808"/>
    <x v="1"/>
    <x v="1"/>
    <x v="4"/>
    <n v="2"/>
    <x v="2"/>
    <s v="Skilled Manual"/>
    <x v="0"/>
    <n v="2"/>
    <x v="3"/>
    <x v="2"/>
    <x v="5"/>
    <x v="1"/>
    <x v="1"/>
  </r>
  <r>
    <x v="809"/>
    <x v="0"/>
    <x v="0"/>
    <x v="7"/>
    <n v="4"/>
    <x v="2"/>
    <s v="Professional"/>
    <x v="0"/>
    <n v="2"/>
    <x v="2"/>
    <x v="2"/>
    <x v="45"/>
    <x v="2"/>
    <x v="0"/>
  </r>
  <r>
    <x v="810"/>
    <x v="1"/>
    <x v="0"/>
    <x v="3"/>
    <n v="3"/>
    <x v="4"/>
    <s v="Management"/>
    <x v="0"/>
    <n v="2"/>
    <x v="2"/>
    <x v="2"/>
    <x v="31"/>
    <x v="1"/>
    <x v="1"/>
  </r>
  <r>
    <x v="811"/>
    <x v="0"/>
    <x v="1"/>
    <x v="12"/>
    <n v="0"/>
    <x v="1"/>
    <s v="Skilled Manual"/>
    <x v="1"/>
    <n v="2"/>
    <x v="3"/>
    <x v="2"/>
    <x v="23"/>
    <x v="1"/>
    <x v="0"/>
  </r>
  <r>
    <x v="812"/>
    <x v="1"/>
    <x v="0"/>
    <x v="3"/>
    <n v="4"/>
    <x v="0"/>
    <s v="Management"/>
    <x v="0"/>
    <n v="2"/>
    <x v="4"/>
    <x v="2"/>
    <x v="33"/>
    <x v="2"/>
    <x v="0"/>
  </r>
  <r>
    <x v="813"/>
    <x v="0"/>
    <x v="0"/>
    <x v="3"/>
    <n v="2"/>
    <x v="2"/>
    <s v="Professional"/>
    <x v="0"/>
    <n v="2"/>
    <x v="4"/>
    <x v="2"/>
    <x v="39"/>
    <x v="1"/>
    <x v="0"/>
  </r>
  <r>
    <x v="814"/>
    <x v="1"/>
    <x v="0"/>
    <x v="3"/>
    <n v="4"/>
    <x v="0"/>
    <s v="Management"/>
    <x v="0"/>
    <n v="2"/>
    <x v="3"/>
    <x v="2"/>
    <x v="24"/>
    <x v="2"/>
    <x v="1"/>
  </r>
  <r>
    <x v="815"/>
    <x v="0"/>
    <x v="1"/>
    <x v="7"/>
    <n v="0"/>
    <x v="1"/>
    <s v="Skilled Manual"/>
    <x v="1"/>
    <n v="2"/>
    <x v="3"/>
    <x v="2"/>
    <x v="25"/>
    <x v="3"/>
    <x v="0"/>
  </r>
  <r>
    <x v="816"/>
    <x v="0"/>
    <x v="0"/>
    <x v="12"/>
    <n v="3"/>
    <x v="4"/>
    <s v="Professional"/>
    <x v="0"/>
    <n v="0"/>
    <x v="1"/>
    <x v="2"/>
    <x v="1"/>
    <x v="1"/>
    <x v="1"/>
  </r>
  <r>
    <x v="817"/>
    <x v="0"/>
    <x v="0"/>
    <x v="12"/>
    <n v="3"/>
    <x v="4"/>
    <s v="Professional"/>
    <x v="0"/>
    <n v="0"/>
    <x v="1"/>
    <x v="2"/>
    <x v="0"/>
    <x v="1"/>
    <x v="1"/>
  </r>
  <r>
    <x v="818"/>
    <x v="0"/>
    <x v="1"/>
    <x v="7"/>
    <n v="0"/>
    <x v="1"/>
    <s v="Skilled Manual"/>
    <x v="0"/>
    <n v="1"/>
    <x v="2"/>
    <x v="2"/>
    <x v="25"/>
    <x v="3"/>
    <x v="0"/>
  </r>
  <r>
    <x v="819"/>
    <x v="1"/>
    <x v="0"/>
    <x v="7"/>
    <n v="0"/>
    <x v="2"/>
    <s v="Skilled Manual"/>
    <x v="0"/>
    <n v="2"/>
    <x v="2"/>
    <x v="2"/>
    <x v="25"/>
    <x v="3"/>
    <x v="0"/>
  </r>
  <r>
    <x v="820"/>
    <x v="1"/>
    <x v="1"/>
    <x v="17"/>
    <n v="1"/>
    <x v="0"/>
    <s v="Management"/>
    <x v="0"/>
    <n v="1"/>
    <x v="2"/>
    <x v="2"/>
    <x v="1"/>
    <x v="1"/>
    <x v="0"/>
  </r>
  <r>
    <x v="821"/>
    <x v="0"/>
    <x v="1"/>
    <x v="12"/>
    <n v="0"/>
    <x v="1"/>
    <s v="Skilled Manual"/>
    <x v="0"/>
    <n v="2"/>
    <x v="2"/>
    <x v="2"/>
    <x v="6"/>
    <x v="1"/>
    <x v="1"/>
  </r>
  <r>
    <x v="822"/>
    <x v="0"/>
    <x v="1"/>
    <x v="4"/>
    <n v="0"/>
    <x v="2"/>
    <s v="Skilled Manual"/>
    <x v="0"/>
    <n v="2"/>
    <x v="2"/>
    <x v="2"/>
    <x v="21"/>
    <x v="1"/>
    <x v="0"/>
  </r>
  <r>
    <x v="823"/>
    <x v="1"/>
    <x v="0"/>
    <x v="3"/>
    <n v="4"/>
    <x v="2"/>
    <s v="Professional"/>
    <x v="0"/>
    <n v="0"/>
    <x v="2"/>
    <x v="2"/>
    <x v="5"/>
    <x v="1"/>
    <x v="1"/>
  </r>
  <r>
    <x v="824"/>
    <x v="1"/>
    <x v="1"/>
    <x v="17"/>
    <n v="2"/>
    <x v="0"/>
    <s v="Management"/>
    <x v="1"/>
    <n v="3"/>
    <x v="0"/>
    <x v="2"/>
    <x v="34"/>
    <x v="1"/>
    <x v="1"/>
  </r>
  <r>
    <x v="825"/>
    <x v="0"/>
    <x v="1"/>
    <x v="3"/>
    <n v="3"/>
    <x v="2"/>
    <s v="Professional"/>
    <x v="1"/>
    <n v="1"/>
    <x v="3"/>
    <x v="2"/>
    <x v="31"/>
    <x v="1"/>
    <x v="1"/>
  </r>
  <r>
    <x v="826"/>
    <x v="0"/>
    <x v="1"/>
    <x v="3"/>
    <n v="4"/>
    <x v="4"/>
    <s v="Professional"/>
    <x v="0"/>
    <n v="0"/>
    <x v="1"/>
    <x v="2"/>
    <x v="4"/>
    <x v="1"/>
    <x v="1"/>
  </r>
  <r>
    <x v="827"/>
    <x v="1"/>
    <x v="0"/>
    <x v="2"/>
    <n v="3"/>
    <x v="0"/>
    <s v="Skilled Manual"/>
    <x v="0"/>
    <n v="2"/>
    <x v="1"/>
    <x v="2"/>
    <x v="3"/>
    <x v="1"/>
    <x v="1"/>
  </r>
  <r>
    <x v="828"/>
    <x v="1"/>
    <x v="0"/>
    <x v="7"/>
    <n v="0"/>
    <x v="3"/>
    <s v="Clerical"/>
    <x v="0"/>
    <n v="2"/>
    <x v="2"/>
    <x v="2"/>
    <x v="22"/>
    <x v="3"/>
    <x v="0"/>
  </r>
  <r>
    <x v="829"/>
    <x v="1"/>
    <x v="1"/>
    <x v="11"/>
    <n v="1"/>
    <x v="4"/>
    <s v="Management"/>
    <x v="1"/>
    <n v="4"/>
    <x v="0"/>
    <x v="2"/>
    <x v="29"/>
    <x v="2"/>
    <x v="0"/>
  </r>
  <r>
    <x v="830"/>
    <x v="0"/>
    <x v="1"/>
    <x v="12"/>
    <n v="2"/>
    <x v="2"/>
    <s v="Professional"/>
    <x v="1"/>
    <n v="2"/>
    <x v="2"/>
    <x v="2"/>
    <x v="36"/>
    <x v="1"/>
    <x v="0"/>
  </r>
  <r>
    <x v="831"/>
    <x v="0"/>
    <x v="0"/>
    <x v="3"/>
    <n v="4"/>
    <x v="0"/>
    <s v="Professional"/>
    <x v="0"/>
    <n v="2"/>
    <x v="0"/>
    <x v="2"/>
    <x v="1"/>
    <x v="1"/>
    <x v="1"/>
  </r>
  <r>
    <x v="832"/>
    <x v="0"/>
    <x v="0"/>
    <x v="12"/>
    <n v="0"/>
    <x v="4"/>
    <s v="Professional"/>
    <x v="0"/>
    <n v="0"/>
    <x v="0"/>
    <x v="2"/>
    <x v="32"/>
    <x v="1"/>
    <x v="0"/>
  </r>
  <r>
    <x v="833"/>
    <x v="1"/>
    <x v="0"/>
    <x v="3"/>
    <n v="0"/>
    <x v="0"/>
    <s v="Professional"/>
    <x v="1"/>
    <n v="1"/>
    <x v="0"/>
    <x v="2"/>
    <x v="34"/>
    <x v="1"/>
    <x v="1"/>
  </r>
  <r>
    <x v="834"/>
    <x v="1"/>
    <x v="0"/>
    <x v="3"/>
    <n v="2"/>
    <x v="3"/>
    <s v="Skilled Manual"/>
    <x v="1"/>
    <n v="2"/>
    <x v="1"/>
    <x v="2"/>
    <x v="9"/>
    <x v="1"/>
    <x v="1"/>
  </r>
  <r>
    <x v="835"/>
    <x v="1"/>
    <x v="0"/>
    <x v="12"/>
    <n v="3"/>
    <x v="0"/>
    <s v="Skilled Manual"/>
    <x v="0"/>
    <n v="0"/>
    <x v="1"/>
    <x v="2"/>
    <x v="8"/>
    <x v="1"/>
    <x v="1"/>
  </r>
  <r>
    <x v="836"/>
    <x v="0"/>
    <x v="0"/>
    <x v="7"/>
    <n v="0"/>
    <x v="1"/>
    <s v="Skilled Manual"/>
    <x v="0"/>
    <n v="2"/>
    <x v="2"/>
    <x v="2"/>
    <x v="26"/>
    <x v="3"/>
    <x v="0"/>
  </r>
  <r>
    <x v="837"/>
    <x v="0"/>
    <x v="1"/>
    <x v="12"/>
    <n v="1"/>
    <x v="4"/>
    <s v="Skilled Manual"/>
    <x v="0"/>
    <n v="0"/>
    <x v="0"/>
    <x v="2"/>
    <x v="6"/>
    <x v="1"/>
    <x v="0"/>
  </r>
  <r>
    <x v="838"/>
    <x v="1"/>
    <x v="0"/>
    <x v="2"/>
    <n v="3"/>
    <x v="0"/>
    <s v="Skilled Manual"/>
    <x v="0"/>
    <n v="2"/>
    <x v="1"/>
    <x v="2"/>
    <x v="3"/>
    <x v="1"/>
    <x v="1"/>
  </r>
  <r>
    <x v="839"/>
    <x v="1"/>
    <x v="0"/>
    <x v="2"/>
    <n v="3"/>
    <x v="4"/>
    <s v="Professional"/>
    <x v="0"/>
    <n v="0"/>
    <x v="0"/>
    <x v="2"/>
    <x v="34"/>
    <x v="1"/>
    <x v="1"/>
  </r>
  <r>
    <x v="840"/>
    <x v="0"/>
    <x v="1"/>
    <x v="3"/>
    <n v="4"/>
    <x v="1"/>
    <s v="Professional"/>
    <x v="0"/>
    <n v="2"/>
    <x v="4"/>
    <x v="2"/>
    <x v="39"/>
    <x v="1"/>
    <x v="0"/>
  </r>
  <r>
    <x v="841"/>
    <x v="0"/>
    <x v="1"/>
    <x v="9"/>
    <n v="2"/>
    <x v="4"/>
    <s v="Management"/>
    <x v="0"/>
    <n v="3"/>
    <x v="2"/>
    <x v="2"/>
    <x v="46"/>
    <x v="2"/>
    <x v="0"/>
  </r>
  <r>
    <x v="842"/>
    <x v="0"/>
    <x v="0"/>
    <x v="12"/>
    <n v="1"/>
    <x v="1"/>
    <s v="Skilled Manual"/>
    <x v="0"/>
    <n v="1"/>
    <x v="1"/>
    <x v="2"/>
    <x v="12"/>
    <x v="1"/>
    <x v="1"/>
  </r>
  <r>
    <x v="843"/>
    <x v="1"/>
    <x v="1"/>
    <x v="2"/>
    <n v="2"/>
    <x v="3"/>
    <s v="Skilled Manual"/>
    <x v="1"/>
    <n v="2"/>
    <x v="3"/>
    <x v="2"/>
    <x v="31"/>
    <x v="1"/>
    <x v="0"/>
  </r>
  <r>
    <x v="844"/>
    <x v="0"/>
    <x v="0"/>
    <x v="7"/>
    <n v="5"/>
    <x v="2"/>
    <s v="Professional"/>
    <x v="0"/>
    <n v="2"/>
    <x v="4"/>
    <x v="2"/>
    <x v="2"/>
    <x v="2"/>
    <x v="0"/>
  </r>
  <r>
    <x v="845"/>
    <x v="1"/>
    <x v="0"/>
    <x v="8"/>
    <n v="3"/>
    <x v="3"/>
    <s v="Clerical"/>
    <x v="0"/>
    <n v="2"/>
    <x v="3"/>
    <x v="2"/>
    <x v="5"/>
    <x v="1"/>
    <x v="0"/>
  </r>
  <r>
    <x v="846"/>
    <x v="0"/>
    <x v="0"/>
    <x v="3"/>
    <n v="4"/>
    <x v="1"/>
    <s v="Professional"/>
    <x v="1"/>
    <n v="1"/>
    <x v="3"/>
    <x v="2"/>
    <x v="16"/>
    <x v="2"/>
    <x v="0"/>
  </r>
  <r>
    <x v="847"/>
    <x v="1"/>
    <x v="0"/>
    <x v="7"/>
    <n v="0"/>
    <x v="3"/>
    <s v="Clerical"/>
    <x v="0"/>
    <n v="2"/>
    <x v="2"/>
    <x v="2"/>
    <x v="19"/>
    <x v="3"/>
    <x v="0"/>
  </r>
  <r>
    <x v="848"/>
    <x v="1"/>
    <x v="1"/>
    <x v="14"/>
    <n v="0"/>
    <x v="4"/>
    <s v="Management"/>
    <x v="1"/>
    <n v="2"/>
    <x v="0"/>
    <x v="2"/>
    <x v="13"/>
    <x v="1"/>
    <x v="1"/>
  </r>
  <r>
    <x v="849"/>
    <x v="0"/>
    <x v="0"/>
    <x v="7"/>
    <n v="5"/>
    <x v="2"/>
    <s v="Professional"/>
    <x v="1"/>
    <n v="2"/>
    <x v="1"/>
    <x v="2"/>
    <x v="2"/>
    <x v="2"/>
    <x v="0"/>
  </r>
  <r>
    <x v="850"/>
    <x v="1"/>
    <x v="0"/>
    <x v="14"/>
    <n v="2"/>
    <x v="0"/>
    <s v="Management"/>
    <x v="1"/>
    <n v="4"/>
    <x v="0"/>
    <x v="2"/>
    <x v="41"/>
    <x v="2"/>
    <x v="0"/>
  </r>
  <r>
    <x v="851"/>
    <x v="0"/>
    <x v="1"/>
    <x v="12"/>
    <n v="0"/>
    <x v="1"/>
    <s v="Skilled Manual"/>
    <x v="0"/>
    <n v="1"/>
    <x v="2"/>
    <x v="2"/>
    <x v="21"/>
    <x v="1"/>
    <x v="1"/>
  </r>
  <r>
    <x v="852"/>
    <x v="1"/>
    <x v="1"/>
    <x v="16"/>
    <n v="2"/>
    <x v="0"/>
    <s v="Skilled Manual"/>
    <x v="1"/>
    <n v="1"/>
    <x v="0"/>
    <x v="2"/>
    <x v="32"/>
    <x v="1"/>
    <x v="1"/>
  </r>
  <r>
    <x v="853"/>
    <x v="1"/>
    <x v="1"/>
    <x v="12"/>
    <n v="1"/>
    <x v="4"/>
    <s v="Professional"/>
    <x v="0"/>
    <n v="0"/>
    <x v="1"/>
    <x v="2"/>
    <x v="11"/>
    <x v="1"/>
    <x v="1"/>
  </r>
  <r>
    <x v="854"/>
    <x v="0"/>
    <x v="0"/>
    <x v="12"/>
    <n v="0"/>
    <x v="1"/>
    <s v="Professional"/>
    <x v="0"/>
    <n v="2"/>
    <x v="2"/>
    <x v="2"/>
    <x v="21"/>
    <x v="1"/>
    <x v="0"/>
  </r>
  <r>
    <x v="855"/>
    <x v="1"/>
    <x v="0"/>
    <x v="4"/>
    <n v="0"/>
    <x v="1"/>
    <s v="Skilled Manual"/>
    <x v="1"/>
    <n v="1"/>
    <x v="3"/>
    <x v="2"/>
    <x v="23"/>
    <x v="1"/>
    <x v="0"/>
  </r>
  <r>
    <x v="856"/>
    <x v="1"/>
    <x v="1"/>
    <x v="7"/>
    <n v="0"/>
    <x v="1"/>
    <s v="Skilled Manual"/>
    <x v="0"/>
    <n v="1"/>
    <x v="2"/>
    <x v="2"/>
    <x v="40"/>
    <x v="3"/>
    <x v="0"/>
  </r>
  <r>
    <x v="857"/>
    <x v="0"/>
    <x v="0"/>
    <x v="12"/>
    <n v="1"/>
    <x v="0"/>
    <s v="Professional"/>
    <x v="0"/>
    <n v="1"/>
    <x v="0"/>
    <x v="2"/>
    <x v="15"/>
    <x v="1"/>
    <x v="1"/>
  </r>
  <r>
    <x v="858"/>
    <x v="0"/>
    <x v="1"/>
    <x v="7"/>
    <n v="0"/>
    <x v="0"/>
    <s v="Professional"/>
    <x v="1"/>
    <n v="1"/>
    <x v="0"/>
    <x v="2"/>
    <x v="0"/>
    <x v="1"/>
    <x v="0"/>
  </r>
  <r>
    <x v="859"/>
    <x v="0"/>
    <x v="1"/>
    <x v="4"/>
    <n v="2"/>
    <x v="2"/>
    <s v="Skilled Manual"/>
    <x v="0"/>
    <n v="2"/>
    <x v="3"/>
    <x v="2"/>
    <x v="38"/>
    <x v="1"/>
    <x v="0"/>
  </r>
  <r>
    <x v="860"/>
    <x v="1"/>
    <x v="1"/>
    <x v="4"/>
    <n v="0"/>
    <x v="1"/>
    <s v="Skilled Manual"/>
    <x v="0"/>
    <n v="1"/>
    <x v="2"/>
    <x v="2"/>
    <x v="21"/>
    <x v="1"/>
    <x v="0"/>
  </r>
  <r>
    <x v="861"/>
    <x v="0"/>
    <x v="0"/>
    <x v="8"/>
    <n v="2"/>
    <x v="2"/>
    <s v="Manual"/>
    <x v="1"/>
    <n v="2"/>
    <x v="3"/>
    <x v="2"/>
    <x v="39"/>
    <x v="1"/>
    <x v="1"/>
  </r>
  <r>
    <x v="862"/>
    <x v="0"/>
    <x v="1"/>
    <x v="16"/>
    <n v="0"/>
    <x v="4"/>
    <s v="Skilled Manual"/>
    <x v="0"/>
    <n v="0"/>
    <x v="3"/>
    <x v="2"/>
    <x v="21"/>
    <x v="1"/>
    <x v="1"/>
  </r>
  <r>
    <x v="863"/>
    <x v="1"/>
    <x v="1"/>
    <x v="2"/>
    <n v="0"/>
    <x v="0"/>
    <s v="Management"/>
    <x v="1"/>
    <n v="1"/>
    <x v="0"/>
    <x v="2"/>
    <x v="13"/>
    <x v="1"/>
    <x v="1"/>
  </r>
  <r>
    <x v="864"/>
    <x v="1"/>
    <x v="1"/>
    <x v="7"/>
    <n v="0"/>
    <x v="2"/>
    <s v="Skilled Manual"/>
    <x v="0"/>
    <n v="2"/>
    <x v="2"/>
    <x v="2"/>
    <x v="23"/>
    <x v="1"/>
    <x v="0"/>
  </r>
  <r>
    <x v="865"/>
    <x v="1"/>
    <x v="0"/>
    <x v="2"/>
    <n v="0"/>
    <x v="0"/>
    <s v="Management"/>
    <x v="1"/>
    <n v="1"/>
    <x v="0"/>
    <x v="2"/>
    <x v="13"/>
    <x v="1"/>
    <x v="1"/>
  </r>
  <r>
    <x v="866"/>
    <x v="0"/>
    <x v="1"/>
    <x v="12"/>
    <n v="2"/>
    <x v="2"/>
    <s v="Professional"/>
    <x v="0"/>
    <n v="2"/>
    <x v="4"/>
    <x v="2"/>
    <x v="10"/>
    <x v="2"/>
    <x v="0"/>
  </r>
  <r>
    <x v="867"/>
    <x v="0"/>
    <x v="1"/>
    <x v="3"/>
    <n v="3"/>
    <x v="1"/>
    <s v="Professional"/>
    <x v="0"/>
    <n v="1"/>
    <x v="2"/>
    <x v="2"/>
    <x v="38"/>
    <x v="1"/>
    <x v="0"/>
  </r>
  <r>
    <x v="868"/>
    <x v="1"/>
    <x v="1"/>
    <x v="4"/>
    <n v="5"/>
    <x v="3"/>
    <s v="Skilled Manual"/>
    <x v="0"/>
    <n v="3"/>
    <x v="4"/>
    <x v="2"/>
    <x v="2"/>
    <x v="2"/>
    <x v="1"/>
  </r>
  <r>
    <x v="869"/>
    <x v="1"/>
    <x v="0"/>
    <x v="17"/>
    <n v="3"/>
    <x v="0"/>
    <s v="Management"/>
    <x v="1"/>
    <n v="4"/>
    <x v="3"/>
    <x v="2"/>
    <x v="0"/>
    <x v="1"/>
    <x v="0"/>
  </r>
  <r>
    <x v="870"/>
    <x v="0"/>
    <x v="1"/>
    <x v="12"/>
    <n v="1"/>
    <x v="1"/>
    <s v="Skilled Manual"/>
    <x v="0"/>
    <n v="1"/>
    <x v="0"/>
    <x v="2"/>
    <x v="30"/>
    <x v="1"/>
    <x v="0"/>
  </r>
  <r>
    <x v="871"/>
    <x v="0"/>
    <x v="1"/>
    <x v="12"/>
    <n v="2"/>
    <x v="2"/>
    <s v="Professional"/>
    <x v="0"/>
    <n v="2"/>
    <x v="4"/>
    <x v="2"/>
    <x v="10"/>
    <x v="2"/>
    <x v="0"/>
  </r>
  <r>
    <x v="872"/>
    <x v="1"/>
    <x v="0"/>
    <x v="3"/>
    <n v="3"/>
    <x v="4"/>
    <s v="Management"/>
    <x v="0"/>
    <n v="2"/>
    <x v="2"/>
    <x v="2"/>
    <x v="39"/>
    <x v="1"/>
    <x v="1"/>
  </r>
  <r>
    <x v="873"/>
    <x v="0"/>
    <x v="1"/>
    <x v="16"/>
    <n v="3"/>
    <x v="0"/>
    <s v="Skilled Manual"/>
    <x v="0"/>
    <n v="2"/>
    <x v="1"/>
    <x v="2"/>
    <x v="8"/>
    <x v="1"/>
    <x v="0"/>
  </r>
  <r>
    <x v="874"/>
    <x v="0"/>
    <x v="0"/>
    <x v="4"/>
    <n v="1"/>
    <x v="0"/>
    <s v="Skilled Manual"/>
    <x v="0"/>
    <n v="1"/>
    <x v="2"/>
    <x v="2"/>
    <x v="39"/>
    <x v="1"/>
    <x v="1"/>
  </r>
  <r>
    <x v="875"/>
    <x v="1"/>
    <x v="0"/>
    <x v="3"/>
    <n v="2"/>
    <x v="0"/>
    <s v="Skilled Manual"/>
    <x v="0"/>
    <n v="0"/>
    <x v="1"/>
    <x v="2"/>
    <x v="13"/>
    <x v="1"/>
    <x v="1"/>
  </r>
  <r>
    <x v="876"/>
    <x v="1"/>
    <x v="1"/>
    <x v="4"/>
    <n v="0"/>
    <x v="3"/>
    <s v="Clerical"/>
    <x v="1"/>
    <n v="2"/>
    <x v="0"/>
    <x v="2"/>
    <x v="22"/>
    <x v="3"/>
    <x v="0"/>
  </r>
  <r>
    <x v="877"/>
    <x v="0"/>
    <x v="1"/>
    <x v="3"/>
    <n v="5"/>
    <x v="0"/>
    <s v="Management"/>
    <x v="0"/>
    <n v="2"/>
    <x v="1"/>
    <x v="2"/>
    <x v="33"/>
    <x v="2"/>
    <x v="0"/>
  </r>
  <r>
    <x v="878"/>
    <x v="0"/>
    <x v="1"/>
    <x v="16"/>
    <n v="2"/>
    <x v="4"/>
    <s v="Management"/>
    <x v="0"/>
    <n v="2"/>
    <x v="2"/>
    <x v="2"/>
    <x v="51"/>
    <x v="2"/>
    <x v="0"/>
  </r>
  <r>
    <x v="879"/>
    <x v="0"/>
    <x v="1"/>
    <x v="10"/>
    <n v="4"/>
    <x v="2"/>
    <s v="Professional"/>
    <x v="0"/>
    <n v="2"/>
    <x v="3"/>
    <x v="2"/>
    <x v="12"/>
    <x v="1"/>
    <x v="0"/>
  </r>
  <r>
    <x v="880"/>
    <x v="0"/>
    <x v="1"/>
    <x v="2"/>
    <n v="2"/>
    <x v="4"/>
    <s v="Professional"/>
    <x v="0"/>
    <n v="0"/>
    <x v="0"/>
    <x v="2"/>
    <x v="34"/>
    <x v="1"/>
    <x v="1"/>
  </r>
  <r>
    <x v="881"/>
    <x v="0"/>
    <x v="0"/>
    <x v="2"/>
    <n v="4"/>
    <x v="4"/>
    <s v="Management"/>
    <x v="0"/>
    <n v="2"/>
    <x v="0"/>
    <x v="2"/>
    <x v="52"/>
    <x v="2"/>
    <x v="1"/>
  </r>
  <r>
    <x v="882"/>
    <x v="0"/>
    <x v="1"/>
    <x v="4"/>
    <n v="0"/>
    <x v="4"/>
    <s v="Skilled Manual"/>
    <x v="0"/>
    <n v="0"/>
    <x v="0"/>
    <x v="2"/>
    <x v="21"/>
    <x v="1"/>
    <x v="0"/>
  </r>
  <r>
    <x v="883"/>
    <x v="0"/>
    <x v="0"/>
    <x v="12"/>
    <n v="1"/>
    <x v="0"/>
    <s v="Professional"/>
    <x v="0"/>
    <n v="1"/>
    <x v="1"/>
    <x v="2"/>
    <x v="28"/>
    <x v="1"/>
    <x v="1"/>
  </r>
  <r>
    <x v="884"/>
    <x v="0"/>
    <x v="1"/>
    <x v="2"/>
    <n v="4"/>
    <x v="4"/>
    <s v="Management"/>
    <x v="0"/>
    <n v="2"/>
    <x v="2"/>
    <x v="2"/>
    <x v="35"/>
    <x v="2"/>
    <x v="0"/>
  </r>
  <r>
    <x v="885"/>
    <x v="0"/>
    <x v="0"/>
    <x v="8"/>
    <n v="2"/>
    <x v="3"/>
    <s v="Clerical"/>
    <x v="0"/>
    <n v="2"/>
    <x v="0"/>
    <x v="2"/>
    <x v="38"/>
    <x v="1"/>
    <x v="0"/>
  </r>
  <r>
    <x v="886"/>
    <x v="0"/>
    <x v="1"/>
    <x v="3"/>
    <n v="3"/>
    <x v="4"/>
    <s v="Professional"/>
    <x v="0"/>
    <n v="0"/>
    <x v="1"/>
    <x v="2"/>
    <x v="17"/>
    <x v="1"/>
    <x v="0"/>
  </r>
  <r>
    <x v="887"/>
    <x v="0"/>
    <x v="1"/>
    <x v="16"/>
    <n v="0"/>
    <x v="4"/>
    <s v="Skilled Manual"/>
    <x v="0"/>
    <n v="0"/>
    <x v="0"/>
    <x v="2"/>
    <x v="21"/>
    <x v="1"/>
    <x v="0"/>
  </r>
  <r>
    <x v="888"/>
    <x v="1"/>
    <x v="0"/>
    <x v="12"/>
    <n v="4"/>
    <x v="0"/>
    <s v="Skilled Manual"/>
    <x v="1"/>
    <n v="2"/>
    <x v="0"/>
    <x v="2"/>
    <x v="0"/>
    <x v="1"/>
    <x v="0"/>
  </r>
  <r>
    <x v="889"/>
    <x v="0"/>
    <x v="0"/>
    <x v="3"/>
    <n v="1"/>
    <x v="4"/>
    <s v="Skilled Manual"/>
    <x v="0"/>
    <n v="0"/>
    <x v="0"/>
    <x v="2"/>
    <x v="11"/>
    <x v="1"/>
    <x v="1"/>
  </r>
  <r>
    <x v="890"/>
    <x v="0"/>
    <x v="0"/>
    <x v="7"/>
    <n v="2"/>
    <x v="1"/>
    <s v="Clerical"/>
    <x v="0"/>
    <n v="1"/>
    <x v="0"/>
    <x v="2"/>
    <x v="28"/>
    <x v="1"/>
    <x v="0"/>
  </r>
  <r>
    <x v="891"/>
    <x v="1"/>
    <x v="1"/>
    <x v="13"/>
    <n v="1"/>
    <x v="4"/>
    <s v="Management"/>
    <x v="0"/>
    <n v="3"/>
    <x v="1"/>
    <x v="2"/>
    <x v="49"/>
    <x v="2"/>
    <x v="1"/>
  </r>
  <r>
    <x v="892"/>
    <x v="1"/>
    <x v="0"/>
    <x v="3"/>
    <n v="4"/>
    <x v="0"/>
    <s v="Skilled Manual"/>
    <x v="0"/>
    <n v="2"/>
    <x v="1"/>
    <x v="2"/>
    <x v="1"/>
    <x v="1"/>
    <x v="1"/>
  </r>
  <r>
    <x v="893"/>
    <x v="0"/>
    <x v="1"/>
    <x v="12"/>
    <n v="1"/>
    <x v="4"/>
    <s v="Professional"/>
    <x v="0"/>
    <n v="0"/>
    <x v="0"/>
    <x v="2"/>
    <x v="11"/>
    <x v="1"/>
    <x v="0"/>
  </r>
  <r>
    <x v="894"/>
    <x v="0"/>
    <x v="1"/>
    <x v="3"/>
    <n v="3"/>
    <x v="4"/>
    <s v="Professional"/>
    <x v="0"/>
    <n v="0"/>
    <x v="0"/>
    <x v="2"/>
    <x v="11"/>
    <x v="1"/>
    <x v="1"/>
  </r>
  <r>
    <x v="895"/>
    <x v="0"/>
    <x v="0"/>
    <x v="16"/>
    <n v="4"/>
    <x v="0"/>
    <s v="Management"/>
    <x v="0"/>
    <n v="2"/>
    <x v="3"/>
    <x v="2"/>
    <x v="46"/>
    <x v="2"/>
    <x v="1"/>
  </r>
  <r>
    <x v="896"/>
    <x v="0"/>
    <x v="0"/>
    <x v="16"/>
    <n v="1"/>
    <x v="0"/>
    <s v="Skilled Manual"/>
    <x v="0"/>
    <n v="0"/>
    <x v="0"/>
    <x v="2"/>
    <x v="17"/>
    <x v="1"/>
    <x v="1"/>
  </r>
  <r>
    <x v="897"/>
    <x v="0"/>
    <x v="1"/>
    <x v="4"/>
    <n v="0"/>
    <x v="3"/>
    <s v="Clerical"/>
    <x v="1"/>
    <n v="2"/>
    <x v="0"/>
    <x v="2"/>
    <x v="26"/>
    <x v="3"/>
    <x v="0"/>
  </r>
  <r>
    <x v="898"/>
    <x v="1"/>
    <x v="1"/>
    <x v="3"/>
    <n v="5"/>
    <x v="0"/>
    <s v="Management"/>
    <x v="0"/>
    <n v="3"/>
    <x v="4"/>
    <x v="2"/>
    <x v="2"/>
    <x v="2"/>
    <x v="1"/>
  </r>
  <r>
    <x v="899"/>
    <x v="0"/>
    <x v="0"/>
    <x v="3"/>
    <n v="5"/>
    <x v="4"/>
    <s v="Professional"/>
    <x v="0"/>
    <n v="3"/>
    <x v="4"/>
    <x v="2"/>
    <x v="30"/>
    <x v="1"/>
    <x v="0"/>
  </r>
  <r>
    <x v="900"/>
    <x v="0"/>
    <x v="1"/>
    <x v="7"/>
    <n v="4"/>
    <x v="2"/>
    <s v="Skilled Manual"/>
    <x v="0"/>
    <n v="2"/>
    <x v="0"/>
    <x v="2"/>
    <x v="20"/>
    <x v="1"/>
    <x v="1"/>
  </r>
  <r>
    <x v="901"/>
    <x v="1"/>
    <x v="0"/>
    <x v="12"/>
    <n v="4"/>
    <x v="0"/>
    <s v="Skilled Manual"/>
    <x v="0"/>
    <n v="2"/>
    <x v="1"/>
    <x v="2"/>
    <x v="0"/>
    <x v="1"/>
    <x v="1"/>
  </r>
  <r>
    <x v="902"/>
    <x v="1"/>
    <x v="1"/>
    <x v="2"/>
    <n v="3"/>
    <x v="0"/>
    <s v="Skilled Manual"/>
    <x v="0"/>
    <n v="0"/>
    <x v="1"/>
    <x v="2"/>
    <x v="8"/>
    <x v="1"/>
    <x v="0"/>
  </r>
  <r>
    <x v="903"/>
    <x v="1"/>
    <x v="1"/>
    <x v="10"/>
    <n v="4"/>
    <x v="4"/>
    <s v="Management"/>
    <x v="0"/>
    <n v="1"/>
    <x v="2"/>
    <x v="2"/>
    <x v="49"/>
    <x v="2"/>
    <x v="0"/>
  </r>
  <r>
    <x v="904"/>
    <x v="1"/>
    <x v="0"/>
    <x v="12"/>
    <n v="2"/>
    <x v="0"/>
    <s v="Skilled Manual"/>
    <x v="1"/>
    <n v="0"/>
    <x v="0"/>
    <x v="2"/>
    <x v="4"/>
    <x v="1"/>
    <x v="1"/>
  </r>
  <r>
    <x v="905"/>
    <x v="1"/>
    <x v="1"/>
    <x v="10"/>
    <n v="4"/>
    <x v="0"/>
    <s v="Management"/>
    <x v="0"/>
    <n v="1"/>
    <x v="3"/>
    <x v="2"/>
    <x v="13"/>
    <x v="1"/>
    <x v="1"/>
  </r>
  <r>
    <x v="906"/>
    <x v="0"/>
    <x v="1"/>
    <x v="12"/>
    <n v="1"/>
    <x v="4"/>
    <s v="Professional"/>
    <x v="0"/>
    <n v="0"/>
    <x v="1"/>
    <x v="2"/>
    <x v="17"/>
    <x v="1"/>
    <x v="1"/>
  </r>
  <r>
    <x v="907"/>
    <x v="0"/>
    <x v="1"/>
    <x v="16"/>
    <n v="4"/>
    <x v="0"/>
    <s v="Management"/>
    <x v="0"/>
    <n v="2"/>
    <x v="4"/>
    <x v="2"/>
    <x v="18"/>
    <x v="2"/>
    <x v="0"/>
  </r>
  <r>
    <x v="908"/>
    <x v="1"/>
    <x v="1"/>
    <x v="16"/>
    <n v="3"/>
    <x v="0"/>
    <s v="Skilled Manual"/>
    <x v="0"/>
    <n v="2"/>
    <x v="1"/>
    <x v="2"/>
    <x v="3"/>
    <x v="1"/>
    <x v="1"/>
  </r>
  <r>
    <x v="909"/>
    <x v="0"/>
    <x v="1"/>
    <x v="12"/>
    <n v="0"/>
    <x v="4"/>
    <s v="Skilled Manual"/>
    <x v="0"/>
    <n v="0"/>
    <x v="3"/>
    <x v="2"/>
    <x v="32"/>
    <x v="1"/>
    <x v="1"/>
  </r>
  <r>
    <x v="910"/>
    <x v="0"/>
    <x v="1"/>
    <x v="7"/>
    <n v="4"/>
    <x v="2"/>
    <s v="Skilled Manual"/>
    <x v="0"/>
    <n v="2"/>
    <x v="1"/>
    <x v="2"/>
    <x v="30"/>
    <x v="1"/>
    <x v="0"/>
  </r>
  <r>
    <x v="911"/>
    <x v="0"/>
    <x v="0"/>
    <x v="2"/>
    <n v="5"/>
    <x v="0"/>
    <s v="Management"/>
    <x v="0"/>
    <n v="2"/>
    <x v="2"/>
    <x v="2"/>
    <x v="46"/>
    <x v="2"/>
    <x v="0"/>
  </r>
  <r>
    <x v="912"/>
    <x v="0"/>
    <x v="0"/>
    <x v="7"/>
    <n v="3"/>
    <x v="1"/>
    <s v="Clerical"/>
    <x v="0"/>
    <n v="1"/>
    <x v="3"/>
    <x v="2"/>
    <x v="21"/>
    <x v="1"/>
    <x v="0"/>
  </r>
  <r>
    <x v="913"/>
    <x v="1"/>
    <x v="1"/>
    <x v="12"/>
    <n v="2"/>
    <x v="0"/>
    <s v="Skilled Manual"/>
    <x v="0"/>
    <n v="0"/>
    <x v="1"/>
    <x v="2"/>
    <x v="4"/>
    <x v="1"/>
    <x v="1"/>
  </r>
  <r>
    <x v="914"/>
    <x v="1"/>
    <x v="1"/>
    <x v="2"/>
    <n v="5"/>
    <x v="4"/>
    <s v="Skilled Manual"/>
    <x v="1"/>
    <n v="0"/>
    <x v="0"/>
    <x v="2"/>
    <x v="15"/>
    <x v="1"/>
    <x v="0"/>
  </r>
  <r>
    <x v="915"/>
    <x v="0"/>
    <x v="1"/>
    <x v="12"/>
    <n v="3"/>
    <x v="4"/>
    <s v="Management"/>
    <x v="0"/>
    <n v="2"/>
    <x v="4"/>
    <x v="2"/>
    <x v="46"/>
    <x v="2"/>
    <x v="0"/>
  </r>
  <r>
    <x v="916"/>
    <x v="1"/>
    <x v="1"/>
    <x v="3"/>
    <n v="3"/>
    <x v="4"/>
    <s v="Professional"/>
    <x v="1"/>
    <n v="0"/>
    <x v="0"/>
    <x v="2"/>
    <x v="11"/>
    <x v="1"/>
    <x v="1"/>
  </r>
  <r>
    <x v="917"/>
    <x v="1"/>
    <x v="1"/>
    <x v="17"/>
    <n v="3"/>
    <x v="0"/>
    <s v="Management"/>
    <x v="0"/>
    <n v="4"/>
    <x v="1"/>
    <x v="2"/>
    <x v="8"/>
    <x v="1"/>
    <x v="1"/>
  </r>
  <r>
    <x v="918"/>
    <x v="0"/>
    <x v="0"/>
    <x v="3"/>
    <n v="0"/>
    <x v="1"/>
    <s v="Skilled Manual"/>
    <x v="0"/>
    <n v="2"/>
    <x v="2"/>
    <x v="2"/>
    <x v="17"/>
    <x v="1"/>
    <x v="1"/>
  </r>
  <r>
    <x v="919"/>
    <x v="0"/>
    <x v="0"/>
    <x v="7"/>
    <n v="4"/>
    <x v="2"/>
    <s v="Professional"/>
    <x v="0"/>
    <n v="2"/>
    <x v="4"/>
    <x v="2"/>
    <x v="33"/>
    <x v="2"/>
    <x v="0"/>
  </r>
  <r>
    <x v="920"/>
    <x v="0"/>
    <x v="1"/>
    <x v="4"/>
    <n v="2"/>
    <x v="2"/>
    <s v="Skilled Manual"/>
    <x v="0"/>
    <n v="2"/>
    <x v="3"/>
    <x v="2"/>
    <x v="36"/>
    <x v="1"/>
    <x v="0"/>
  </r>
  <r>
    <x v="921"/>
    <x v="1"/>
    <x v="0"/>
    <x v="3"/>
    <n v="3"/>
    <x v="1"/>
    <s v="Professional"/>
    <x v="0"/>
    <n v="1"/>
    <x v="2"/>
    <x v="2"/>
    <x v="38"/>
    <x v="1"/>
    <x v="1"/>
  </r>
  <r>
    <x v="922"/>
    <x v="0"/>
    <x v="0"/>
    <x v="7"/>
    <n v="3"/>
    <x v="1"/>
    <s v="Professional"/>
    <x v="1"/>
    <n v="2"/>
    <x v="3"/>
    <x v="2"/>
    <x v="9"/>
    <x v="1"/>
    <x v="1"/>
  </r>
  <r>
    <x v="923"/>
    <x v="1"/>
    <x v="1"/>
    <x v="3"/>
    <n v="3"/>
    <x v="4"/>
    <s v="Management"/>
    <x v="1"/>
    <n v="2"/>
    <x v="3"/>
    <x v="2"/>
    <x v="39"/>
    <x v="1"/>
    <x v="1"/>
  </r>
  <r>
    <x v="924"/>
    <x v="1"/>
    <x v="1"/>
    <x v="10"/>
    <n v="2"/>
    <x v="1"/>
    <s v="Professional"/>
    <x v="0"/>
    <n v="1"/>
    <x v="1"/>
    <x v="2"/>
    <x v="28"/>
    <x v="1"/>
    <x v="1"/>
  </r>
  <r>
    <x v="925"/>
    <x v="1"/>
    <x v="0"/>
    <x v="16"/>
    <n v="0"/>
    <x v="4"/>
    <s v="Skilled Manual"/>
    <x v="0"/>
    <n v="0"/>
    <x v="3"/>
    <x v="2"/>
    <x v="6"/>
    <x v="1"/>
    <x v="1"/>
  </r>
  <r>
    <x v="926"/>
    <x v="1"/>
    <x v="0"/>
    <x v="7"/>
    <n v="2"/>
    <x v="2"/>
    <s v="Professional"/>
    <x v="0"/>
    <n v="2"/>
    <x v="4"/>
    <x v="2"/>
    <x v="42"/>
    <x v="2"/>
    <x v="0"/>
  </r>
  <r>
    <x v="927"/>
    <x v="0"/>
    <x v="0"/>
    <x v="3"/>
    <n v="0"/>
    <x v="4"/>
    <s v="Professional"/>
    <x v="0"/>
    <n v="0"/>
    <x v="1"/>
    <x v="2"/>
    <x v="32"/>
    <x v="1"/>
    <x v="0"/>
  </r>
  <r>
    <x v="928"/>
    <x v="0"/>
    <x v="1"/>
    <x v="12"/>
    <n v="2"/>
    <x v="2"/>
    <s v="Professional"/>
    <x v="0"/>
    <n v="2"/>
    <x v="2"/>
    <x v="2"/>
    <x v="28"/>
    <x v="1"/>
    <x v="0"/>
  </r>
  <r>
    <x v="929"/>
    <x v="0"/>
    <x v="1"/>
    <x v="12"/>
    <n v="2"/>
    <x v="2"/>
    <s v="Professional"/>
    <x v="0"/>
    <n v="2"/>
    <x v="2"/>
    <x v="2"/>
    <x v="5"/>
    <x v="1"/>
    <x v="0"/>
  </r>
  <r>
    <x v="930"/>
    <x v="0"/>
    <x v="1"/>
    <x v="3"/>
    <n v="5"/>
    <x v="4"/>
    <s v="Professional"/>
    <x v="1"/>
    <n v="3"/>
    <x v="4"/>
    <x v="2"/>
    <x v="15"/>
    <x v="1"/>
    <x v="0"/>
  </r>
  <r>
    <x v="931"/>
    <x v="0"/>
    <x v="0"/>
    <x v="7"/>
    <n v="1"/>
    <x v="1"/>
    <s v="Clerical"/>
    <x v="0"/>
    <n v="1"/>
    <x v="3"/>
    <x v="2"/>
    <x v="38"/>
    <x v="1"/>
    <x v="1"/>
  </r>
  <r>
    <x v="932"/>
    <x v="1"/>
    <x v="0"/>
    <x v="7"/>
    <n v="0"/>
    <x v="2"/>
    <s v="Skilled Manual"/>
    <x v="1"/>
    <n v="2"/>
    <x v="0"/>
    <x v="2"/>
    <x v="40"/>
    <x v="3"/>
    <x v="1"/>
  </r>
  <r>
    <x v="933"/>
    <x v="1"/>
    <x v="1"/>
    <x v="12"/>
    <n v="0"/>
    <x v="1"/>
    <s v="Skilled Manual"/>
    <x v="0"/>
    <n v="0"/>
    <x v="2"/>
    <x v="2"/>
    <x v="19"/>
    <x v="3"/>
    <x v="0"/>
  </r>
  <r>
    <x v="934"/>
    <x v="0"/>
    <x v="1"/>
    <x v="12"/>
    <n v="2"/>
    <x v="0"/>
    <s v="Management"/>
    <x v="0"/>
    <n v="0"/>
    <x v="1"/>
    <x v="2"/>
    <x v="14"/>
    <x v="2"/>
    <x v="0"/>
  </r>
  <r>
    <x v="935"/>
    <x v="0"/>
    <x v="0"/>
    <x v="12"/>
    <n v="1"/>
    <x v="1"/>
    <s v="Skilled Manual"/>
    <x v="0"/>
    <n v="1"/>
    <x v="0"/>
    <x v="2"/>
    <x v="12"/>
    <x v="1"/>
    <x v="1"/>
  </r>
  <r>
    <x v="936"/>
    <x v="0"/>
    <x v="0"/>
    <x v="12"/>
    <n v="4"/>
    <x v="0"/>
    <s v="Management"/>
    <x v="0"/>
    <n v="2"/>
    <x v="1"/>
    <x v="2"/>
    <x v="2"/>
    <x v="2"/>
    <x v="0"/>
  </r>
  <r>
    <x v="937"/>
    <x v="0"/>
    <x v="1"/>
    <x v="3"/>
    <n v="4"/>
    <x v="4"/>
    <s v="Professional"/>
    <x v="0"/>
    <n v="0"/>
    <x v="0"/>
    <x v="2"/>
    <x v="4"/>
    <x v="1"/>
    <x v="1"/>
  </r>
  <r>
    <x v="938"/>
    <x v="0"/>
    <x v="0"/>
    <x v="7"/>
    <n v="0"/>
    <x v="2"/>
    <s v="Skilled Manual"/>
    <x v="0"/>
    <n v="2"/>
    <x v="2"/>
    <x v="2"/>
    <x v="40"/>
    <x v="3"/>
    <x v="0"/>
  </r>
  <r>
    <x v="939"/>
    <x v="1"/>
    <x v="1"/>
    <x v="2"/>
    <n v="2"/>
    <x v="3"/>
    <s v="Skilled Manual"/>
    <x v="1"/>
    <n v="2"/>
    <x v="3"/>
    <x v="2"/>
    <x v="5"/>
    <x v="1"/>
    <x v="0"/>
  </r>
  <r>
    <x v="940"/>
    <x v="1"/>
    <x v="0"/>
    <x v="12"/>
    <n v="1"/>
    <x v="4"/>
    <s v="Skilled Manual"/>
    <x v="0"/>
    <n v="0"/>
    <x v="3"/>
    <x v="2"/>
    <x v="11"/>
    <x v="1"/>
    <x v="0"/>
  </r>
  <r>
    <x v="941"/>
    <x v="0"/>
    <x v="0"/>
    <x v="12"/>
    <n v="1"/>
    <x v="4"/>
    <s v="Skilled Manual"/>
    <x v="0"/>
    <n v="0"/>
    <x v="1"/>
    <x v="2"/>
    <x v="17"/>
    <x v="1"/>
    <x v="1"/>
  </r>
  <r>
    <x v="942"/>
    <x v="0"/>
    <x v="0"/>
    <x v="7"/>
    <n v="3"/>
    <x v="1"/>
    <s v="Professional"/>
    <x v="0"/>
    <n v="2"/>
    <x v="2"/>
    <x v="2"/>
    <x v="9"/>
    <x v="1"/>
    <x v="0"/>
  </r>
  <r>
    <x v="943"/>
    <x v="0"/>
    <x v="0"/>
    <x v="12"/>
    <n v="4"/>
    <x v="0"/>
    <s v="Skilled Manual"/>
    <x v="1"/>
    <n v="2"/>
    <x v="0"/>
    <x v="2"/>
    <x v="0"/>
    <x v="1"/>
    <x v="0"/>
  </r>
  <r>
    <x v="944"/>
    <x v="0"/>
    <x v="0"/>
    <x v="16"/>
    <n v="1"/>
    <x v="0"/>
    <s v="Skilled Manual"/>
    <x v="0"/>
    <n v="0"/>
    <x v="1"/>
    <x v="2"/>
    <x v="17"/>
    <x v="1"/>
    <x v="1"/>
  </r>
  <r>
    <x v="945"/>
    <x v="1"/>
    <x v="1"/>
    <x v="16"/>
    <n v="2"/>
    <x v="0"/>
    <s v="Skilled Manual"/>
    <x v="1"/>
    <n v="1"/>
    <x v="0"/>
    <x v="2"/>
    <x v="13"/>
    <x v="1"/>
    <x v="1"/>
  </r>
  <r>
    <x v="946"/>
    <x v="0"/>
    <x v="0"/>
    <x v="10"/>
    <n v="5"/>
    <x v="0"/>
    <s v="Management"/>
    <x v="0"/>
    <n v="2"/>
    <x v="3"/>
    <x v="2"/>
    <x v="18"/>
    <x v="2"/>
    <x v="1"/>
  </r>
  <r>
    <x v="947"/>
    <x v="1"/>
    <x v="0"/>
    <x v="10"/>
    <n v="4"/>
    <x v="2"/>
    <s v="Professional"/>
    <x v="1"/>
    <n v="3"/>
    <x v="3"/>
    <x v="2"/>
    <x v="12"/>
    <x v="1"/>
    <x v="1"/>
  </r>
  <r>
    <x v="948"/>
    <x v="1"/>
    <x v="0"/>
    <x v="12"/>
    <n v="0"/>
    <x v="4"/>
    <s v="Skilled Manual"/>
    <x v="1"/>
    <n v="0"/>
    <x v="0"/>
    <x v="2"/>
    <x v="8"/>
    <x v="1"/>
    <x v="0"/>
  </r>
  <r>
    <x v="949"/>
    <x v="0"/>
    <x v="1"/>
    <x v="3"/>
    <n v="2"/>
    <x v="3"/>
    <s v="Skilled Manual"/>
    <x v="0"/>
    <n v="2"/>
    <x v="4"/>
    <x v="2"/>
    <x v="39"/>
    <x v="1"/>
    <x v="0"/>
  </r>
  <r>
    <x v="950"/>
    <x v="1"/>
    <x v="0"/>
    <x v="3"/>
    <n v="1"/>
    <x v="4"/>
    <s v="Professional"/>
    <x v="0"/>
    <n v="0"/>
    <x v="1"/>
    <x v="2"/>
    <x v="17"/>
    <x v="1"/>
    <x v="0"/>
  </r>
  <r>
    <x v="951"/>
    <x v="0"/>
    <x v="1"/>
    <x v="3"/>
    <n v="0"/>
    <x v="0"/>
    <s v="Professional"/>
    <x v="1"/>
    <n v="1"/>
    <x v="0"/>
    <x v="2"/>
    <x v="13"/>
    <x v="1"/>
    <x v="0"/>
  </r>
  <r>
    <x v="952"/>
    <x v="0"/>
    <x v="0"/>
    <x v="3"/>
    <n v="4"/>
    <x v="0"/>
    <s v="Management"/>
    <x v="1"/>
    <n v="1"/>
    <x v="3"/>
    <x v="2"/>
    <x v="14"/>
    <x v="2"/>
    <x v="0"/>
  </r>
  <r>
    <x v="953"/>
    <x v="1"/>
    <x v="0"/>
    <x v="7"/>
    <n v="3"/>
    <x v="1"/>
    <s v="Clerical"/>
    <x v="0"/>
    <n v="1"/>
    <x v="3"/>
    <x v="2"/>
    <x v="25"/>
    <x v="3"/>
    <x v="1"/>
  </r>
  <r>
    <x v="954"/>
    <x v="0"/>
    <x v="1"/>
    <x v="12"/>
    <n v="1"/>
    <x v="0"/>
    <s v="Professional"/>
    <x v="0"/>
    <n v="1"/>
    <x v="0"/>
    <x v="2"/>
    <x v="28"/>
    <x v="1"/>
    <x v="1"/>
  </r>
  <r>
    <x v="955"/>
    <x v="0"/>
    <x v="0"/>
    <x v="7"/>
    <n v="4"/>
    <x v="2"/>
    <s v="Skilled Manual"/>
    <x v="0"/>
    <n v="2"/>
    <x v="1"/>
    <x v="2"/>
    <x v="1"/>
    <x v="1"/>
    <x v="0"/>
  </r>
  <r>
    <x v="956"/>
    <x v="0"/>
    <x v="0"/>
    <x v="3"/>
    <n v="4"/>
    <x v="4"/>
    <s v="Professional"/>
    <x v="0"/>
    <n v="0"/>
    <x v="1"/>
    <x v="2"/>
    <x v="11"/>
    <x v="1"/>
    <x v="1"/>
  </r>
  <r>
    <x v="957"/>
    <x v="0"/>
    <x v="0"/>
    <x v="12"/>
    <n v="0"/>
    <x v="1"/>
    <s v="Professional"/>
    <x v="0"/>
    <n v="2"/>
    <x v="2"/>
    <x v="2"/>
    <x v="25"/>
    <x v="3"/>
    <x v="0"/>
  </r>
  <r>
    <x v="958"/>
    <x v="0"/>
    <x v="1"/>
    <x v="10"/>
    <n v="5"/>
    <x v="4"/>
    <s v="Professional"/>
    <x v="0"/>
    <n v="0"/>
    <x v="0"/>
    <x v="2"/>
    <x v="15"/>
    <x v="1"/>
    <x v="1"/>
  </r>
  <r>
    <x v="959"/>
    <x v="0"/>
    <x v="1"/>
    <x v="12"/>
    <n v="1"/>
    <x v="1"/>
    <s v="Skilled Manual"/>
    <x v="0"/>
    <n v="1"/>
    <x v="1"/>
    <x v="2"/>
    <x v="12"/>
    <x v="1"/>
    <x v="1"/>
  </r>
  <r>
    <x v="960"/>
    <x v="1"/>
    <x v="1"/>
    <x v="13"/>
    <n v="0"/>
    <x v="1"/>
    <s v="Professional"/>
    <x v="1"/>
    <n v="4"/>
    <x v="3"/>
    <x v="2"/>
    <x v="12"/>
    <x v="1"/>
    <x v="0"/>
  </r>
  <r>
    <x v="961"/>
    <x v="0"/>
    <x v="0"/>
    <x v="9"/>
    <n v="2"/>
    <x v="0"/>
    <s v="Management"/>
    <x v="0"/>
    <n v="3"/>
    <x v="2"/>
    <x v="2"/>
    <x v="24"/>
    <x v="2"/>
    <x v="0"/>
  </r>
  <r>
    <x v="962"/>
    <x v="0"/>
    <x v="1"/>
    <x v="12"/>
    <n v="2"/>
    <x v="1"/>
    <s v="Professional"/>
    <x v="0"/>
    <n v="2"/>
    <x v="4"/>
    <x v="2"/>
    <x v="10"/>
    <x v="2"/>
    <x v="0"/>
  </r>
  <r>
    <x v="963"/>
    <x v="0"/>
    <x v="0"/>
    <x v="10"/>
    <n v="5"/>
    <x v="0"/>
    <s v="Management"/>
    <x v="0"/>
    <n v="2"/>
    <x v="3"/>
    <x v="2"/>
    <x v="29"/>
    <x v="2"/>
    <x v="1"/>
  </r>
  <r>
    <x v="964"/>
    <x v="1"/>
    <x v="1"/>
    <x v="3"/>
    <n v="4"/>
    <x v="1"/>
    <s v="Professional"/>
    <x v="0"/>
    <n v="1"/>
    <x v="4"/>
    <x v="2"/>
    <x v="16"/>
    <x v="2"/>
    <x v="0"/>
  </r>
  <r>
    <x v="965"/>
    <x v="1"/>
    <x v="0"/>
    <x v="16"/>
    <n v="3"/>
    <x v="0"/>
    <s v="Skilled Manual"/>
    <x v="1"/>
    <n v="1"/>
    <x v="0"/>
    <x v="2"/>
    <x v="8"/>
    <x v="1"/>
    <x v="0"/>
  </r>
  <r>
    <x v="966"/>
    <x v="0"/>
    <x v="0"/>
    <x v="16"/>
    <n v="0"/>
    <x v="4"/>
    <s v="Skilled Manual"/>
    <x v="0"/>
    <n v="0"/>
    <x v="3"/>
    <x v="2"/>
    <x v="6"/>
    <x v="1"/>
    <x v="1"/>
  </r>
  <r>
    <x v="967"/>
    <x v="0"/>
    <x v="1"/>
    <x v="2"/>
    <n v="3"/>
    <x v="0"/>
    <s v="Management"/>
    <x v="0"/>
    <n v="1"/>
    <x v="3"/>
    <x v="2"/>
    <x v="16"/>
    <x v="2"/>
    <x v="0"/>
  </r>
  <r>
    <x v="968"/>
    <x v="1"/>
    <x v="1"/>
    <x v="4"/>
    <n v="0"/>
    <x v="3"/>
    <s v="Clerical"/>
    <x v="1"/>
    <n v="2"/>
    <x v="2"/>
    <x v="2"/>
    <x v="40"/>
    <x v="3"/>
    <x v="0"/>
  </r>
  <r>
    <x v="969"/>
    <x v="0"/>
    <x v="1"/>
    <x v="12"/>
    <n v="0"/>
    <x v="4"/>
    <s v="Professional"/>
    <x v="1"/>
    <n v="0"/>
    <x v="0"/>
    <x v="2"/>
    <x v="32"/>
    <x v="1"/>
    <x v="0"/>
  </r>
  <r>
    <x v="970"/>
    <x v="0"/>
    <x v="0"/>
    <x v="12"/>
    <n v="0"/>
    <x v="1"/>
    <s v="Skilled Manual"/>
    <x v="0"/>
    <n v="2"/>
    <x v="2"/>
    <x v="2"/>
    <x v="23"/>
    <x v="1"/>
    <x v="0"/>
  </r>
  <r>
    <x v="971"/>
    <x v="1"/>
    <x v="0"/>
    <x v="12"/>
    <n v="2"/>
    <x v="3"/>
    <s v="Skilled Manual"/>
    <x v="1"/>
    <n v="2"/>
    <x v="3"/>
    <x v="2"/>
    <x v="36"/>
    <x v="1"/>
    <x v="0"/>
  </r>
  <r>
    <x v="972"/>
    <x v="0"/>
    <x v="0"/>
    <x v="4"/>
    <n v="1"/>
    <x v="2"/>
    <s v="Clerical"/>
    <x v="0"/>
    <n v="1"/>
    <x v="2"/>
    <x v="2"/>
    <x v="31"/>
    <x v="1"/>
    <x v="0"/>
  </r>
  <r>
    <x v="973"/>
    <x v="0"/>
    <x v="1"/>
    <x v="12"/>
    <n v="1"/>
    <x v="1"/>
    <s v="Skilled Manual"/>
    <x v="1"/>
    <n v="1"/>
    <x v="0"/>
    <x v="2"/>
    <x v="15"/>
    <x v="1"/>
    <x v="0"/>
  </r>
  <r>
    <x v="974"/>
    <x v="0"/>
    <x v="1"/>
    <x v="3"/>
    <n v="3"/>
    <x v="4"/>
    <s v="Management"/>
    <x v="0"/>
    <n v="2"/>
    <x v="2"/>
    <x v="2"/>
    <x v="39"/>
    <x v="1"/>
    <x v="1"/>
  </r>
  <r>
    <x v="975"/>
    <x v="0"/>
    <x v="1"/>
    <x v="3"/>
    <n v="3"/>
    <x v="4"/>
    <s v="Professional"/>
    <x v="0"/>
    <n v="0"/>
    <x v="0"/>
    <x v="2"/>
    <x v="11"/>
    <x v="1"/>
    <x v="1"/>
  </r>
  <r>
    <x v="976"/>
    <x v="0"/>
    <x v="0"/>
    <x v="12"/>
    <n v="3"/>
    <x v="0"/>
    <s v="Management"/>
    <x v="0"/>
    <n v="2"/>
    <x v="4"/>
    <x v="2"/>
    <x v="29"/>
    <x v="2"/>
    <x v="0"/>
  </r>
  <r>
    <x v="977"/>
    <x v="1"/>
    <x v="0"/>
    <x v="2"/>
    <n v="4"/>
    <x v="4"/>
    <s v="Management"/>
    <x v="0"/>
    <n v="2"/>
    <x v="2"/>
    <x v="2"/>
    <x v="27"/>
    <x v="2"/>
    <x v="0"/>
  </r>
  <r>
    <x v="978"/>
    <x v="0"/>
    <x v="1"/>
    <x v="2"/>
    <n v="5"/>
    <x v="1"/>
    <s v="Professional"/>
    <x v="0"/>
    <n v="3"/>
    <x v="2"/>
    <x v="2"/>
    <x v="12"/>
    <x v="1"/>
    <x v="0"/>
  </r>
  <r>
    <x v="979"/>
    <x v="1"/>
    <x v="1"/>
    <x v="7"/>
    <n v="0"/>
    <x v="2"/>
    <s v="Skilled Manual"/>
    <x v="0"/>
    <n v="1"/>
    <x v="2"/>
    <x v="2"/>
    <x v="23"/>
    <x v="1"/>
    <x v="0"/>
  </r>
  <r>
    <x v="980"/>
    <x v="1"/>
    <x v="0"/>
    <x v="2"/>
    <n v="3"/>
    <x v="0"/>
    <s v="Skilled Manual"/>
    <x v="0"/>
    <n v="3"/>
    <x v="4"/>
    <x v="2"/>
    <x v="8"/>
    <x v="1"/>
    <x v="1"/>
  </r>
  <r>
    <x v="981"/>
    <x v="0"/>
    <x v="1"/>
    <x v="17"/>
    <n v="5"/>
    <x v="1"/>
    <s v="Professional"/>
    <x v="0"/>
    <n v="4"/>
    <x v="1"/>
    <x v="2"/>
    <x v="30"/>
    <x v="1"/>
    <x v="0"/>
  </r>
  <r>
    <x v="982"/>
    <x v="1"/>
    <x v="1"/>
    <x v="7"/>
    <n v="2"/>
    <x v="1"/>
    <s v="Clerical"/>
    <x v="1"/>
    <n v="1"/>
    <x v="3"/>
    <x v="2"/>
    <x v="15"/>
    <x v="1"/>
    <x v="1"/>
  </r>
  <r>
    <x v="983"/>
    <x v="0"/>
    <x v="1"/>
    <x v="14"/>
    <n v="2"/>
    <x v="4"/>
    <s v="Management"/>
    <x v="0"/>
    <n v="2"/>
    <x v="0"/>
    <x v="2"/>
    <x v="3"/>
    <x v="1"/>
    <x v="0"/>
  </r>
  <r>
    <x v="984"/>
    <x v="0"/>
    <x v="1"/>
    <x v="12"/>
    <n v="2"/>
    <x v="2"/>
    <s v="Professional"/>
    <x v="1"/>
    <n v="2"/>
    <x v="3"/>
    <x v="2"/>
    <x v="28"/>
    <x v="1"/>
    <x v="1"/>
  </r>
  <r>
    <x v="985"/>
    <x v="1"/>
    <x v="0"/>
    <x v="16"/>
    <n v="4"/>
    <x v="0"/>
    <s v="Skilled Manual"/>
    <x v="0"/>
    <n v="2"/>
    <x v="0"/>
    <x v="2"/>
    <x v="0"/>
    <x v="1"/>
    <x v="0"/>
  </r>
  <r>
    <x v="986"/>
    <x v="1"/>
    <x v="1"/>
    <x v="7"/>
    <n v="5"/>
    <x v="2"/>
    <s v="Professional"/>
    <x v="0"/>
    <n v="4"/>
    <x v="4"/>
    <x v="2"/>
    <x v="2"/>
    <x v="2"/>
    <x v="1"/>
  </r>
  <r>
    <x v="987"/>
    <x v="1"/>
    <x v="0"/>
    <x v="12"/>
    <n v="3"/>
    <x v="4"/>
    <s v="Management"/>
    <x v="0"/>
    <n v="2"/>
    <x v="4"/>
    <x v="2"/>
    <x v="29"/>
    <x v="2"/>
    <x v="0"/>
  </r>
  <r>
    <x v="988"/>
    <x v="0"/>
    <x v="1"/>
    <x v="3"/>
    <n v="5"/>
    <x v="0"/>
    <s v="Management"/>
    <x v="0"/>
    <n v="2"/>
    <x v="4"/>
    <x v="2"/>
    <x v="18"/>
    <x v="2"/>
    <x v="0"/>
  </r>
  <r>
    <x v="989"/>
    <x v="0"/>
    <x v="1"/>
    <x v="12"/>
    <n v="4"/>
    <x v="0"/>
    <s v="Skilled Manual"/>
    <x v="1"/>
    <n v="3"/>
    <x v="4"/>
    <x v="2"/>
    <x v="0"/>
    <x v="1"/>
    <x v="0"/>
  </r>
  <r>
    <x v="990"/>
    <x v="1"/>
    <x v="0"/>
    <x v="4"/>
    <n v="0"/>
    <x v="2"/>
    <s v="Skilled Manual"/>
    <x v="1"/>
    <n v="2"/>
    <x v="2"/>
    <x v="2"/>
    <x v="22"/>
    <x v="3"/>
    <x v="0"/>
  </r>
  <r>
    <x v="991"/>
    <x v="1"/>
    <x v="0"/>
    <x v="12"/>
    <n v="1"/>
    <x v="4"/>
    <s v="Professional"/>
    <x v="0"/>
    <n v="0"/>
    <x v="1"/>
    <x v="2"/>
    <x v="4"/>
    <x v="1"/>
    <x v="1"/>
  </r>
  <r>
    <x v="992"/>
    <x v="0"/>
    <x v="1"/>
    <x v="10"/>
    <n v="2"/>
    <x v="1"/>
    <s v="Professional"/>
    <x v="1"/>
    <n v="0"/>
    <x v="2"/>
    <x v="2"/>
    <x v="38"/>
    <x v="1"/>
    <x v="1"/>
  </r>
  <r>
    <x v="993"/>
    <x v="1"/>
    <x v="1"/>
    <x v="15"/>
    <n v="1"/>
    <x v="1"/>
    <s v="Professional"/>
    <x v="1"/>
    <n v="3"/>
    <x v="0"/>
    <x v="2"/>
    <x v="20"/>
    <x v="1"/>
    <x v="1"/>
  </r>
  <r>
    <x v="994"/>
    <x v="0"/>
    <x v="1"/>
    <x v="2"/>
    <n v="5"/>
    <x v="1"/>
    <s v="Professional"/>
    <x v="0"/>
    <n v="3"/>
    <x v="3"/>
    <x v="2"/>
    <x v="30"/>
    <x v="1"/>
    <x v="0"/>
  </r>
  <r>
    <x v="995"/>
    <x v="0"/>
    <x v="1"/>
    <x v="12"/>
    <n v="2"/>
    <x v="2"/>
    <s v="Professional"/>
    <x v="0"/>
    <n v="2"/>
    <x v="1"/>
    <x v="2"/>
    <x v="9"/>
    <x v="1"/>
    <x v="1"/>
  </r>
  <r>
    <x v="996"/>
    <x v="1"/>
    <x v="1"/>
    <x v="3"/>
    <n v="4"/>
    <x v="4"/>
    <s v="Professional"/>
    <x v="0"/>
    <n v="0"/>
    <x v="1"/>
    <x v="2"/>
    <x v="11"/>
    <x v="1"/>
    <x v="1"/>
  </r>
  <r>
    <x v="997"/>
    <x v="0"/>
    <x v="1"/>
    <x v="12"/>
    <n v="2"/>
    <x v="0"/>
    <s v="Skilled Manual"/>
    <x v="0"/>
    <n v="0"/>
    <x v="0"/>
    <x v="2"/>
    <x v="13"/>
    <x v="1"/>
    <x v="1"/>
  </r>
  <r>
    <x v="998"/>
    <x v="1"/>
    <x v="1"/>
    <x v="13"/>
    <n v="3"/>
    <x v="0"/>
    <s v="Management"/>
    <x v="1"/>
    <n v="3"/>
    <x v="3"/>
    <x v="2"/>
    <x v="13"/>
    <x v="1"/>
    <x v="0"/>
  </r>
  <r>
    <x v="999"/>
    <x v="1"/>
    <x v="1"/>
    <x v="12"/>
    <n v="3"/>
    <x v="2"/>
    <s v="Professional"/>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310373-EBD5-433B-96EB-A1573716CE2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57" firstHeaderRow="1" firstDataRow="2" firstDataCol="1"/>
  <pivotFields count="14">
    <pivotField showAll="0"/>
    <pivotField showAll="0"/>
    <pivotField axis="axisCol" showAll="0">
      <items count="3">
        <item x="0"/>
        <item x="1"/>
        <item t="default"/>
      </items>
    </pivotField>
    <pivotField showAll="0">
      <items count="19">
        <item x="5"/>
        <item x="8"/>
        <item x="4"/>
        <item x="7"/>
        <item x="16"/>
        <item x="12"/>
        <item x="3"/>
        <item x="2"/>
        <item x="10"/>
        <item x="13"/>
        <item x="17"/>
        <item x="9"/>
        <item x="14"/>
        <item x="15"/>
        <item x="6"/>
        <item x="11"/>
        <item x="1"/>
        <item x="0"/>
        <item t="default"/>
      </items>
    </pivotField>
    <pivotField showAll="0"/>
    <pivotField showAll="0"/>
    <pivotField showAll="0"/>
    <pivotField axis="axisRow" showAll="0">
      <items count="3">
        <item x="1"/>
        <item x="0"/>
        <item t="default"/>
      </items>
    </pivotField>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7"/>
  </rowFields>
  <rowItems count="3">
    <i>
      <x/>
    </i>
    <i>
      <x v="1"/>
    </i>
    <i t="grand">
      <x/>
    </i>
  </rowItems>
  <colFields count="1">
    <field x="2"/>
  </colFields>
  <colItems count="3">
    <i>
      <x/>
    </i>
    <i>
      <x v="1"/>
    </i>
    <i t="grand">
      <x/>
    </i>
  </colItems>
  <dataFields count="1">
    <dataField name="Sum of Age" fld="11"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12BE9-B901-4A58-AB6C-C9353DD5C1B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49" firstHeaderRow="1" firstDataRow="2" firstDataCol="1"/>
  <pivotFields count="14">
    <pivotField showAll="0"/>
    <pivotField showAll="0"/>
    <pivotField axis="axisCol" showAll="0">
      <items count="3">
        <item x="0"/>
        <item x="1"/>
        <item t="default"/>
      </items>
    </pivotField>
    <pivotField showAll="0"/>
    <pivotField showAll="0"/>
    <pivotField showAll="0"/>
    <pivotField showAll="0"/>
    <pivotField dataField="1" showAll="0">
      <items count="3">
        <item x="1"/>
        <item x="0"/>
        <item t="default"/>
      </items>
    </pivotField>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Items count="1">
    <i/>
  </rowItems>
  <colFields count="1">
    <field x="2"/>
  </colFields>
  <colItems count="3">
    <i>
      <x/>
    </i>
    <i>
      <x v="1"/>
    </i>
    <i t="grand">
      <x/>
    </i>
  </colItems>
  <dataFields count="1">
    <dataField name="Count of Home Owner" fld="7" subtotal="count" baseField="0" baseItem="0"/>
  </dataFields>
  <chartFormats count="9">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DC2B5-3540-49E1-9EA7-6D69B7BAC50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22">
      <pivotArea outline="0" collapsedLevelsAreSubtotals="1" fieldPosition="0"/>
    </format>
    <format dxfId="21">
      <pivotArea outline="0" collapsedLevelsAreSubtotals="1" fieldPosition="0">
        <references count="1">
          <reference field="13" count="1" selected="0">
            <x v="1"/>
          </reference>
        </references>
      </pivotArea>
    </format>
    <format dxfId="20">
      <pivotArea grandCol="1" outline="0" collapsedLevelsAreSubtotals="1" fieldPosition="0"/>
    </format>
    <format dxfId="3">
      <pivotArea collapsedLevelsAreSubtotals="1" fieldPosition="0">
        <references count="2">
          <reference field="2" count="1">
            <x v="0"/>
          </reference>
          <reference field="13" count="1" selected="0">
            <x v="1"/>
          </reference>
        </references>
      </pivotArea>
    </format>
    <format dxfId="1">
      <pivotArea collapsedLevelsAreSubtotals="1" fieldPosition="0">
        <references count="2">
          <reference field="2" count="1">
            <x v="1"/>
          </reference>
          <reference field="13" count="1" selected="0">
            <x v="1"/>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9DF818-0E61-45DE-BA77-AEAB854FA6E9}"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3"/>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59F322-EFCB-489B-966C-C32EE5EAC5F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FF83C5-1428-4015-AB79-3C4101CB90F3}" sourceName="Marital Status">
  <pivotTables>
    <pivotTable tabId="5" name="PivotTable2"/>
    <pivotTable tabId="5" name="PivotTable3"/>
    <pivotTable tabId="5" name="PivotTable5"/>
  </pivotTables>
  <data>
    <tabular pivotCacheId="15560500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44479C-E9E4-47AB-BF6C-2A03FDEA8B6A}" sourceName="Education">
  <pivotTables>
    <pivotTable tabId="5" name="PivotTable3"/>
    <pivotTable tabId="5" name="PivotTable2"/>
    <pivotTable tabId="5" name="PivotTable5"/>
  </pivotTables>
  <data>
    <tabular pivotCacheId="155605008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CC5218-D866-4CA9-A599-98114756229C}" sourceName="Region">
  <pivotTables>
    <pivotTable tabId="5" name="PivotTable3"/>
    <pivotTable tabId="5" name="PivotTable2"/>
    <pivotTable tabId="5" name="PivotTable5"/>
  </pivotTables>
  <data>
    <tabular pivotCacheId="1556050083">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90BE4B-7F84-4225-A7B2-9475F72C6747}" sourceName="Gender">
  <pivotTables>
    <pivotTable tabId="5" name="PivotTable1"/>
  </pivotTables>
  <data>
    <tabular pivotCacheId="155605008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2316527-7356-41C0-B7CA-E2EAE6A7A677}" sourceName="Home Owner">
  <pivotTables>
    <pivotTable tabId="5" name="PivotTable1"/>
  </pivotTables>
  <data>
    <tabular pivotCacheId="155605008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15984BC-4E3D-474B-A611-419ACE69218F}" sourceName="Age">
  <pivotTables>
    <pivotTable tabId="5" name="PivotTable1"/>
  </pivotTables>
  <data>
    <tabular pivotCacheId="155605008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843F24-D24D-4B0C-A19B-6C9633C61A81}" cache="Slicer_Marital_Status" caption="Marital Status" rowHeight="241300"/>
  <slicer name="Education" xr10:uid="{BD31FE08-E31C-43E8-B3AF-DA95BEC51C28}" cache="Slicer_Education" caption="Education" rowHeight="241300"/>
  <slicer name="Region" xr10:uid="{86D742C4-13E6-4A8E-9D4C-CCF8D951C85E}" cache="Slicer_Region" caption="Region" rowHeight="241300"/>
  <slicer name="Gender" xr10:uid="{BF51F293-DBF0-4C95-BBE1-98E9C53D0515}" cache="Slicer_Gender" caption="Gender" style="SlicerStyleOther1" rowHeight="241300"/>
  <slicer name="Home Owner" xr10:uid="{309D7377-18FF-4C47-9F07-78ADCF408E86}" cache="Slicer_Home_Owner" caption="Home Owner" style="SlicerStyleLight2" rowHeight="241300"/>
  <slicer name="Age" xr10:uid="{AFCD453F-7386-47A0-85D5-EC32D3C5821B}" cache="Slicer_Age" caption="Ag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5.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56AD-0C1A-4553-9820-C2A559C97DB9}">
  <dimension ref="A1:N1001"/>
  <sheetViews>
    <sheetView topLeftCell="A88" zoomScale="98" zoomScaleNormal="98" workbookViewId="0">
      <selection activeCell="K1" sqref="K1:K1048576"/>
    </sheetView>
  </sheetViews>
  <sheetFormatPr defaultRowHeight="15" x14ac:dyDescent="0.25"/>
  <cols>
    <col min="1" max="1" width="16.5703125" customWidth="1"/>
    <col min="2" max="2" width="12.85546875" customWidth="1"/>
    <col min="4" max="4" width="15.85546875" style="10" customWidth="1"/>
    <col min="5" max="5" width="15.28515625" customWidth="1"/>
    <col min="6" max="6" width="16.5703125" customWidth="1"/>
    <col min="7" max="7" width="18.5703125" customWidth="1"/>
    <col min="9" max="9" width="17.42578125" customWidth="1"/>
    <col min="10" max="10" width="20.5703125" customWidth="1"/>
    <col min="13" max="13" width="17.5703125" customWidth="1"/>
    <col min="14" max="14" width="19.7109375" customWidth="1"/>
  </cols>
  <sheetData>
    <row r="1" spans="1:14" x14ac:dyDescent="0.25">
      <c r="A1" t="s">
        <v>0</v>
      </c>
      <c r="B1" t="s">
        <v>1</v>
      </c>
      <c r="C1" t="s">
        <v>2</v>
      </c>
      <c r="D1" s="10" t="s">
        <v>3</v>
      </c>
      <c r="E1" t="s">
        <v>4</v>
      </c>
      <c r="F1" t="s">
        <v>5</v>
      </c>
      <c r="G1" t="s">
        <v>6</v>
      </c>
      <c r="H1" t="s">
        <v>7</v>
      </c>
      <c r="I1" t="s">
        <v>8</v>
      </c>
      <c r="J1" t="s">
        <v>9</v>
      </c>
      <c r="K1" t="s">
        <v>10</v>
      </c>
      <c r="L1" t="s">
        <v>11</v>
      </c>
      <c r="M1" t="s">
        <v>49</v>
      </c>
      <c r="N1" t="s">
        <v>12</v>
      </c>
    </row>
    <row r="2" spans="1:14" x14ac:dyDescent="0.25">
      <c r="A2">
        <v>12496</v>
      </c>
      <c r="B2" t="s">
        <v>36</v>
      </c>
      <c r="C2" t="s">
        <v>38</v>
      </c>
      <c r="D2" s="10" t="s">
        <v>51</v>
      </c>
      <c r="E2">
        <v>1</v>
      </c>
      <c r="F2" t="s">
        <v>13</v>
      </c>
      <c r="G2" t="s">
        <v>14</v>
      </c>
      <c r="H2" t="s">
        <v>15</v>
      </c>
      <c r="I2">
        <v>0</v>
      </c>
      <c r="J2" t="s">
        <v>16</v>
      </c>
      <c r="K2" t="s">
        <v>17</v>
      </c>
      <c r="L2">
        <v>42</v>
      </c>
      <c r="M2" t="str">
        <f>IF(L2&gt;54,"0ld",IF(L2&gt;=31,"Middle Age ", IF(L2&lt;31,"Adolescent"," Invalid ")))</f>
        <v xml:space="preserve">Middle Age </v>
      </c>
      <c r="N2" t="s">
        <v>18</v>
      </c>
    </row>
    <row r="3" spans="1:14" x14ac:dyDescent="0.25">
      <c r="A3">
        <v>24107</v>
      </c>
      <c r="B3" t="s">
        <v>36</v>
      </c>
      <c r="C3" t="s">
        <v>39</v>
      </c>
      <c r="D3" s="10" t="s">
        <v>52</v>
      </c>
      <c r="E3">
        <v>3</v>
      </c>
      <c r="F3" t="s">
        <v>19</v>
      </c>
      <c r="G3" t="s">
        <v>20</v>
      </c>
      <c r="H3" t="s">
        <v>15</v>
      </c>
      <c r="I3">
        <v>1</v>
      </c>
      <c r="J3" t="s">
        <v>16</v>
      </c>
      <c r="K3" t="s">
        <v>17</v>
      </c>
      <c r="L3">
        <v>43</v>
      </c>
      <c r="M3" t="str">
        <f t="shared" ref="M3:M66" si="0">IF(L3&gt;54,"0ld",IF(L3&gt;=31,"Middle Age", IF(L3&lt;31,"Adolescent"," Invalid")))</f>
        <v>Middle Age</v>
      </c>
      <c r="N3" t="s">
        <v>18</v>
      </c>
    </row>
    <row r="4" spans="1:14" x14ac:dyDescent="0.25">
      <c r="A4">
        <v>14177</v>
      </c>
      <c r="B4" t="s">
        <v>36</v>
      </c>
      <c r="C4" t="s">
        <v>39</v>
      </c>
      <c r="D4" s="10">
        <v>80000</v>
      </c>
      <c r="E4">
        <v>5</v>
      </c>
      <c r="F4" t="s">
        <v>19</v>
      </c>
      <c r="G4" t="s">
        <v>21</v>
      </c>
      <c r="H4" t="s">
        <v>18</v>
      </c>
      <c r="I4">
        <v>2</v>
      </c>
      <c r="J4" t="s">
        <v>22</v>
      </c>
      <c r="K4" t="s">
        <v>17</v>
      </c>
      <c r="L4">
        <v>60</v>
      </c>
      <c r="M4" t="str">
        <f t="shared" si="0"/>
        <v>0ld</v>
      </c>
      <c r="N4" t="s">
        <v>18</v>
      </c>
    </row>
    <row r="5" spans="1:14" x14ac:dyDescent="0.25">
      <c r="A5">
        <v>24381</v>
      </c>
      <c r="B5" t="s">
        <v>37</v>
      </c>
      <c r="C5" t="s">
        <v>39</v>
      </c>
      <c r="D5" s="10">
        <v>70000</v>
      </c>
      <c r="E5">
        <v>0</v>
      </c>
      <c r="F5" t="s">
        <v>13</v>
      </c>
      <c r="G5" t="s">
        <v>21</v>
      </c>
      <c r="H5" t="s">
        <v>15</v>
      </c>
      <c r="I5">
        <v>1</v>
      </c>
      <c r="J5" t="s">
        <v>23</v>
      </c>
      <c r="K5" t="s">
        <v>24</v>
      </c>
      <c r="L5">
        <v>41</v>
      </c>
      <c r="M5" t="str">
        <f t="shared" si="0"/>
        <v>Middle Age</v>
      </c>
      <c r="N5" t="s">
        <v>15</v>
      </c>
    </row>
    <row r="6" spans="1:14" x14ac:dyDescent="0.25">
      <c r="A6">
        <v>25597</v>
      </c>
      <c r="B6" t="s">
        <v>37</v>
      </c>
      <c r="C6" t="s">
        <v>39</v>
      </c>
      <c r="D6" s="10">
        <v>30000</v>
      </c>
      <c r="E6">
        <v>0</v>
      </c>
      <c r="F6" t="s">
        <v>13</v>
      </c>
      <c r="G6" t="s">
        <v>20</v>
      </c>
      <c r="H6" t="s">
        <v>18</v>
      </c>
      <c r="I6">
        <v>0</v>
      </c>
      <c r="J6" t="s">
        <v>16</v>
      </c>
      <c r="K6" t="s">
        <v>17</v>
      </c>
      <c r="L6">
        <v>36</v>
      </c>
      <c r="M6" t="str">
        <f t="shared" si="0"/>
        <v>Middle Age</v>
      </c>
      <c r="N6" t="s">
        <v>15</v>
      </c>
    </row>
    <row r="7" spans="1:14" x14ac:dyDescent="0.25">
      <c r="A7">
        <v>13507</v>
      </c>
      <c r="B7" t="s">
        <v>36</v>
      </c>
      <c r="C7" t="s">
        <v>38</v>
      </c>
      <c r="D7" s="10">
        <v>10000</v>
      </c>
      <c r="E7">
        <v>2</v>
      </c>
      <c r="F7" t="s">
        <v>19</v>
      </c>
      <c r="G7" t="s">
        <v>25</v>
      </c>
      <c r="H7" t="s">
        <v>15</v>
      </c>
      <c r="I7">
        <v>0</v>
      </c>
      <c r="J7" t="s">
        <v>26</v>
      </c>
      <c r="K7" t="s">
        <v>17</v>
      </c>
      <c r="L7">
        <v>50</v>
      </c>
      <c r="M7" t="str">
        <f t="shared" si="0"/>
        <v>Middle Age</v>
      </c>
      <c r="N7" t="s">
        <v>18</v>
      </c>
    </row>
    <row r="8" spans="1:14" x14ac:dyDescent="0.25">
      <c r="A8">
        <v>27974</v>
      </c>
      <c r="B8" t="s">
        <v>37</v>
      </c>
      <c r="C8" t="s">
        <v>39</v>
      </c>
      <c r="D8" s="10">
        <v>160000</v>
      </c>
      <c r="E8">
        <v>2</v>
      </c>
      <c r="F8" t="s">
        <v>27</v>
      </c>
      <c r="G8" t="s">
        <v>28</v>
      </c>
      <c r="H8" t="s">
        <v>15</v>
      </c>
      <c r="I8">
        <v>4</v>
      </c>
      <c r="J8" t="s">
        <v>16</v>
      </c>
      <c r="K8" t="s">
        <v>24</v>
      </c>
      <c r="L8">
        <v>33</v>
      </c>
      <c r="M8" t="str">
        <f t="shared" si="0"/>
        <v>Middle Age</v>
      </c>
      <c r="N8" t="s">
        <v>15</v>
      </c>
    </row>
    <row r="9" spans="1:14" x14ac:dyDescent="0.25">
      <c r="A9">
        <v>19364</v>
      </c>
      <c r="B9" t="s">
        <v>36</v>
      </c>
      <c r="C9" t="s">
        <v>39</v>
      </c>
      <c r="D9" s="10">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0">
        <v>20000</v>
      </c>
      <c r="E10">
        <v>2</v>
      </c>
      <c r="F10" t="s">
        <v>29</v>
      </c>
      <c r="G10" t="s">
        <v>20</v>
      </c>
      <c r="H10" t="s">
        <v>15</v>
      </c>
      <c r="I10">
        <v>2</v>
      </c>
      <c r="J10" t="s">
        <v>23</v>
      </c>
      <c r="K10" t="s">
        <v>24</v>
      </c>
      <c r="L10">
        <v>58</v>
      </c>
      <c r="M10" t="str">
        <f t="shared" si="0"/>
        <v>0ld</v>
      </c>
      <c r="N10" t="s">
        <v>18</v>
      </c>
    </row>
    <row r="11" spans="1:14" x14ac:dyDescent="0.25">
      <c r="A11">
        <v>19280</v>
      </c>
      <c r="B11" t="s">
        <v>36</v>
      </c>
      <c r="C11" t="s">
        <v>39</v>
      </c>
      <c r="D11" s="10">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0">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0">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10">
        <v>170000</v>
      </c>
      <c r="E14">
        <v>5</v>
      </c>
      <c r="F14" t="s">
        <v>19</v>
      </c>
      <c r="G14" t="s">
        <v>21</v>
      </c>
      <c r="H14" t="s">
        <v>15</v>
      </c>
      <c r="I14">
        <v>0</v>
      </c>
      <c r="J14" t="s">
        <v>16</v>
      </c>
      <c r="K14" t="s">
        <v>17</v>
      </c>
      <c r="L14">
        <v>55</v>
      </c>
      <c r="M14" t="str">
        <f t="shared" si="0"/>
        <v>0ld</v>
      </c>
      <c r="N14" t="s">
        <v>18</v>
      </c>
    </row>
    <row r="15" spans="1:14" x14ac:dyDescent="0.25">
      <c r="A15">
        <v>25323</v>
      </c>
      <c r="B15" t="s">
        <v>36</v>
      </c>
      <c r="C15" t="s">
        <v>39</v>
      </c>
      <c r="D15" s="10">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0">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0">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0">
        <v>30000</v>
      </c>
      <c r="E18">
        <v>3</v>
      </c>
      <c r="F18" t="s">
        <v>19</v>
      </c>
      <c r="G18" t="s">
        <v>20</v>
      </c>
      <c r="H18" t="s">
        <v>18</v>
      </c>
      <c r="I18">
        <v>2</v>
      </c>
      <c r="J18" t="s">
        <v>26</v>
      </c>
      <c r="K18" t="s">
        <v>24</v>
      </c>
      <c r="L18">
        <v>59</v>
      </c>
      <c r="M18" t="str">
        <f t="shared" si="0"/>
        <v>0ld</v>
      </c>
      <c r="N18" t="s">
        <v>15</v>
      </c>
    </row>
    <row r="19" spans="1:14" x14ac:dyDescent="0.25">
      <c r="A19">
        <v>12610</v>
      </c>
      <c r="B19" t="s">
        <v>36</v>
      </c>
      <c r="C19" t="s">
        <v>38</v>
      </c>
      <c r="D19" s="10">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0">
        <v>20000</v>
      </c>
      <c r="E21">
        <v>2</v>
      </c>
      <c r="F21" t="s">
        <v>29</v>
      </c>
      <c r="G21" t="s">
        <v>20</v>
      </c>
      <c r="H21" t="s">
        <v>15</v>
      </c>
      <c r="I21">
        <v>2</v>
      </c>
      <c r="J21" t="s">
        <v>23</v>
      </c>
      <c r="K21" t="s">
        <v>24</v>
      </c>
      <c r="L21">
        <v>55</v>
      </c>
      <c r="M21" t="str">
        <f t="shared" si="0"/>
        <v>0ld</v>
      </c>
      <c r="N21" t="s">
        <v>15</v>
      </c>
    </row>
    <row r="22" spans="1:14" x14ac:dyDescent="0.25">
      <c r="A22">
        <v>25598</v>
      </c>
      <c r="B22" t="s">
        <v>36</v>
      </c>
      <c r="C22" t="s">
        <v>38</v>
      </c>
      <c r="D22" s="10">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0">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10">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0">
        <v>80000</v>
      </c>
      <c r="E25">
        <v>5</v>
      </c>
      <c r="F25" t="s">
        <v>27</v>
      </c>
      <c r="G25" t="s">
        <v>28</v>
      </c>
      <c r="H25" t="s">
        <v>18</v>
      </c>
      <c r="I25">
        <v>3</v>
      </c>
      <c r="J25" t="s">
        <v>23</v>
      </c>
      <c r="K25" t="s">
        <v>17</v>
      </c>
      <c r="L25">
        <v>56</v>
      </c>
      <c r="M25" t="str">
        <f t="shared" si="0"/>
        <v>0ld</v>
      </c>
      <c r="N25" t="s">
        <v>18</v>
      </c>
    </row>
    <row r="26" spans="1:14" x14ac:dyDescent="0.25">
      <c r="A26">
        <v>27184</v>
      </c>
      <c r="B26" t="s">
        <v>37</v>
      </c>
      <c r="C26" t="s">
        <v>39</v>
      </c>
      <c r="D26" s="10">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0">
        <v>30000</v>
      </c>
      <c r="E27">
        <v>1</v>
      </c>
      <c r="F27" t="s">
        <v>13</v>
      </c>
      <c r="G27" t="s">
        <v>20</v>
      </c>
      <c r="H27" t="s">
        <v>15</v>
      </c>
      <c r="I27">
        <v>0</v>
      </c>
      <c r="J27" t="s">
        <v>16</v>
      </c>
      <c r="K27" t="s">
        <v>17</v>
      </c>
      <c r="L27">
        <v>63</v>
      </c>
      <c r="M27" t="str">
        <f t="shared" si="0"/>
        <v>0ld</v>
      </c>
      <c r="N27" t="s">
        <v>18</v>
      </c>
    </row>
    <row r="28" spans="1:14" x14ac:dyDescent="0.25">
      <c r="A28">
        <v>17841</v>
      </c>
      <c r="B28" t="s">
        <v>37</v>
      </c>
      <c r="C28" t="s">
        <v>39</v>
      </c>
      <c r="D28" s="10">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0">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0">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0">
        <v>20000</v>
      </c>
      <c r="E32">
        <v>2</v>
      </c>
      <c r="F32" t="s">
        <v>19</v>
      </c>
      <c r="G32" t="s">
        <v>25</v>
      </c>
      <c r="H32" t="s">
        <v>15</v>
      </c>
      <c r="I32">
        <v>0</v>
      </c>
      <c r="J32" t="s">
        <v>16</v>
      </c>
      <c r="K32" t="s">
        <v>17</v>
      </c>
      <c r="L32">
        <v>63</v>
      </c>
      <c r="M32" t="str">
        <f t="shared" si="0"/>
        <v>0ld</v>
      </c>
      <c r="N32" t="s">
        <v>18</v>
      </c>
    </row>
    <row r="33" spans="1:14" x14ac:dyDescent="0.25">
      <c r="A33">
        <v>22400</v>
      </c>
      <c r="B33" t="s">
        <v>36</v>
      </c>
      <c r="C33" t="s">
        <v>39</v>
      </c>
      <c r="D33" s="10">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0">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0">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0">
        <v>90000</v>
      </c>
      <c r="E36">
        <v>5</v>
      </c>
      <c r="F36" t="s">
        <v>19</v>
      </c>
      <c r="G36" t="s">
        <v>21</v>
      </c>
      <c r="H36" t="s">
        <v>18</v>
      </c>
      <c r="I36">
        <v>2</v>
      </c>
      <c r="J36" t="s">
        <v>22</v>
      </c>
      <c r="K36" t="s">
        <v>17</v>
      </c>
      <c r="L36">
        <v>62</v>
      </c>
      <c r="M36" t="str">
        <f t="shared" si="0"/>
        <v>0ld</v>
      </c>
      <c r="N36" t="s">
        <v>15</v>
      </c>
    </row>
    <row r="37" spans="1:14" x14ac:dyDescent="0.25">
      <c r="A37">
        <v>28380</v>
      </c>
      <c r="B37" t="s">
        <v>37</v>
      </c>
      <c r="C37" t="s">
        <v>38</v>
      </c>
      <c r="D37" s="10">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0">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0">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0">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0">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0">
        <v>40000</v>
      </c>
      <c r="E43">
        <v>2</v>
      </c>
      <c r="F43" t="s">
        <v>13</v>
      </c>
      <c r="G43" t="s">
        <v>28</v>
      </c>
      <c r="H43" t="s">
        <v>15</v>
      </c>
      <c r="I43">
        <v>2</v>
      </c>
      <c r="J43" t="s">
        <v>23</v>
      </c>
      <c r="K43" t="s">
        <v>24</v>
      </c>
      <c r="L43">
        <v>65</v>
      </c>
      <c r="M43" t="str">
        <f t="shared" si="0"/>
        <v>0ld</v>
      </c>
      <c r="N43" t="s">
        <v>15</v>
      </c>
    </row>
    <row r="44" spans="1:14" x14ac:dyDescent="0.25">
      <c r="A44">
        <v>17703</v>
      </c>
      <c r="B44" t="s">
        <v>36</v>
      </c>
      <c r="C44" t="s">
        <v>38</v>
      </c>
      <c r="D44" s="10">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0">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0">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0">
        <v>20000</v>
      </c>
      <c r="E47">
        <v>1</v>
      </c>
      <c r="F47" t="s">
        <v>13</v>
      </c>
      <c r="G47" t="s">
        <v>20</v>
      </c>
      <c r="H47" t="s">
        <v>15</v>
      </c>
      <c r="I47">
        <v>0</v>
      </c>
      <c r="J47" t="s">
        <v>16</v>
      </c>
      <c r="K47" t="s">
        <v>17</v>
      </c>
      <c r="L47">
        <v>66</v>
      </c>
      <c r="M47" t="str">
        <f t="shared" si="0"/>
        <v>0ld</v>
      </c>
      <c r="N47" t="s">
        <v>15</v>
      </c>
    </row>
    <row r="48" spans="1:14" x14ac:dyDescent="0.25">
      <c r="A48">
        <v>24466</v>
      </c>
      <c r="B48" t="s">
        <v>36</v>
      </c>
      <c r="C48" t="s">
        <v>38</v>
      </c>
      <c r="D48" s="10">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0">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0">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0">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0">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10">
        <v>20000</v>
      </c>
      <c r="E54">
        <v>1</v>
      </c>
      <c r="F54" t="s">
        <v>13</v>
      </c>
      <c r="G54" t="s">
        <v>20</v>
      </c>
      <c r="H54" t="s">
        <v>15</v>
      </c>
      <c r="I54">
        <v>0</v>
      </c>
      <c r="J54" t="s">
        <v>16</v>
      </c>
      <c r="K54" t="s">
        <v>17</v>
      </c>
      <c r="L54">
        <v>65</v>
      </c>
      <c r="M54" t="str">
        <f t="shared" si="0"/>
        <v>0ld</v>
      </c>
      <c r="N54" t="s">
        <v>18</v>
      </c>
    </row>
    <row r="55" spans="1:14" x14ac:dyDescent="0.25">
      <c r="A55">
        <v>24871</v>
      </c>
      <c r="B55" t="s">
        <v>37</v>
      </c>
      <c r="C55" t="s">
        <v>38</v>
      </c>
      <c r="D55" s="10">
        <v>90000</v>
      </c>
      <c r="E55">
        <v>4</v>
      </c>
      <c r="F55" t="s">
        <v>27</v>
      </c>
      <c r="G55" t="s">
        <v>28</v>
      </c>
      <c r="H55" t="s">
        <v>18</v>
      </c>
      <c r="I55">
        <v>3</v>
      </c>
      <c r="J55" t="s">
        <v>23</v>
      </c>
      <c r="K55" t="s">
        <v>17</v>
      </c>
      <c r="L55">
        <v>56</v>
      </c>
      <c r="M55" t="str">
        <f t="shared" si="0"/>
        <v>0ld</v>
      </c>
      <c r="N55" t="s">
        <v>18</v>
      </c>
    </row>
    <row r="56" spans="1:14" x14ac:dyDescent="0.25">
      <c r="A56">
        <v>17319</v>
      </c>
      <c r="B56" t="s">
        <v>37</v>
      </c>
      <c r="C56" t="s">
        <v>38</v>
      </c>
      <c r="D56" s="10">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0">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10">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0">
        <v>130000</v>
      </c>
      <c r="E59">
        <v>4</v>
      </c>
      <c r="F59" t="s">
        <v>19</v>
      </c>
      <c r="G59" t="s">
        <v>21</v>
      </c>
      <c r="H59" t="s">
        <v>18</v>
      </c>
      <c r="I59">
        <v>4</v>
      </c>
      <c r="J59" t="s">
        <v>23</v>
      </c>
      <c r="K59" t="s">
        <v>17</v>
      </c>
      <c r="L59">
        <v>61</v>
      </c>
      <c r="M59" t="str">
        <f t="shared" si="0"/>
        <v>0ld</v>
      </c>
      <c r="N59" t="s">
        <v>15</v>
      </c>
    </row>
    <row r="60" spans="1:14" x14ac:dyDescent="0.25">
      <c r="A60">
        <v>25502</v>
      </c>
      <c r="B60" t="s">
        <v>36</v>
      </c>
      <c r="C60" t="s">
        <v>38</v>
      </c>
      <c r="D60" s="1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0">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0">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0">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0">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0">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10">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0">
        <v>30000</v>
      </c>
      <c r="E67">
        <v>2</v>
      </c>
      <c r="F67" t="s">
        <v>19</v>
      </c>
      <c r="G67" t="s">
        <v>20</v>
      </c>
      <c r="H67" t="s">
        <v>15</v>
      </c>
      <c r="I67">
        <v>2</v>
      </c>
      <c r="J67" t="s">
        <v>23</v>
      </c>
      <c r="K67" t="s">
        <v>24</v>
      </c>
      <c r="L67">
        <v>68</v>
      </c>
      <c r="M67" t="str">
        <f t="shared" ref="M67:M130" si="1">IF(L67&gt;54,"0ld",IF(L67&gt;=31,"Middle Age", IF(L67&lt;31,"Adolescent"," Invalid")))</f>
        <v>0ld</v>
      </c>
      <c r="N67" t="s">
        <v>18</v>
      </c>
    </row>
    <row r="68" spans="1:14" x14ac:dyDescent="0.25">
      <c r="A68">
        <v>29355</v>
      </c>
      <c r="B68" t="s">
        <v>36</v>
      </c>
      <c r="C68" t="s">
        <v>38</v>
      </c>
      <c r="D68" s="10">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0">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0">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0">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10">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0">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0">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0">
        <v>20000</v>
      </c>
      <c r="E76">
        <v>3</v>
      </c>
      <c r="F76" t="s">
        <v>27</v>
      </c>
      <c r="G76" t="s">
        <v>14</v>
      </c>
      <c r="H76" t="s">
        <v>18</v>
      </c>
      <c r="I76">
        <v>2</v>
      </c>
      <c r="J76" t="s">
        <v>26</v>
      </c>
      <c r="K76" t="s">
        <v>24</v>
      </c>
      <c r="L76">
        <v>62</v>
      </c>
      <c r="M76" t="str">
        <f t="shared" si="1"/>
        <v>0ld</v>
      </c>
      <c r="N76" t="s">
        <v>18</v>
      </c>
    </row>
    <row r="77" spans="1:14" x14ac:dyDescent="0.25">
      <c r="A77">
        <v>12678</v>
      </c>
      <c r="B77" t="s">
        <v>37</v>
      </c>
      <c r="C77" t="s">
        <v>38</v>
      </c>
      <c r="D77" s="10">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0">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0">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1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0">
        <v>40000</v>
      </c>
      <c r="E81">
        <v>2</v>
      </c>
      <c r="F81" t="s">
        <v>13</v>
      </c>
      <c r="G81" t="s">
        <v>28</v>
      </c>
      <c r="H81" t="s">
        <v>15</v>
      </c>
      <c r="I81">
        <v>2</v>
      </c>
      <c r="J81" t="s">
        <v>23</v>
      </c>
      <c r="K81" t="s">
        <v>24</v>
      </c>
      <c r="L81">
        <v>63</v>
      </c>
      <c r="M81" t="str">
        <f t="shared" si="1"/>
        <v>0ld</v>
      </c>
      <c r="N81" t="s">
        <v>15</v>
      </c>
    </row>
    <row r="82" spans="1:14" x14ac:dyDescent="0.25">
      <c r="A82">
        <v>20828</v>
      </c>
      <c r="B82" t="s">
        <v>36</v>
      </c>
      <c r="C82" t="s">
        <v>38</v>
      </c>
      <c r="D82" s="10">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0">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0">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0">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0">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0">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0">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0">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0">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0">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0">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0">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0">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0">
        <v>30000</v>
      </c>
      <c r="E96">
        <v>3</v>
      </c>
      <c r="F96" t="s">
        <v>27</v>
      </c>
      <c r="G96" t="s">
        <v>14</v>
      </c>
      <c r="H96" t="s">
        <v>15</v>
      </c>
      <c r="I96">
        <v>2</v>
      </c>
      <c r="J96" t="s">
        <v>23</v>
      </c>
      <c r="K96" t="s">
        <v>24</v>
      </c>
      <c r="L96">
        <v>55</v>
      </c>
      <c r="M96" t="str">
        <f t="shared" si="1"/>
        <v>0ld</v>
      </c>
      <c r="N96" t="s">
        <v>18</v>
      </c>
    </row>
    <row r="97" spans="1:14" x14ac:dyDescent="0.25">
      <c r="A97">
        <v>17197</v>
      </c>
      <c r="B97" t="s">
        <v>37</v>
      </c>
      <c r="C97" t="s">
        <v>38</v>
      </c>
      <c r="D97" s="10">
        <v>90000</v>
      </c>
      <c r="E97">
        <v>5</v>
      </c>
      <c r="F97" t="s">
        <v>19</v>
      </c>
      <c r="G97" t="s">
        <v>21</v>
      </c>
      <c r="H97" t="s">
        <v>15</v>
      </c>
      <c r="I97">
        <v>2</v>
      </c>
      <c r="J97" t="s">
        <v>48</v>
      </c>
      <c r="K97" t="s">
        <v>17</v>
      </c>
      <c r="L97">
        <v>62</v>
      </c>
      <c r="M97" t="str">
        <f t="shared" si="1"/>
        <v>0ld</v>
      </c>
      <c r="N97" t="s">
        <v>18</v>
      </c>
    </row>
    <row r="98" spans="1:14" x14ac:dyDescent="0.25">
      <c r="A98">
        <v>12507</v>
      </c>
      <c r="B98" t="s">
        <v>36</v>
      </c>
      <c r="C98" t="s">
        <v>39</v>
      </c>
      <c r="D98" s="10">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0">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0">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0">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0">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0">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0">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0">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0">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0">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0">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0">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0">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0">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0">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0">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0">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0">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0">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0">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0">
        <v>80000</v>
      </c>
      <c r="E120">
        <v>5</v>
      </c>
      <c r="F120" t="s">
        <v>13</v>
      </c>
      <c r="G120" t="s">
        <v>28</v>
      </c>
      <c r="H120" t="s">
        <v>15</v>
      </c>
      <c r="I120">
        <v>2</v>
      </c>
      <c r="J120" t="s">
        <v>22</v>
      </c>
      <c r="K120" t="s">
        <v>17</v>
      </c>
      <c r="L120">
        <v>62</v>
      </c>
      <c r="M120" t="str">
        <f t="shared" si="1"/>
        <v>0ld</v>
      </c>
      <c r="N120" t="s">
        <v>18</v>
      </c>
    </row>
    <row r="121" spans="1:14" x14ac:dyDescent="0.25">
      <c r="A121">
        <v>12871</v>
      </c>
      <c r="B121" t="s">
        <v>37</v>
      </c>
      <c r="C121" t="s">
        <v>38</v>
      </c>
      <c r="D121" s="10">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0">
        <v>40000</v>
      </c>
      <c r="E122">
        <v>2</v>
      </c>
      <c r="F122" t="s">
        <v>13</v>
      </c>
      <c r="G122" t="s">
        <v>28</v>
      </c>
      <c r="H122" t="s">
        <v>15</v>
      </c>
      <c r="I122">
        <v>2</v>
      </c>
      <c r="J122" t="s">
        <v>23</v>
      </c>
      <c r="K122" t="s">
        <v>24</v>
      </c>
      <c r="L122">
        <v>66</v>
      </c>
      <c r="M122" t="str">
        <f t="shared" si="1"/>
        <v>0ld</v>
      </c>
      <c r="N122" t="s">
        <v>15</v>
      </c>
    </row>
    <row r="123" spans="1:14" x14ac:dyDescent="0.25">
      <c r="A123">
        <v>15922</v>
      </c>
      <c r="B123" t="s">
        <v>36</v>
      </c>
      <c r="C123" t="s">
        <v>39</v>
      </c>
      <c r="D123" s="10">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0">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10">
        <v>100000</v>
      </c>
      <c r="E125">
        <v>3</v>
      </c>
      <c r="F125" t="s">
        <v>19</v>
      </c>
      <c r="G125" t="s">
        <v>28</v>
      </c>
      <c r="H125" t="s">
        <v>18</v>
      </c>
      <c r="I125">
        <v>4</v>
      </c>
      <c r="J125" t="s">
        <v>23</v>
      </c>
      <c r="K125" t="s">
        <v>17</v>
      </c>
      <c r="L125">
        <v>56</v>
      </c>
      <c r="M125" t="str">
        <f t="shared" si="1"/>
        <v>0ld</v>
      </c>
      <c r="N125" t="s">
        <v>18</v>
      </c>
    </row>
    <row r="126" spans="1:14" x14ac:dyDescent="0.25">
      <c r="A126">
        <v>27775</v>
      </c>
      <c r="B126" t="s">
        <v>37</v>
      </c>
      <c r="C126" t="s">
        <v>38</v>
      </c>
      <c r="D126" s="10">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0">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0">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0">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0">
        <v>10000</v>
      </c>
      <c r="E131">
        <v>3</v>
      </c>
      <c r="F131" t="s">
        <v>27</v>
      </c>
      <c r="G131" t="s">
        <v>25</v>
      </c>
      <c r="H131" t="s">
        <v>15</v>
      </c>
      <c r="I131">
        <v>1</v>
      </c>
      <c r="J131" t="s">
        <v>16</v>
      </c>
      <c r="K131" t="s">
        <v>17</v>
      </c>
      <c r="L131">
        <v>39</v>
      </c>
      <c r="M131" t="str">
        <f t="shared" ref="M131:M194" si="2">IF(L131&gt;54,"0ld",IF(L131&gt;=31,"Middle Age", IF(L131&lt;31,"Adolescent"," Invalid")))</f>
        <v>Middle Age</v>
      </c>
      <c r="N131" t="s">
        <v>15</v>
      </c>
    </row>
    <row r="132" spans="1:14" x14ac:dyDescent="0.25">
      <c r="A132">
        <v>12993</v>
      </c>
      <c r="B132" t="s">
        <v>36</v>
      </c>
      <c r="C132" t="s">
        <v>39</v>
      </c>
      <c r="D132" s="10">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0">
        <v>90000</v>
      </c>
      <c r="E133">
        <v>4</v>
      </c>
      <c r="F133" t="s">
        <v>27</v>
      </c>
      <c r="G133" t="s">
        <v>28</v>
      </c>
      <c r="H133" t="s">
        <v>15</v>
      </c>
      <c r="I133">
        <v>3</v>
      </c>
      <c r="J133" t="s">
        <v>23</v>
      </c>
      <c r="K133" t="s">
        <v>17</v>
      </c>
      <c r="L133">
        <v>56</v>
      </c>
      <c r="M133" t="str">
        <f t="shared" si="2"/>
        <v>0ld</v>
      </c>
      <c r="N133" t="s">
        <v>15</v>
      </c>
    </row>
    <row r="134" spans="1:14" x14ac:dyDescent="0.25">
      <c r="A134">
        <v>19477</v>
      </c>
      <c r="B134" t="s">
        <v>36</v>
      </c>
      <c r="C134" t="s">
        <v>39</v>
      </c>
      <c r="D134" s="10">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0">
        <v>40000</v>
      </c>
      <c r="E135">
        <v>2</v>
      </c>
      <c r="F135" t="s">
        <v>13</v>
      </c>
      <c r="G135" t="s">
        <v>28</v>
      </c>
      <c r="H135" t="s">
        <v>15</v>
      </c>
      <c r="I135">
        <v>2</v>
      </c>
      <c r="J135" t="s">
        <v>23</v>
      </c>
      <c r="K135" t="s">
        <v>24</v>
      </c>
      <c r="L135">
        <v>65</v>
      </c>
      <c r="M135" t="str">
        <f t="shared" si="2"/>
        <v>0ld</v>
      </c>
      <c r="N135" t="s">
        <v>15</v>
      </c>
    </row>
    <row r="136" spans="1:14" x14ac:dyDescent="0.25">
      <c r="A136">
        <v>21094</v>
      </c>
      <c r="B136" t="s">
        <v>37</v>
      </c>
      <c r="C136" t="s">
        <v>38</v>
      </c>
      <c r="D136" s="10">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0">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0">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0">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0">
        <v>20000</v>
      </c>
      <c r="E140">
        <v>2</v>
      </c>
      <c r="F140" t="s">
        <v>29</v>
      </c>
      <c r="G140" t="s">
        <v>20</v>
      </c>
      <c r="H140" t="s">
        <v>15</v>
      </c>
      <c r="I140">
        <v>2</v>
      </c>
      <c r="J140" t="s">
        <v>23</v>
      </c>
      <c r="K140" t="s">
        <v>24</v>
      </c>
      <c r="L140">
        <v>55</v>
      </c>
      <c r="M140" t="str">
        <f t="shared" si="2"/>
        <v>0ld</v>
      </c>
      <c r="N140" t="s">
        <v>15</v>
      </c>
    </row>
    <row r="141" spans="1:14" x14ac:dyDescent="0.25">
      <c r="A141">
        <v>26547</v>
      </c>
      <c r="B141" t="s">
        <v>37</v>
      </c>
      <c r="C141" t="s">
        <v>38</v>
      </c>
      <c r="D141" s="10">
        <v>30000</v>
      </c>
      <c r="E141">
        <v>2</v>
      </c>
      <c r="F141" t="s">
        <v>19</v>
      </c>
      <c r="G141" t="s">
        <v>20</v>
      </c>
      <c r="H141" t="s">
        <v>18</v>
      </c>
      <c r="I141">
        <v>2</v>
      </c>
      <c r="J141" t="s">
        <v>23</v>
      </c>
      <c r="K141" t="s">
        <v>24</v>
      </c>
      <c r="L141">
        <v>60</v>
      </c>
      <c r="M141" t="str">
        <f t="shared" si="2"/>
        <v>0ld</v>
      </c>
      <c r="N141" t="s">
        <v>15</v>
      </c>
    </row>
    <row r="142" spans="1:14" x14ac:dyDescent="0.25">
      <c r="A142">
        <v>22500</v>
      </c>
      <c r="B142" t="s">
        <v>37</v>
      </c>
      <c r="C142" t="s">
        <v>39</v>
      </c>
      <c r="D142" s="10">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0">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0">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0">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10">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0">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0">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0">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0">
        <v>20000</v>
      </c>
      <c r="E150">
        <v>4</v>
      </c>
      <c r="F150" t="s">
        <v>27</v>
      </c>
      <c r="G150" t="s">
        <v>14</v>
      </c>
      <c r="H150" t="s">
        <v>15</v>
      </c>
      <c r="I150">
        <v>2</v>
      </c>
      <c r="J150" t="s">
        <v>23</v>
      </c>
      <c r="K150" t="s">
        <v>24</v>
      </c>
      <c r="L150">
        <v>60</v>
      </c>
      <c r="M150" t="str">
        <f t="shared" si="2"/>
        <v>0ld</v>
      </c>
      <c r="N150" t="s">
        <v>18</v>
      </c>
    </row>
    <row r="151" spans="1:14" x14ac:dyDescent="0.25">
      <c r="A151">
        <v>12728</v>
      </c>
      <c r="B151" t="s">
        <v>37</v>
      </c>
      <c r="C151" t="s">
        <v>39</v>
      </c>
      <c r="D151" s="10">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0">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0">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0">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0">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0">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0">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0">
        <v>130000</v>
      </c>
      <c r="E158">
        <v>5</v>
      </c>
      <c r="F158" t="s">
        <v>19</v>
      </c>
      <c r="G158" t="s">
        <v>21</v>
      </c>
      <c r="H158" t="s">
        <v>15</v>
      </c>
      <c r="I158">
        <v>4</v>
      </c>
      <c r="J158" t="s">
        <v>16</v>
      </c>
      <c r="K158" t="s">
        <v>17</v>
      </c>
      <c r="L158">
        <v>59</v>
      </c>
      <c r="M158" t="str">
        <f t="shared" si="2"/>
        <v>0ld</v>
      </c>
      <c r="N158" t="s">
        <v>18</v>
      </c>
    </row>
    <row r="159" spans="1:14" x14ac:dyDescent="0.25">
      <c r="A159">
        <v>23979</v>
      </c>
      <c r="B159" t="s">
        <v>37</v>
      </c>
      <c r="C159" t="s">
        <v>39</v>
      </c>
      <c r="D159" s="10">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0">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0">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0">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0">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0">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0">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0">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0">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0">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1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0">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0">
        <v>130000</v>
      </c>
      <c r="E172">
        <v>4</v>
      </c>
      <c r="F172" t="s">
        <v>19</v>
      </c>
      <c r="G172" t="s">
        <v>21</v>
      </c>
      <c r="H172" t="s">
        <v>15</v>
      </c>
      <c r="I172">
        <v>4</v>
      </c>
      <c r="J172" t="s">
        <v>23</v>
      </c>
      <c r="K172" t="s">
        <v>17</v>
      </c>
      <c r="L172">
        <v>61</v>
      </c>
      <c r="M172" t="str">
        <f t="shared" si="2"/>
        <v>0ld</v>
      </c>
      <c r="N172" t="s">
        <v>15</v>
      </c>
    </row>
    <row r="173" spans="1:14" x14ac:dyDescent="0.25">
      <c r="A173">
        <v>18144</v>
      </c>
      <c r="B173" t="s">
        <v>36</v>
      </c>
      <c r="C173" t="s">
        <v>38</v>
      </c>
      <c r="D173" s="10">
        <v>80000</v>
      </c>
      <c r="E173">
        <v>5</v>
      </c>
      <c r="F173" t="s">
        <v>13</v>
      </c>
      <c r="G173" t="s">
        <v>28</v>
      </c>
      <c r="H173" t="s">
        <v>15</v>
      </c>
      <c r="I173">
        <v>2</v>
      </c>
      <c r="J173" t="s">
        <v>22</v>
      </c>
      <c r="K173" t="s">
        <v>17</v>
      </c>
      <c r="L173">
        <v>61</v>
      </c>
      <c r="M173" t="str">
        <f t="shared" si="2"/>
        <v>0ld</v>
      </c>
      <c r="N173" t="s">
        <v>18</v>
      </c>
    </row>
    <row r="174" spans="1:14" x14ac:dyDescent="0.25">
      <c r="A174">
        <v>23963</v>
      </c>
      <c r="B174" t="s">
        <v>36</v>
      </c>
      <c r="C174" t="s">
        <v>39</v>
      </c>
      <c r="D174" s="10">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0">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0">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0">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0">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0">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0">
        <v>160000</v>
      </c>
      <c r="E180">
        <v>4</v>
      </c>
      <c r="F180" t="s">
        <v>19</v>
      </c>
      <c r="G180" t="s">
        <v>21</v>
      </c>
      <c r="H180" t="s">
        <v>18</v>
      </c>
      <c r="I180">
        <v>2</v>
      </c>
      <c r="J180" t="s">
        <v>48</v>
      </c>
      <c r="K180" t="s">
        <v>17</v>
      </c>
      <c r="L180">
        <v>55</v>
      </c>
      <c r="M180" t="str">
        <f t="shared" si="2"/>
        <v>0ld</v>
      </c>
      <c r="N180" t="s">
        <v>15</v>
      </c>
    </row>
    <row r="181" spans="1:14" x14ac:dyDescent="0.25">
      <c r="A181">
        <v>12212</v>
      </c>
      <c r="B181" t="s">
        <v>36</v>
      </c>
      <c r="C181" t="s">
        <v>38</v>
      </c>
      <c r="D181" s="10">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0">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0">
        <v>30000</v>
      </c>
      <c r="E183">
        <v>3</v>
      </c>
      <c r="F183" t="s">
        <v>19</v>
      </c>
      <c r="G183" t="s">
        <v>20</v>
      </c>
      <c r="H183" t="s">
        <v>18</v>
      </c>
      <c r="I183">
        <v>2</v>
      </c>
      <c r="J183" t="s">
        <v>26</v>
      </c>
      <c r="K183" t="s">
        <v>24</v>
      </c>
      <c r="L183">
        <v>55</v>
      </c>
      <c r="M183" t="str">
        <f t="shared" si="2"/>
        <v>0ld</v>
      </c>
      <c r="N183" t="s">
        <v>15</v>
      </c>
    </row>
    <row r="184" spans="1:14" x14ac:dyDescent="0.25">
      <c r="A184">
        <v>19445</v>
      </c>
      <c r="B184" t="s">
        <v>36</v>
      </c>
      <c r="C184" t="s">
        <v>38</v>
      </c>
      <c r="D184" s="10">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0">
        <v>40000</v>
      </c>
      <c r="E185">
        <v>2</v>
      </c>
      <c r="F185" t="s">
        <v>13</v>
      </c>
      <c r="G185" t="s">
        <v>28</v>
      </c>
      <c r="H185" t="s">
        <v>15</v>
      </c>
      <c r="I185">
        <v>2</v>
      </c>
      <c r="J185" t="s">
        <v>23</v>
      </c>
      <c r="K185" t="s">
        <v>24</v>
      </c>
      <c r="L185">
        <v>66</v>
      </c>
      <c r="M185" t="str">
        <f t="shared" si="2"/>
        <v>0ld</v>
      </c>
      <c r="N185" t="s">
        <v>15</v>
      </c>
    </row>
    <row r="186" spans="1:14" x14ac:dyDescent="0.25">
      <c r="A186">
        <v>28918</v>
      </c>
      <c r="B186" t="s">
        <v>36</v>
      </c>
      <c r="C186" t="s">
        <v>38</v>
      </c>
      <c r="D186" s="10">
        <v>130000</v>
      </c>
      <c r="E186">
        <v>4</v>
      </c>
      <c r="F186" t="s">
        <v>27</v>
      </c>
      <c r="G186" t="s">
        <v>28</v>
      </c>
      <c r="H186" t="s">
        <v>18</v>
      </c>
      <c r="I186">
        <v>4</v>
      </c>
      <c r="J186" t="s">
        <v>48</v>
      </c>
      <c r="K186" t="s">
        <v>17</v>
      </c>
      <c r="L186">
        <v>58</v>
      </c>
      <c r="M186" t="str">
        <f t="shared" si="2"/>
        <v>0ld</v>
      </c>
      <c r="N186" t="s">
        <v>18</v>
      </c>
    </row>
    <row r="187" spans="1:14" x14ac:dyDescent="0.25">
      <c r="A187">
        <v>15799</v>
      </c>
      <c r="B187" t="s">
        <v>36</v>
      </c>
      <c r="C187" t="s">
        <v>38</v>
      </c>
      <c r="D187" s="10">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0">
        <v>30000</v>
      </c>
      <c r="E188">
        <v>3</v>
      </c>
      <c r="F188" t="s">
        <v>27</v>
      </c>
      <c r="G188" t="s">
        <v>14</v>
      </c>
      <c r="H188" t="s">
        <v>18</v>
      </c>
      <c r="I188">
        <v>2</v>
      </c>
      <c r="J188" t="s">
        <v>26</v>
      </c>
      <c r="K188" t="s">
        <v>24</v>
      </c>
      <c r="L188">
        <v>56</v>
      </c>
      <c r="M188" t="str">
        <f t="shared" si="2"/>
        <v>0ld</v>
      </c>
      <c r="N188" t="s">
        <v>15</v>
      </c>
    </row>
    <row r="189" spans="1:14" x14ac:dyDescent="0.25">
      <c r="A189">
        <v>18151</v>
      </c>
      <c r="B189" t="s">
        <v>37</v>
      </c>
      <c r="C189" t="s">
        <v>39</v>
      </c>
      <c r="D189" s="10">
        <v>80000</v>
      </c>
      <c r="E189">
        <v>5</v>
      </c>
      <c r="F189" t="s">
        <v>19</v>
      </c>
      <c r="G189" t="s">
        <v>21</v>
      </c>
      <c r="H189" t="s">
        <v>18</v>
      </c>
      <c r="I189">
        <v>2</v>
      </c>
      <c r="J189" t="s">
        <v>48</v>
      </c>
      <c r="K189" t="s">
        <v>17</v>
      </c>
      <c r="L189">
        <v>59</v>
      </c>
      <c r="M189" t="str">
        <f t="shared" si="2"/>
        <v>0ld</v>
      </c>
      <c r="N189" t="s">
        <v>18</v>
      </c>
    </row>
    <row r="190" spans="1:14" x14ac:dyDescent="0.25">
      <c r="A190">
        <v>20606</v>
      </c>
      <c r="B190" t="s">
        <v>36</v>
      </c>
      <c r="C190" t="s">
        <v>38</v>
      </c>
      <c r="D190" s="10">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10">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0">
        <v>30000</v>
      </c>
      <c r="E192">
        <v>3</v>
      </c>
      <c r="F192" t="s">
        <v>27</v>
      </c>
      <c r="G192" t="s">
        <v>14</v>
      </c>
      <c r="H192" t="s">
        <v>15</v>
      </c>
      <c r="I192">
        <v>2</v>
      </c>
      <c r="J192" t="s">
        <v>23</v>
      </c>
      <c r="K192" t="s">
        <v>24</v>
      </c>
      <c r="L192">
        <v>55</v>
      </c>
      <c r="M192" t="str">
        <f t="shared" si="2"/>
        <v>0ld</v>
      </c>
      <c r="N192" t="s">
        <v>18</v>
      </c>
    </row>
    <row r="193" spans="1:14" x14ac:dyDescent="0.25">
      <c r="A193">
        <v>26944</v>
      </c>
      <c r="B193" t="s">
        <v>37</v>
      </c>
      <c r="C193" t="s">
        <v>39</v>
      </c>
      <c r="D193" s="10">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0">
        <v>80000</v>
      </c>
      <c r="E194">
        <v>5</v>
      </c>
      <c r="F194" t="s">
        <v>13</v>
      </c>
      <c r="G194" t="s">
        <v>28</v>
      </c>
      <c r="H194" t="s">
        <v>15</v>
      </c>
      <c r="I194">
        <v>2</v>
      </c>
      <c r="J194" t="s">
        <v>48</v>
      </c>
      <c r="K194" t="s">
        <v>17</v>
      </c>
      <c r="L194">
        <v>62</v>
      </c>
      <c r="M194" t="str">
        <f t="shared" si="2"/>
        <v>0ld</v>
      </c>
      <c r="N194" t="s">
        <v>18</v>
      </c>
    </row>
    <row r="195" spans="1:14" x14ac:dyDescent="0.25">
      <c r="A195">
        <v>26032</v>
      </c>
      <c r="B195" t="s">
        <v>36</v>
      </c>
      <c r="C195" t="s">
        <v>38</v>
      </c>
      <c r="D195" s="10">
        <v>70000</v>
      </c>
      <c r="E195">
        <v>5</v>
      </c>
      <c r="F195" t="s">
        <v>13</v>
      </c>
      <c r="G195" t="s">
        <v>21</v>
      </c>
      <c r="H195" t="s">
        <v>15</v>
      </c>
      <c r="I195">
        <v>4</v>
      </c>
      <c r="J195" t="s">
        <v>48</v>
      </c>
      <c r="K195" t="s">
        <v>24</v>
      </c>
      <c r="L195">
        <v>41</v>
      </c>
      <c r="M195" t="str">
        <f t="shared" ref="M195:M258" si="3">IF(L195&gt;54,"0ld",IF(L195&gt;=31,"Middle Age", IF(L195&lt;31,"Adolescent"," Invalid")))</f>
        <v>Middle Age</v>
      </c>
      <c r="N195" t="s">
        <v>18</v>
      </c>
    </row>
    <row r="196" spans="1:14" x14ac:dyDescent="0.25">
      <c r="A196">
        <v>17843</v>
      </c>
      <c r="B196" t="s">
        <v>37</v>
      </c>
      <c r="C196" t="s">
        <v>38</v>
      </c>
      <c r="D196" s="10">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0">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0">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0">
        <v>60000</v>
      </c>
      <c r="E199">
        <v>2</v>
      </c>
      <c r="F199" t="s">
        <v>31</v>
      </c>
      <c r="G199" t="s">
        <v>28</v>
      </c>
      <c r="H199" t="s">
        <v>15</v>
      </c>
      <c r="I199">
        <v>1</v>
      </c>
      <c r="J199" t="s">
        <v>16</v>
      </c>
      <c r="K199" t="s">
        <v>24</v>
      </c>
      <c r="L199">
        <v>67</v>
      </c>
      <c r="M199" t="str">
        <f t="shared" si="3"/>
        <v>0ld</v>
      </c>
      <c r="N199" t="s">
        <v>15</v>
      </c>
    </row>
    <row r="200" spans="1:14" x14ac:dyDescent="0.25">
      <c r="A200">
        <v>15214</v>
      </c>
      <c r="B200" t="s">
        <v>37</v>
      </c>
      <c r="C200" t="s">
        <v>38</v>
      </c>
      <c r="D200" s="1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0">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10">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0">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0">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0">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0">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0">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0">
        <v>90000</v>
      </c>
      <c r="E208">
        <v>5</v>
      </c>
      <c r="F208" t="s">
        <v>19</v>
      </c>
      <c r="G208" t="s">
        <v>21</v>
      </c>
      <c r="H208" t="s">
        <v>18</v>
      </c>
      <c r="I208">
        <v>2</v>
      </c>
      <c r="J208" t="s">
        <v>48</v>
      </c>
      <c r="K208" t="s">
        <v>17</v>
      </c>
      <c r="L208">
        <v>62</v>
      </c>
      <c r="M208" t="str">
        <f t="shared" si="3"/>
        <v>0ld</v>
      </c>
      <c r="N208" t="s">
        <v>18</v>
      </c>
    </row>
    <row r="209" spans="1:14" x14ac:dyDescent="0.25">
      <c r="A209">
        <v>28729</v>
      </c>
      <c r="B209" t="s">
        <v>37</v>
      </c>
      <c r="C209" t="s">
        <v>38</v>
      </c>
      <c r="D209" s="10">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0">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0">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0">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0">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0">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10">
        <v>30000</v>
      </c>
      <c r="E216">
        <v>1</v>
      </c>
      <c r="F216" t="s">
        <v>13</v>
      </c>
      <c r="G216" t="s">
        <v>20</v>
      </c>
      <c r="H216" t="s">
        <v>15</v>
      </c>
      <c r="I216">
        <v>0</v>
      </c>
      <c r="J216" t="s">
        <v>16</v>
      </c>
      <c r="K216" t="s">
        <v>17</v>
      </c>
      <c r="L216">
        <v>65</v>
      </c>
      <c r="M216" t="str">
        <f t="shared" si="3"/>
        <v>0ld</v>
      </c>
      <c r="N216" t="s">
        <v>15</v>
      </c>
    </row>
    <row r="217" spans="1:14" x14ac:dyDescent="0.25">
      <c r="A217">
        <v>27951</v>
      </c>
      <c r="B217" t="s">
        <v>37</v>
      </c>
      <c r="C217" t="s">
        <v>39</v>
      </c>
      <c r="D217" s="10">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0">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0">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0">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0">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0">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0">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0">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10">
        <v>30000</v>
      </c>
      <c r="E226">
        <v>2</v>
      </c>
      <c r="F226" t="s">
        <v>19</v>
      </c>
      <c r="G226" t="s">
        <v>20</v>
      </c>
      <c r="H226" t="s">
        <v>18</v>
      </c>
      <c r="I226">
        <v>2</v>
      </c>
      <c r="J226" t="s">
        <v>16</v>
      </c>
      <c r="K226" t="s">
        <v>24</v>
      </c>
      <c r="L226">
        <v>67</v>
      </c>
      <c r="M226" t="str">
        <f t="shared" si="3"/>
        <v>0ld</v>
      </c>
      <c r="N226" t="s">
        <v>18</v>
      </c>
    </row>
    <row r="227" spans="1:14" x14ac:dyDescent="0.25">
      <c r="A227">
        <v>14135</v>
      </c>
      <c r="B227" t="s">
        <v>36</v>
      </c>
      <c r="C227" t="s">
        <v>39</v>
      </c>
      <c r="D227" s="10">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0">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0">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0">
        <v>80000</v>
      </c>
      <c r="E231">
        <v>5</v>
      </c>
      <c r="F231" t="s">
        <v>27</v>
      </c>
      <c r="G231" t="s">
        <v>28</v>
      </c>
      <c r="H231" t="s">
        <v>15</v>
      </c>
      <c r="I231">
        <v>3</v>
      </c>
      <c r="J231" t="s">
        <v>48</v>
      </c>
      <c r="K231" t="s">
        <v>17</v>
      </c>
      <c r="L231">
        <v>57</v>
      </c>
      <c r="M231" t="str">
        <f t="shared" si="3"/>
        <v>0ld</v>
      </c>
      <c r="N231" t="s">
        <v>18</v>
      </c>
    </row>
    <row r="232" spans="1:14" x14ac:dyDescent="0.25">
      <c r="A232">
        <v>22830</v>
      </c>
      <c r="B232" t="s">
        <v>36</v>
      </c>
      <c r="C232" t="s">
        <v>39</v>
      </c>
      <c r="D232" s="10">
        <v>120000</v>
      </c>
      <c r="E232">
        <v>4</v>
      </c>
      <c r="F232" t="s">
        <v>19</v>
      </c>
      <c r="G232" t="s">
        <v>28</v>
      </c>
      <c r="H232" t="s">
        <v>15</v>
      </c>
      <c r="I232">
        <v>3</v>
      </c>
      <c r="J232" t="s">
        <v>48</v>
      </c>
      <c r="K232" t="s">
        <v>17</v>
      </c>
      <c r="L232">
        <v>56</v>
      </c>
      <c r="M232" t="str">
        <f t="shared" si="3"/>
        <v>0ld</v>
      </c>
      <c r="N232" t="s">
        <v>18</v>
      </c>
    </row>
    <row r="233" spans="1:14" x14ac:dyDescent="0.25">
      <c r="A233">
        <v>14777</v>
      </c>
      <c r="B233" t="s">
        <v>36</v>
      </c>
      <c r="C233" t="s">
        <v>38</v>
      </c>
      <c r="D233" s="10">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0">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0">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0">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10">
        <v>10000</v>
      </c>
      <c r="E237">
        <v>1</v>
      </c>
      <c r="F237" t="s">
        <v>31</v>
      </c>
      <c r="G237" t="s">
        <v>20</v>
      </c>
      <c r="H237" t="s">
        <v>15</v>
      </c>
      <c r="I237">
        <v>0</v>
      </c>
      <c r="J237" t="s">
        <v>16</v>
      </c>
      <c r="K237" t="s">
        <v>17</v>
      </c>
      <c r="L237">
        <v>70</v>
      </c>
      <c r="M237" t="str">
        <f t="shared" si="3"/>
        <v>0ld</v>
      </c>
      <c r="N237" t="s">
        <v>15</v>
      </c>
    </row>
    <row r="238" spans="1:14" x14ac:dyDescent="0.25">
      <c r="A238">
        <v>25693</v>
      </c>
      <c r="B238" t="s">
        <v>37</v>
      </c>
      <c r="C238" t="s">
        <v>38</v>
      </c>
      <c r="D238" s="10">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0">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0">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0">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0">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0">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0">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0">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10">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0">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0">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10">
        <v>10000</v>
      </c>
      <c r="E250">
        <v>5</v>
      </c>
      <c r="F250" t="s">
        <v>27</v>
      </c>
      <c r="G250" t="s">
        <v>14</v>
      </c>
      <c r="H250" t="s">
        <v>18</v>
      </c>
      <c r="I250">
        <v>3</v>
      </c>
      <c r="J250" t="s">
        <v>26</v>
      </c>
      <c r="K250" t="s">
        <v>24</v>
      </c>
      <c r="L250">
        <v>62</v>
      </c>
      <c r="M250" t="str">
        <f t="shared" si="3"/>
        <v>0ld</v>
      </c>
      <c r="N250" t="s">
        <v>18</v>
      </c>
    </row>
    <row r="251" spans="1:14" x14ac:dyDescent="0.25">
      <c r="A251">
        <v>23432</v>
      </c>
      <c r="B251" t="s">
        <v>37</v>
      </c>
      <c r="C251" t="s">
        <v>39</v>
      </c>
      <c r="D251" s="10">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0">
        <v>100000</v>
      </c>
      <c r="E252">
        <v>5</v>
      </c>
      <c r="F252" t="s">
        <v>31</v>
      </c>
      <c r="G252" t="s">
        <v>28</v>
      </c>
      <c r="H252" t="s">
        <v>18</v>
      </c>
      <c r="I252">
        <v>1</v>
      </c>
      <c r="J252" t="s">
        <v>26</v>
      </c>
      <c r="K252" t="s">
        <v>24</v>
      </c>
      <c r="L252">
        <v>78</v>
      </c>
      <c r="M252" t="str">
        <f t="shared" si="3"/>
        <v>0ld</v>
      </c>
      <c r="N252" t="s">
        <v>15</v>
      </c>
    </row>
    <row r="253" spans="1:14" x14ac:dyDescent="0.25">
      <c r="A253">
        <v>18172</v>
      </c>
      <c r="B253" t="s">
        <v>36</v>
      </c>
      <c r="C253" t="s">
        <v>39</v>
      </c>
      <c r="D253" s="10">
        <v>130000</v>
      </c>
      <c r="E253">
        <v>4</v>
      </c>
      <c r="F253" t="s">
        <v>27</v>
      </c>
      <c r="G253" t="s">
        <v>21</v>
      </c>
      <c r="H253" t="s">
        <v>15</v>
      </c>
      <c r="I253">
        <v>3</v>
      </c>
      <c r="J253" t="s">
        <v>16</v>
      </c>
      <c r="K253" t="s">
        <v>17</v>
      </c>
      <c r="L253">
        <v>55</v>
      </c>
      <c r="M253" t="str">
        <f t="shared" si="3"/>
        <v>0ld</v>
      </c>
      <c r="N253" t="s">
        <v>18</v>
      </c>
    </row>
    <row r="254" spans="1:14" x14ac:dyDescent="0.25">
      <c r="A254">
        <v>12666</v>
      </c>
      <c r="B254" t="s">
        <v>37</v>
      </c>
      <c r="C254" t="s">
        <v>39</v>
      </c>
      <c r="D254" s="10">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0">
        <v>100000</v>
      </c>
      <c r="E255">
        <v>3</v>
      </c>
      <c r="F255" t="s">
        <v>29</v>
      </c>
      <c r="G255" t="s">
        <v>21</v>
      </c>
      <c r="H255" t="s">
        <v>15</v>
      </c>
      <c r="I255">
        <v>0</v>
      </c>
      <c r="J255" t="s">
        <v>48</v>
      </c>
      <c r="K255" t="s">
        <v>17</v>
      </c>
      <c r="L255">
        <v>59</v>
      </c>
      <c r="M255" t="str">
        <f t="shared" si="3"/>
        <v>0ld</v>
      </c>
      <c r="N255" t="s">
        <v>15</v>
      </c>
    </row>
    <row r="256" spans="1:14" x14ac:dyDescent="0.25">
      <c r="A256">
        <v>21375</v>
      </c>
      <c r="B256" t="s">
        <v>37</v>
      </c>
      <c r="C256" t="s">
        <v>39</v>
      </c>
      <c r="D256" s="10">
        <v>20000</v>
      </c>
      <c r="E256">
        <v>2</v>
      </c>
      <c r="F256" t="s">
        <v>29</v>
      </c>
      <c r="G256" t="s">
        <v>20</v>
      </c>
      <c r="H256" t="s">
        <v>15</v>
      </c>
      <c r="I256">
        <v>2</v>
      </c>
      <c r="J256" t="s">
        <v>23</v>
      </c>
      <c r="K256" t="s">
        <v>24</v>
      </c>
      <c r="L256">
        <v>57</v>
      </c>
      <c r="M256" t="str">
        <f t="shared" si="3"/>
        <v>0ld</v>
      </c>
      <c r="N256" t="s">
        <v>18</v>
      </c>
    </row>
    <row r="257" spans="1:14" x14ac:dyDescent="0.25">
      <c r="A257">
        <v>20839</v>
      </c>
      <c r="B257" t="s">
        <v>37</v>
      </c>
      <c r="C257" t="s">
        <v>38</v>
      </c>
      <c r="D257" s="10">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0">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0">
        <v>50000</v>
      </c>
      <c r="E259">
        <v>0</v>
      </c>
      <c r="F259" t="s">
        <v>31</v>
      </c>
      <c r="G259" t="s">
        <v>14</v>
      </c>
      <c r="H259" t="s">
        <v>15</v>
      </c>
      <c r="I259">
        <v>0</v>
      </c>
      <c r="J259" t="s">
        <v>16</v>
      </c>
      <c r="K259" t="s">
        <v>17</v>
      </c>
      <c r="L259">
        <v>36</v>
      </c>
      <c r="M259" t="str">
        <f t="shared" ref="M259:M322" si="4">IF(L259&gt;54,"0ld",IF(L259&gt;=31,"Middle Age", IF(L259&lt;31,"Adolescent"," Invalid")))</f>
        <v>Middle Age</v>
      </c>
      <c r="N259" t="s">
        <v>15</v>
      </c>
    </row>
    <row r="260" spans="1:14" x14ac:dyDescent="0.25">
      <c r="A260">
        <v>14193</v>
      </c>
      <c r="B260" t="s">
        <v>37</v>
      </c>
      <c r="C260" t="s">
        <v>38</v>
      </c>
      <c r="D260" s="10">
        <v>100000</v>
      </c>
      <c r="E260">
        <v>3</v>
      </c>
      <c r="F260" t="s">
        <v>19</v>
      </c>
      <c r="G260" t="s">
        <v>28</v>
      </c>
      <c r="H260" t="s">
        <v>15</v>
      </c>
      <c r="I260">
        <v>4</v>
      </c>
      <c r="J260" t="s">
        <v>48</v>
      </c>
      <c r="K260" t="s">
        <v>17</v>
      </c>
      <c r="L260">
        <v>56</v>
      </c>
      <c r="M260" t="str">
        <f t="shared" si="4"/>
        <v>0ld</v>
      </c>
      <c r="N260" t="s">
        <v>18</v>
      </c>
    </row>
    <row r="261" spans="1:14" x14ac:dyDescent="0.25">
      <c r="A261">
        <v>12705</v>
      </c>
      <c r="B261" t="s">
        <v>36</v>
      </c>
      <c r="C261" t="s">
        <v>39</v>
      </c>
      <c r="D261" s="10">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0">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0">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0">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0">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10">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0">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0">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0">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0">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0">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0">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0">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0">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0">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0">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0">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0">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0">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10">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0">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0">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0">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0">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0">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0">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0">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0">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0">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0">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0">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0">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0">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0">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0">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10">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0">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0">
        <v>30000</v>
      </c>
      <c r="E301">
        <v>2</v>
      </c>
      <c r="F301" t="s">
        <v>19</v>
      </c>
      <c r="G301" t="s">
        <v>20</v>
      </c>
      <c r="H301" t="s">
        <v>18</v>
      </c>
      <c r="I301">
        <v>2</v>
      </c>
      <c r="J301" t="s">
        <v>23</v>
      </c>
      <c r="K301" t="s">
        <v>24</v>
      </c>
      <c r="L301">
        <v>69</v>
      </c>
      <c r="M301" t="str">
        <f t="shared" si="4"/>
        <v>0ld</v>
      </c>
      <c r="N301" t="s">
        <v>18</v>
      </c>
    </row>
    <row r="302" spans="1:14" x14ac:dyDescent="0.25">
      <c r="A302">
        <v>25906</v>
      </c>
      <c r="B302" t="s">
        <v>37</v>
      </c>
      <c r="C302" t="s">
        <v>38</v>
      </c>
      <c r="D302" s="10">
        <v>10000</v>
      </c>
      <c r="E302">
        <v>5</v>
      </c>
      <c r="F302" t="s">
        <v>27</v>
      </c>
      <c r="G302" t="s">
        <v>14</v>
      </c>
      <c r="H302" t="s">
        <v>18</v>
      </c>
      <c r="I302">
        <v>2</v>
      </c>
      <c r="J302" t="s">
        <v>26</v>
      </c>
      <c r="K302" t="s">
        <v>24</v>
      </c>
      <c r="L302">
        <v>62</v>
      </c>
      <c r="M302" t="str">
        <f t="shared" si="4"/>
        <v>0ld</v>
      </c>
      <c r="N302" t="s">
        <v>18</v>
      </c>
    </row>
    <row r="303" spans="1:14" x14ac:dyDescent="0.25">
      <c r="A303">
        <v>17926</v>
      </c>
      <c r="B303" t="s">
        <v>37</v>
      </c>
      <c r="C303" t="s">
        <v>38</v>
      </c>
      <c r="D303" s="10">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0">
        <v>30000</v>
      </c>
      <c r="E304">
        <v>1</v>
      </c>
      <c r="F304" t="s">
        <v>13</v>
      </c>
      <c r="G304" t="s">
        <v>20</v>
      </c>
      <c r="H304" t="s">
        <v>15</v>
      </c>
      <c r="I304">
        <v>0</v>
      </c>
      <c r="J304" t="s">
        <v>16</v>
      </c>
      <c r="K304" t="s">
        <v>17</v>
      </c>
      <c r="L304">
        <v>62</v>
      </c>
      <c r="M304" t="str">
        <f t="shared" si="4"/>
        <v>0ld</v>
      </c>
      <c r="N304" t="s">
        <v>15</v>
      </c>
    </row>
    <row r="305" spans="1:14" x14ac:dyDescent="0.25">
      <c r="A305">
        <v>20897</v>
      </c>
      <c r="B305" t="s">
        <v>36</v>
      </c>
      <c r="C305" t="s">
        <v>38</v>
      </c>
      <c r="D305" s="10">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0">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0">
        <v>10000</v>
      </c>
      <c r="E307">
        <v>2</v>
      </c>
      <c r="F307" t="s">
        <v>29</v>
      </c>
      <c r="G307" t="s">
        <v>20</v>
      </c>
      <c r="H307" t="s">
        <v>15</v>
      </c>
      <c r="I307">
        <v>2</v>
      </c>
      <c r="J307" t="s">
        <v>23</v>
      </c>
      <c r="K307" t="s">
        <v>24</v>
      </c>
      <c r="L307">
        <v>58</v>
      </c>
      <c r="M307" t="str">
        <f t="shared" si="4"/>
        <v>0ld</v>
      </c>
      <c r="N307" t="s">
        <v>18</v>
      </c>
    </row>
    <row r="308" spans="1:14" x14ac:dyDescent="0.25">
      <c r="A308">
        <v>11000</v>
      </c>
      <c r="B308" t="s">
        <v>36</v>
      </c>
      <c r="C308" t="s">
        <v>39</v>
      </c>
      <c r="D308" s="10">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0">
        <v>10000</v>
      </c>
      <c r="E309">
        <v>2</v>
      </c>
      <c r="F309" t="s">
        <v>13</v>
      </c>
      <c r="G309" t="s">
        <v>20</v>
      </c>
      <c r="H309" t="s">
        <v>15</v>
      </c>
      <c r="I309">
        <v>1</v>
      </c>
      <c r="J309" t="s">
        <v>16</v>
      </c>
      <c r="K309" t="s">
        <v>17</v>
      </c>
      <c r="L309">
        <v>66</v>
      </c>
      <c r="M309" t="str">
        <f t="shared" si="4"/>
        <v>0ld</v>
      </c>
      <c r="N309" t="s">
        <v>18</v>
      </c>
    </row>
    <row r="310" spans="1:14" x14ac:dyDescent="0.25">
      <c r="A310">
        <v>28758</v>
      </c>
      <c r="B310" t="s">
        <v>36</v>
      </c>
      <c r="C310" t="s">
        <v>39</v>
      </c>
      <c r="D310" s="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0">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0">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0">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0">
        <v>20000</v>
      </c>
      <c r="E314">
        <v>4</v>
      </c>
      <c r="F314" t="s">
        <v>27</v>
      </c>
      <c r="G314" t="s">
        <v>14</v>
      </c>
      <c r="H314" t="s">
        <v>15</v>
      </c>
      <c r="I314">
        <v>2</v>
      </c>
      <c r="J314" t="s">
        <v>23</v>
      </c>
      <c r="K314" t="s">
        <v>24</v>
      </c>
      <c r="L314">
        <v>58</v>
      </c>
      <c r="M314" t="str">
        <f t="shared" si="4"/>
        <v>0ld</v>
      </c>
      <c r="N314" t="s">
        <v>15</v>
      </c>
    </row>
    <row r="315" spans="1:14" x14ac:dyDescent="0.25">
      <c r="A315">
        <v>23105</v>
      </c>
      <c r="B315" t="s">
        <v>37</v>
      </c>
      <c r="C315" t="s">
        <v>39</v>
      </c>
      <c r="D315" s="10">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0">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0">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0">
        <v>50000</v>
      </c>
      <c r="E318">
        <v>2</v>
      </c>
      <c r="F318" t="s">
        <v>31</v>
      </c>
      <c r="G318" t="s">
        <v>28</v>
      </c>
      <c r="H318" t="s">
        <v>15</v>
      </c>
      <c r="I318">
        <v>1</v>
      </c>
      <c r="J318" t="s">
        <v>23</v>
      </c>
      <c r="K318" t="s">
        <v>24</v>
      </c>
      <c r="L318">
        <v>64</v>
      </c>
      <c r="M318" t="str">
        <f t="shared" si="4"/>
        <v>0ld</v>
      </c>
      <c r="N318" t="s">
        <v>15</v>
      </c>
    </row>
    <row r="319" spans="1:14" x14ac:dyDescent="0.25">
      <c r="A319">
        <v>14154</v>
      </c>
      <c r="B319" t="s">
        <v>36</v>
      </c>
      <c r="C319" t="s">
        <v>39</v>
      </c>
      <c r="D319" s="10">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0">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10">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0">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0">
        <v>160000</v>
      </c>
      <c r="E323">
        <v>0</v>
      </c>
      <c r="F323" t="s">
        <v>31</v>
      </c>
      <c r="G323" t="s">
        <v>28</v>
      </c>
      <c r="H323" t="s">
        <v>18</v>
      </c>
      <c r="I323">
        <v>3</v>
      </c>
      <c r="J323" t="s">
        <v>16</v>
      </c>
      <c r="K323" t="s">
        <v>24</v>
      </c>
      <c r="L323">
        <v>47</v>
      </c>
      <c r="M323" t="str">
        <f t="shared" ref="M323:M386" si="5">IF(L323&gt;54,"0ld",IF(L323&gt;=31,"Middle Age", IF(L323&lt;31,"Adolescent"," Invalid")))</f>
        <v>Middle Age</v>
      </c>
      <c r="N323" t="s">
        <v>15</v>
      </c>
    </row>
    <row r="324" spans="1:14" x14ac:dyDescent="0.25">
      <c r="A324">
        <v>16410</v>
      </c>
      <c r="B324" t="s">
        <v>37</v>
      </c>
      <c r="C324" t="s">
        <v>38</v>
      </c>
      <c r="D324" s="10">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0">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0">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0">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0">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0">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0">
        <v>90000</v>
      </c>
      <c r="E331">
        <v>5</v>
      </c>
      <c r="F331" t="s">
        <v>29</v>
      </c>
      <c r="G331" t="s">
        <v>14</v>
      </c>
      <c r="H331" t="s">
        <v>15</v>
      </c>
      <c r="I331">
        <v>2</v>
      </c>
      <c r="J331" t="s">
        <v>48</v>
      </c>
      <c r="K331" t="s">
        <v>17</v>
      </c>
      <c r="L331">
        <v>59</v>
      </c>
      <c r="M331" t="str">
        <f t="shared" si="5"/>
        <v>0ld</v>
      </c>
      <c r="N331" t="s">
        <v>18</v>
      </c>
    </row>
    <row r="332" spans="1:14" x14ac:dyDescent="0.25">
      <c r="A332">
        <v>24898</v>
      </c>
      <c r="B332" t="s">
        <v>37</v>
      </c>
      <c r="C332" t="s">
        <v>38</v>
      </c>
      <c r="D332" s="10">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10">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0">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0">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0">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0">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0">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0">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0">
        <v>20000</v>
      </c>
      <c r="E341">
        <v>1</v>
      </c>
      <c r="F341" t="s">
        <v>13</v>
      </c>
      <c r="G341" t="s">
        <v>20</v>
      </c>
      <c r="H341" t="s">
        <v>15</v>
      </c>
      <c r="I341">
        <v>0</v>
      </c>
      <c r="J341" t="s">
        <v>16</v>
      </c>
      <c r="K341" t="s">
        <v>17</v>
      </c>
      <c r="L341">
        <v>66</v>
      </c>
      <c r="M341" t="str">
        <f t="shared" si="5"/>
        <v>0ld</v>
      </c>
      <c r="N341" t="s">
        <v>18</v>
      </c>
    </row>
    <row r="342" spans="1:14" x14ac:dyDescent="0.25">
      <c r="A342">
        <v>16468</v>
      </c>
      <c r="B342" t="s">
        <v>37</v>
      </c>
      <c r="C342" t="s">
        <v>39</v>
      </c>
      <c r="D342" s="10">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0">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0">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0">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0">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0">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0">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0">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0">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0">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0">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0">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0">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0">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0">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10">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0">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0">
        <v>90000</v>
      </c>
      <c r="E360">
        <v>4</v>
      </c>
      <c r="F360" t="s">
        <v>27</v>
      </c>
      <c r="G360" t="s">
        <v>28</v>
      </c>
      <c r="H360" t="s">
        <v>15</v>
      </c>
      <c r="I360">
        <v>3</v>
      </c>
      <c r="J360" t="s">
        <v>23</v>
      </c>
      <c r="K360" t="s">
        <v>17</v>
      </c>
      <c r="L360">
        <v>58</v>
      </c>
      <c r="M360" t="str">
        <f t="shared" si="5"/>
        <v>0ld</v>
      </c>
      <c r="N360" t="s">
        <v>15</v>
      </c>
    </row>
    <row r="361" spans="1:14" x14ac:dyDescent="0.25">
      <c r="A361">
        <v>17230</v>
      </c>
      <c r="B361" t="s">
        <v>36</v>
      </c>
      <c r="C361" t="s">
        <v>39</v>
      </c>
      <c r="D361" s="10">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10">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0">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0">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0">
        <v>40000</v>
      </c>
      <c r="E365">
        <v>2</v>
      </c>
      <c r="F365" t="s">
        <v>13</v>
      </c>
      <c r="G365" t="s">
        <v>28</v>
      </c>
      <c r="H365" t="s">
        <v>15</v>
      </c>
      <c r="I365">
        <v>2</v>
      </c>
      <c r="J365" t="s">
        <v>16</v>
      </c>
      <c r="K365" t="s">
        <v>24</v>
      </c>
      <c r="L365">
        <v>66</v>
      </c>
      <c r="M365" t="str">
        <f t="shared" si="5"/>
        <v>0ld</v>
      </c>
      <c r="N365" t="s">
        <v>15</v>
      </c>
    </row>
    <row r="366" spans="1:14" x14ac:dyDescent="0.25">
      <c r="A366">
        <v>19305</v>
      </c>
      <c r="B366" t="s">
        <v>37</v>
      </c>
      <c r="C366" t="s">
        <v>38</v>
      </c>
      <c r="D366" s="10">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0">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0">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0">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0">
        <v>30000</v>
      </c>
      <c r="E370">
        <v>2</v>
      </c>
      <c r="F370" t="s">
        <v>19</v>
      </c>
      <c r="G370" t="s">
        <v>20</v>
      </c>
      <c r="H370" t="s">
        <v>18</v>
      </c>
      <c r="I370">
        <v>2</v>
      </c>
      <c r="J370" t="s">
        <v>23</v>
      </c>
      <c r="K370" t="s">
        <v>24</v>
      </c>
      <c r="L370">
        <v>60</v>
      </c>
      <c r="M370" t="str">
        <f t="shared" si="5"/>
        <v>0ld</v>
      </c>
      <c r="N370" t="s">
        <v>15</v>
      </c>
    </row>
    <row r="371" spans="1:14" x14ac:dyDescent="0.25">
      <c r="A371">
        <v>25752</v>
      </c>
      <c r="B371" t="s">
        <v>37</v>
      </c>
      <c r="C371" t="s">
        <v>38</v>
      </c>
      <c r="D371" s="10">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0">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10">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0">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0">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0">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0">
        <v>40000</v>
      </c>
      <c r="E377">
        <v>1</v>
      </c>
      <c r="F377" t="s">
        <v>13</v>
      </c>
      <c r="G377" t="s">
        <v>14</v>
      </c>
      <c r="H377" t="s">
        <v>15</v>
      </c>
      <c r="I377">
        <v>1</v>
      </c>
      <c r="J377" t="s">
        <v>16</v>
      </c>
      <c r="K377" t="s">
        <v>17</v>
      </c>
      <c r="L377">
        <v>89</v>
      </c>
      <c r="M377" t="str">
        <f t="shared" si="5"/>
        <v>0ld</v>
      </c>
      <c r="N377" t="s">
        <v>18</v>
      </c>
    </row>
    <row r="378" spans="1:14" x14ac:dyDescent="0.25">
      <c r="A378">
        <v>20977</v>
      </c>
      <c r="B378" t="s">
        <v>36</v>
      </c>
      <c r="C378" t="s">
        <v>39</v>
      </c>
      <c r="D378" s="10">
        <v>20000</v>
      </c>
      <c r="E378">
        <v>1</v>
      </c>
      <c r="F378" t="s">
        <v>13</v>
      </c>
      <c r="G378" t="s">
        <v>20</v>
      </c>
      <c r="H378" t="s">
        <v>15</v>
      </c>
      <c r="I378">
        <v>0</v>
      </c>
      <c r="J378" t="s">
        <v>16</v>
      </c>
      <c r="K378" t="s">
        <v>17</v>
      </c>
      <c r="L378">
        <v>64</v>
      </c>
      <c r="M378" t="str">
        <f t="shared" si="5"/>
        <v>0ld</v>
      </c>
      <c r="N378" t="s">
        <v>15</v>
      </c>
    </row>
    <row r="379" spans="1:14" x14ac:dyDescent="0.25">
      <c r="A379">
        <v>18140</v>
      </c>
      <c r="B379" t="s">
        <v>36</v>
      </c>
      <c r="C379" t="s">
        <v>39</v>
      </c>
      <c r="D379" s="10">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0">
        <v>30000</v>
      </c>
      <c r="E380">
        <v>3</v>
      </c>
      <c r="F380" t="s">
        <v>19</v>
      </c>
      <c r="G380" t="s">
        <v>20</v>
      </c>
      <c r="H380" t="s">
        <v>18</v>
      </c>
      <c r="I380">
        <v>2</v>
      </c>
      <c r="J380" t="s">
        <v>23</v>
      </c>
      <c r="K380" t="s">
        <v>24</v>
      </c>
      <c r="L380">
        <v>56</v>
      </c>
      <c r="M380" t="str">
        <f t="shared" si="5"/>
        <v>0ld</v>
      </c>
      <c r="N380" t="s">
        <v>18</v>
      </c>
    </row>
    <row r="381" spans="1:14" x14ac:dyDescent="0.25">
      <c r="A381">
        <v>18267</v>
      </c>
      <c r="B381" t="s">
        <v>36</v>
      </c>
      <c r="C381" t="s">
        <v>39</v>
      </c>
      <c r="D381" s="10">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0">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10">
        <v>30000</v>
      </c>
      <c r="E383">
        <v>2</v>
      </c>
      <c r="F383" t="s">
        <v>19</v>
      </c>
      <c r="G383" t="s">
        <v>20</v>
      </c>
      <c r="H383" t="s">
        <v>15</v>
      </c>
      <c r="I383">
        <v>2</v>
      </c>
      <c r="J383" t="s">
        <v>23</v>
      </c>
      <c r="K383" t="s">
        <v>24</v>
      </c>
      <c r="L383">
        <v>69</v>
      </c>
      <c r="M383" t="str">
        <f t="shared" si="5"/>
        <v>0ld</v>
      </c>
      <c r="N383" t="s">
        <v>18</v>
      </c>
    </row>
    <row r="384" spans="1:14" x14ac:dyDescent="0.25">
      <c r="A384">
        <v>13586</v>
      </c>
      <c r="B384" t="s">
        <v>36</v>
      </c>
      <c r="C384" t="s">
        <v>39</v>
      </c>
      <c r="D384" s="10">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10">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0">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0">
        <v>30000</v>
      </c>
      <c r="E387">
        <v>3</v>
      </c>
      <c r="F387" t="s">
        <v>19</v>
      </c>
      <c r="G387" t="s">
        <v>20</v>
      </c>
      <c r="H387" t="s">
        <v>15</v>
      </c>
      <c r="I387">
        <v>0</v>
      </c>
      <c r="J387" t="s">
        <v>16</v>
      </c>
      <c r="K387" t="s">
        <v>17</v>
      </c>
      <c r="L387">
        <v>43</v>
      </c>
      <c r="M387" t="str">
        <f t="shared" ref="M387:M450" si="6">IF(L387&gt;54,"0ld",IF(L387&gt;=31,"Middle Age", IF(L387&lt;31,"Adolescent"," Invalid")))</f>
        <v>Middle Age</v>
      </c>
      <c r="N387" t="s">
        <v>18</v>
      </c>
    </row>
    <row r="388" spans="1:14" x14ac:dyDescent="0.25">
      <c r="A388">
        <v>28957</v>
      </c>
      <c r="B388" t="s">
        <v>37</v>
      </c>
      <c r="C388" t="s">
        <v>38</v>
      </c>
      <c r="D388" s="10">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10">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0">
        <v>30000</v>
      </c>
      <c r="E390">
        <v>1</v>
      </c>
      <c r="F390" t="s">
        <v>13</v>
      </c>
      <c r="G390" t="s">
        <v>20</v>
      </c>
      <c r="H390" t="s">
        <v>15</v>
      </c>
      <c r="I390">
        <v>0</v>
      </c>
      <c r="J390" t="s">
        <v>16</v>
      </c>
      <c r="K390" t="s">
        <v>17</v>
      </c>
      <c r="L390">
        <v>64</v>
      </c>
      <c r="M390" t="str">
        <f t="shared" si="6"/>
        <v>0ld</v>
      </c>
      <c r="N390" t="s">
        <v>18</v>
      </c>
    </row>
    <row r="391" spans="1:14" x14ac:dyDescent="0.25">
      <c r="A391">
        <v>13122</v>
      </c>
      <c r="B391" t="s">
        <v>36</v>
      </c>
      <c r="C391" t="s">
        <v>38</v>
      </c>
      <c r="D391" s="10">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0">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0">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0">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0">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0">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0">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0">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0">
        <v>10000</v>
      </c>
      <c r="E399">
        <v>2</v>
      </c>
      <c r="F399" t="s">
        <v>29</v>
      </c>
      <c r="G399" t="s">
        <v>20</v>
      </c>
      <c r="H399" t="s">
        <v>15</v>
      </c>
      <c r="I399">
        <v>2</v>
      </c>
      <c r="J399" t="s">
        <v>23</v>
      </c>
      <c r="K399" t="s">
        <v>24</v>
      </c>
      <c r="L399">
        <v>58</v>
      </c>
      <c r="M399" t="str">
        <f t="shared" si="6"/>
        <v>0ld</v>
      </c>
      <c r="N399" t="s">
        <v>18</v>
      </c>
    </row>
    <row r="400" spans="1:14" x14ac:dyDescent="0.25">
      <c r="A400">
        <v>27771</v>
      </c>
      <c r="B400" t="s">
        <v>37</v>
      </c>
      <c r="C400" t="s">
        <v>39</v>
      </c>
      <c r="D400" s="1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0">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0">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10">
        <v>40000</v>
      </c>
      <c r="E403">
        <v>1</v>
      </c>
      <c r="F403" t="s">
        <v>13</v>
      </c>
      <c r="G403" t="s">
        <v>20</v>
      </c>
      <c r="H403" t="s">
        <v>15</v>
      </c>
      <c r="I403">
        <v>0</v>
      </c>
      <c r="J403" t="s">
        <v>16</v>
      </c>
      <c r="K403" t="s">
        <v>17</v>
      </c>
      <c r="L403">
        <v>80</v>
      </c>
      <c r="M403" t="str">
        <f t="shared" si="6"/>
        <v>0ld</v>
      </c>
      <c r="N403" t="s">
        <v>18</v>
      </c>
    </row>
    <row r="404" spans="1:14" x14ac:dyDescent="0.25">
      <c r="A404">
        <v>22381</v>
      </c>
      <c r="B404" t="s">
        <v>36</v>
      </c>
      <c r="C404" t="s">
        <v>39</v>
      </c>
      <c r="D404" s="10">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0">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0">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0">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0">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0">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0">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0">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0">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0">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0">
        <v>30000</v>
      </c>
      <c r="E415">
        <v>2</v>
      </c>
      <c r="F415" t="s">
        <v>19</v>
      </c>
      <c r="G415" t="s">
        <v>20</v>
      </c>
      <c r="H415" t="s">
        <v>18</v>
      </c>
      <c r="I415">
        <v>2</v>
      </c>
      <c r="J415" t="s">
        <v>23</v>
      </c>
      <c r="K415" t="s">
        <v>24</v>
      </c>
      <c r="L415">
        <v>67</v>
      </c>
      <c r="M415" t="str">
        <f t="shared" si="6"/>
        <v>0ld</v>
      </c>
      <c r="N415" t="s">
        <v>18</v>
      </c>
    </row>
    <row r="416" spans="1:14" x14ac:dyDescent="0.25">
      <c r="A416">
        <v>17960</v>
      </c>
      <c r="B416" t="s">
        <v>36</v>
      </c>
      <c r="C416" t="s">
        <v>38</v>
      </c>
      <c r="D416" s="10">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0">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0">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0">
        <v>30000</v>
      </c>
      <c r="E419">
        <v>2</v>
      </c>
      <c r="F419" t="s">
        <v>19</v>
      </c>
      <c r="G419" t="s">
        <v>20</v>
      </c>
      <c r="H419" t="s">
        <v>18</v>
      </c>
      <c r="I419">
        <v>2</v>
      </c>
      <c r="J419" t="s">
        <v>23</v>
      </c>
      <c r="K419" t="s">
        <v>24</v>
      </c>
      <c r="L419">
        <v>67</v>
      </c>
      <c r="M419" t="str">
        <f t="shared" si="6"/>
        <v>0ld</v>
      </c>
      <c r="N419" t="s">
        <v>18</v>
      </c>
    </row>
    <row r="420" spans="1:14" x14ac:dyDescent="0.25">
      <c r="A420">
        <v>11576</v>
      </c>
      <c r="B420" t="s">
        <v>36</v>
      </c>
      <c r="C420" t="s">
        <v>39</v>
      </c>
      <c r="D420" s="1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0">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0">
        <v>100000</v>
      </c>
      <c r="E422">
        <v>2</v>
      </c>
      <c r="F422" t="s">
        <v>13</v>
      </c>
      <c r="G422" t="s">
        <v>28</v>
      </c>
      <c r="H422" t="s">
        <v>15</v>
      </c>
      <c r="I422">
        <v>4</v>
      </c>
      <c r="J422" t="s">
        <v>48</v>
      </c>
      <c r="K422" t="s">
        <v>17</v>
      </c>
      <c r="L422">
        <v>59</v>
      </c>
      <c r="M422" t="str">
        <f t="shared" si="6"/>
        <v>0ld</v>
      </c>
      <c r="N422" t="s">
        <v>18</v>
      </c>
    </row>
    <row r="423" spans="1:14" x14ac:dyDescent="0.25">
      <c r="A423">
        <v>14547</v>
      </c>
      <c r="B423" t="s">
        <v>36</v>
      </c>
      <c r="C423" t="s">
        <v>39</v>
      </c>
      <c r="D423" s="10">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0">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10">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0">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0">
        <v>40000</v>
      </c>
      <c r="E427">
        <v>2</v>
      </c>
      <c r="F427" t="s">
        <v>13</v>
      </c>
      <c r="G427" t="s">
        <v>28</v>
      </c>
      <c r="H427" t="s">
        <v>15</v>
      </c>
      <c r="I427">
        <v>2</v>
      </c>
      <c r="J427" t="s">
        <v>16</v>
      </c>
      <c r="K427" t="s">
        <v>24</v>
      </c>
      <c r="L427">
        <v>67</v>
      </c>
      <c r="M427" t="str">
        <f t="shared" si="6"/>
        <v>0ld</v>
      </c>
      <c r="N427" t="s">
        <v>18</v>
      </c>
    </row>
    <row r="428" spans="1:14" x14ac:dyDescent="0.25">
      <c r="A428">
        <v>19389</v>
      </c>
      <c r="B428" t="s">
        <v>37</v>
      </c>
      <c r="C428" t="s">
        <v>39</v>
      </c>
      <c r="D428" s="10">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0">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0">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0">
        <v>30000</v>
      </c>
      <c r="E432">
        <v>3</v>
      </c>
      <c r="F432" t="s">
        <v>27</v>
      </c>
      <c r="G432" t="s">
        <v>14</v>
      </c>
      <c r="H432" t="s">
        <v>15</v>
      </c>
      <c r="I432">
        <v>2</v>
      </c>
      <c r="J432" t="s">
        <v>23</v>
      </c>
      <c r="K432" t="s">
        <v>24</v>
      </c>
      <c r="L432">
        <v>55</v>
      </c>
      <c r="M432" t="str">
        <f t="shared" si="6"/>
        <v>0ld</v>
      </c>
      <c r="N432" t="s">
        <v>18</v>
      </c>
    </row>
    <row r="433" spans="1:14" x14ac:dyDescent="0.25">
      <c r="A433">
        <v>28488</v>
      </c>
      <c r="B433" t="s">
        <v>37</v>
      </c>
      <c r="C433" t="s">
        <v>39</v>
      </c>
      <c r="D433" s="10">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0">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10">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0">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0">
        <v>10000</v>
      </c>
      <c r="E437">
        <v>2</v>
      </c>
      <c r="F437" t="s">
        <v>13</v>
      </c>
      <c r="G437" t="s">
        <v>20</v>
      </c>
      <c r="H437" t="s">
        <v>18</v>
      </c>
      <c r="I437">
        <v>1</v>
      </c>
      <c r="J437" t="s">
        <v>22</v>
      </c>
      <c r="K437" t="s">
        <v>17</v>
      </c>
      <c r="L437">
        <v>68</v>
      </c>
      <c r="M437" t="str">
        <f t="shared" si="6"/>
        <v>0ld</v>
      </c>
      <c r="N437" t="s">
        <v>18</v>
      </c>
    </row>
    <row r="438" spans="1:14" x14ac:dyDescent="0.25">
      <c r="A438">
        <v>19784</v>
      </c>
      <c r="B438" t="s">
        <v>36</v>
      </c>
      <c r="C438" t="s">
        <v>38</v>
      </c>
      <c r="D438" s="10">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0">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0">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0">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10">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0">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0">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0">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0">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0">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10">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0">
        <v>40000</v>
      </c>
      <c r="E451">
        <v>1</v>
      </c>
      <c r="F451" t="s">
        <v>13</v>
      </c>
      <c r="G451" t="s">
        <v>14</v>
      </c>
      <c r="H451" t="s">
        <v>15</v>
      </c>
      <c r="I451">
        <v>0</v>
      </c>
      <c r="J451" t="s">
        <v>16</v>
      </c>
      <c r="K451" t="s">
        <v>17</v>
      </c>
      <c r="L451">
        <v>42</v>
      </c>
      <c r="M451" t="str">
        <f t="shared" ref="M451:M514" si="7">IF(L451&gt;54,"0ld",IF(L451&gt;=31,"Middle Age", IF(L451&lt;31,"Adolescent"," Invalid")))</f>
        <v>Middle Age</v>
      </c>
      <c r="N451" t="s">
        <v>18</v>
      </c>
    </row>
    <row r="452" spans="1:14" x14ac:dyDescent="0.25">
      <c r="A452">
        <v>16559</v>
      </c>
      <c r="B452" t="s">
        <v>37</v>
      </c>
      <c r="C452" t="s">
        <v>38</v>
      </c>
      <c r="D452" s="10">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0">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0">
        <v>30000</v>
      </c>
      <c r="E454">
        <v>2</v>
      </c>
      <c r="F454" t="s">
        <v>19</v>
      </c>
      <c r="G454" t="s">
        <v>20</v>
      </c>
      <c r="H454" t="s">
        <v>18</v>
      </c>
      <c r="I454">
        <v>2</v>
      </c>
      <c r="J454" t="s">
        <v>16</v>
      </c>
      <c r="K454" t="s">
        <v>24</v>
      </c>
      <c r="L454">
        <v>69</v>
      </c>
      <c r="M454" t="str">
        <f t="shared" si="7"/>
        <v>0ld</v>
      </c>
      <c r="N454" t="s">
        <v>18</v>
      </c>
    </row>
    <row r="455" spans="1:14" x14ac:dyDescent="0.25">
      <c r="A455">
        <v>26765</v>
      </c>
      <c r="B455" t="s">
        <v>37</v>
      </c>
      <c r="C455" t="s">
        <v>38</v>
      </c>
      <c r="D455" s="10">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0">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0">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0">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0">
        <v>20000</v>
      </c>
      <c r="E459">
        <v>1</v>
      </c>
      <c r="F459" t="s">
        <v>19</v>
      </c>
      <c r="G459" t="s">
        <v>25</v>
      </c>
      <c r="H459" t="s">
        <v>15</v>
      </c>
      <c r="I459">
        <v>0</v>
      </c>
      <c r="J459" t="s">
        <v>16</v>
      </c>
      <c r="K459" t="s">
        <v>17</v>
      </c>
      <c r="L459">
        <v>65</v>
      </c>
      <c r="M459" t="str">
        <f t="shared" si="7"/>
        <v>0ld</v>
      </c>
      <c r="N459" t="s">
        <v>18</v>
      </c>
    </row>
    <row r="460" spans="1:14" x14ac:dyDescent="0.25">
      <c r="A460">
        <v>21560</v>
      </c>
      <c r="B460" t="s">
        <v>36</v>
      </c>
      <c r="C460" t="s">
        <v>39</v>
      </c>
      <c r="D460" s="10">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10">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10">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0">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0">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0">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0">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0">
        <v>40000</v>
      </c>
      <c r="E467">
        <v>2</v>
      </c>
      <c r="F467" t="s">
        <v>13</v>
      </c>
      <c r="G467" t="s">
        <v>28</v>
      </c>
      <c r="H467" t="s">
        <v>15</v>
      </c>
      <c r="I467">
        <v>2</v>
      </c>
      <c r="J467" t="s">
        <v>16</v>
      </c>
      <c r="K467" t="s">
        <v>24</v>
      </c>
      <c r="L467">
        <v>65</v>
      </c>
      <c r="M467" t="str">
        <f t="shared" si="7"/>
        <v>0ld</v>
      </c>
      <c r="N467" t="s">
        <v>18</v>
      </c>
    </row>
    <row r="468" spans="1:14" x14ac:dyDescent="0.25">
      <c r="A468">
        <v>16549</v>
      </c>
      <c r="B468" t="s">
        <v>37</v>
      </c>
      <c r="C468" t="s">
        <v>38</v>
      </c>
      <c r="D468" s="10">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0">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0">
        <v>30000</v>
      </c>
      <c r="E471">
        <v>1</v>
      </c>
      <c r="F471" t="s">
        <v>13</v>
      </c>
      <c r="G471" t="s">
        <v>20</v>
      </c>
      <c r="H471" t="s">
        <v>15</v>
      </c>
      <c r="I471">
        <v>0</v>
      </c>
      <c r="J471" t="s">
        <v>16</v>
      </c>
      <c r="K471" t="s">
        <v>17</v>
      </c>
      <c r="L471">
        <v>65</v>
      </c>
      <c r="M471" t="str">
        <f t="shared" si="7"/>
        <v>0ld</v>
      </c>
      <c r="N471" t="s">
        <v>18</v>
      </c>
    </row>
    <row r="472" spans="1:14" x14ac:dyDescent="0.25">
      <c r="A472">
        <v>15612</v>
      </c>
      <c r="B472" t="s">
        <v>37</v>
      </c>
      <c r="C472" t="s">
        <v>39</v>
      </c>
      <c r="D472" s="10">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0">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0">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0">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0">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0">
        <v>20000</v>
      </c>
      <c r="E477">
        <v>4</v>
      </c>
      <c r="F477" t="s">
        <v>27</v>
      </c>
      <c r="G477" t="s">
        <v>14</v>
      </c>
      <c r="H477" t="s">
        <v>18</v>
      </c>
      <c r="I477">
        <v>2</v>
      </c>
      <c r="J477" t="s">
        <v>26</v>
      </c>
      <c r="K477" t="s">
        <v>24</v>
      </c>
      <c r="L477">
        <v>60</v>
      </c>
      <c r="M477" t="str">
        <f t="shared" si="7"/>
        <v>0ld</v>
      </c>
      <c r="N477" t="s">
        <v>18</v>
      </c>
    </row>
    <row r="478" spans="1:14" x14ac:dyDescent="0.25">
      <c r="A478">
        <v>21974</v>
      </c>
      <c r="B478" t="s">
        <v>37</v>
      </c>
      <c r="C478" t="s">
        <v>38</v>
      </c>
      <c r="D478" s="10">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0">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0">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0">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0">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0">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0">
        <v>10000</v>
      </c>
      <c r="E485">
        <v>1</v>
      </c>
      <c r="F485" t="s">
        <v>31</v>
      </c>
      <c r="G485" t="s">
        <v>20</v>
      </c>
      <c r="H485" t="s">
        <v>15</v>
      </c>
      <c r="I485">
        <v>0</v>
      </c>
      <c r="J485" t="s">
        <v>16</v>
      </c>
      <c r="K485" t="s">
        <v>17</v>
      </c>
      <c r="L485">
        <v>70</v>
      </c>
      <c r="M485" t="str">
        <f t="shared" si="7"/>
        <v>0ld</v>
      </c>
      <c r="N485" t="s">
        <v>18</v>
      </c>
    </row>
    <row r="486" spans="1:14" x14ac:dyDescent="0.25">
      <c r="A486">
        <v>25681</v>
      </c>
      <c r="B486" t="s">
        <v>37</v>
      </c>
      <c r="C486" t="s">
        <v>38</v>
      </c>
      <c r="D486" s="10">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0">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0">
        <v>90000</v>
      </c>
      <c r="E488">
        <v>4</v>
      </c>
      <c r="F488" t="s">
        <v>29</v>
      </c>
      <c r="G488" t="s">
        <v>14</v>
      </c>
      <c r="H488" t="s">
        <v>15</v>
      </c>
      <c r="I488">
        <v>4</v>
      </c>
      <c r="J488" t="s">
        <v>48</v>
      </c>
      <c r="K488" t="s">
        <v>17</v>
      </c>
      <c r="L488">
        <v>58</v>
      </c>
      <c r="M488" t="str">
        <f t="shared" si="7"/>
        <v>0ld</v>
      </c>
      <c r="N488" t="s">
        <v>18</v>
      </c>
    </row>
    <row r="489" spans="1:14" x14ac:dyDescent="0.25">
      <c r="A489">
        <v>12821</v>
      </c>
      <c r="B489" t="s">
        <v>36</v>
      </c>
      <c r="C489" t="s">
        <v>39</v>
      </c>
      <c r="D489" s="10">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0">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0">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0">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0">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0">
        <v>70000</v>
      </c>
      <c r="E495">
        <v>5</v>
      </c>
      <c r="F495" t="s">
        <v>13</v>
      </c>
      <c r="G495" t="s">
        <v>28</v>
      </c>
      <c r="H495" t="s">
        <v>15</v>
      </c>
      <c r="I495">
        <v>3</v>
      </c>
      <c r="J495" t="s">
        <v>48</v>
      </c>
      <c r="K495" t="s">
        <v>32</v>
      </c>
      <c r="L495">
        <v>60</v>
      </c>
      <c r="M495" t="str">
        <f t="shared" si="7"/>
        <v>0ld</v>
      </c>
      <c r="N495" t="s">
        <v>15</v>
      </c>
    </row>
    <row r="496" spans="1:14" x14ac:dyDescent="0.25">
      <c r="A496">
        <v>27650</v>
      </c>
      <c r="B496" t="s">
        <v>36</v>
      </c>
      <c r="C496" t="s">
        <v>39</v>
      </c>
      <c r="D496" s="10">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0">
        <v>60000</v>
      </c>
      <c r="E497">
        <v>2</v>
      </c>
      <c r="F497" t="s">
        <v>19</v>
      </c>
      <c r="G497" t="s">
        <v>21</v>
      </c>
      <c r="H497" t="s">
        <v>15</v>
      </c>
      <c r="I497">
        <v>2</v>
      </c>
      <c r="J497" t="s">
        <v>48</v>
      </c>
      <c r="K497" t="s">
        <v>32</v>
      </c>
      <c r="L497">
        <v>56</v>
      </c>
      <c r="M497" t="str">
        <f t="shared" si="7"/>
        <v>0ld</v>
      </c>
      <c r="N497" t="s">
        <v>18</v>
      </c>
    </row>
    <row r="498" spans="1:14" x14ac:dyDescent="0.25">
      <c r="A498">
        <v>20678</v>
      </c>
      <c r="B498" t="s">
        <v>37</v>
      </c>
      <c r="C498" t="s">
        <v>38</v>
      </c>
      <c r="D498" s="10">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0">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0">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0">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0">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0">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0">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0">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0">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0">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0">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0">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0">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0">
        <v>80000</v>
      </c>
      <c r="E513">
        <v>4</v>
      </c>
      <c r="F513" t="s">
        <v>13</v>
      </c>
      <c r="G513" t="s">
        <v>28</v>
      </c>
      <c r="H513" t="s">
        <v>15</v>
      </c>
      <c r="I513">
        <v>0</v>
      </c>
      <c r="J513" t="s">
        <v>23</v>
      </c>
      <c r="K513" t="s">
        <v>32</v>
      </c>
      <c r="L513">
        <v>66</v>
      </c>
      <c r="M513" t="str">
        <f t="shared" si="7"/>
        <v>0ld</v>
      </c>
      <c r="N513" t="s">
        <v>15</v>
      </c>
    </row>
    <row r="514" spans="1:14" x14ac:dyDescent="0.25">
      <c r="A514">
        <v>18052</v>
      </c>
      <c r="B514" t="s">
        <v>36</v>
      </c>
      <c r="C514" t="s">
        <v>38</v>
      </c>
      <c r="D514" s="10">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0">
        <v>60000</v>
      </c>
      <c r="E515">
        <v>4</v>
      </c>
      <c r="F515" t="s">
        <v>31</v>
      </c>
      <c r="G515" t="s">
        <v>28</v>
      </c>
      <c r="H515" t="s">
        <v>15</v>
      </c>
      <c r="I515">
        <v>2</v>
      </c>
      <c r="J515" t="s">
        <v>48</v>
      </c>
      <c r="K515" t="s">
        <v>32</v>
      </c>
      <c r="L515">
        <v>61</v>
      </c>
      <c r="M515" t="str">
        <f t="shared" ref="M515:M578" si="8">IF(L515&gt;54,"0ld",IF(L515&gt;=31,"Middle Age", IF(L515&lt;31,"Adolescent"," Invalid")))</f>
        <v>0ld</v>
      </c>
      <c r="N515" t="s">
        <v>15</v>
      </c>
    </row>
    <row r="516" spans="1:14" x14ac:dyDescent="0.25">
      <c r="A516">
        <v>19399</v>
      </c>
      <c r="B516" t="s">
        <v>37</v>
      </c>
      <c r="C516" t="s">
        <v>39</v>
      </c>
      <c r="D516" s="10">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0">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0">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0">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0">
        <v>80000</v>
      </c>
      <c r="E521">
        <v>5</v>
      </c>
      <c r="F521" t="s">
        <v>13</v>
      </c>
      <c r="G521" t="s">
        <v>28</v>
      </c>
      <c r="H521" t="s">
        <v>15</v>
      </c>
      <c r="I521">
        <v>2</v>
      </c>
      <c r="J521" t="s">
        <v>26</v>
      </c>
      <c r="K521" t="s">
        <v>32</v>
      </c>
      <c r="L521">
        <v>64</v>
      </c>
      <c r="M521" t="str">
        <f t="shared" si="8"/>
        <v>0ld</v>
      </c>
      <c r="N521" t="s">
        <v>18</v>
      </c>
    </row>
    <row r="522" spans="1:14" x14ac:dyDescent="0.25">
      <c r="A522">
        <v>27638</v>
      </c>
      <c r="B522" t="s">
        <v>37</v>
      </c>
      <c r="C522" t="s">
        <v>39</v>
      </c>
      <c r="D522" s="10">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0">
        <v>40000</v>
      </c>
      <c r="E523">
        <v>4</v>
      </c>
      <c r="F523" t="s">
        <v>27</v>
      </c>
      <c r="G523" t="s">
        <v>21</v>
      </c>
      <c r="H523" t="s">
        <v>15</v>
      </c>
      <c r="I523">
        <v>2</v>
      </c>
      <c r="J523" t="s">
        <v>48</v>
      </c>
      <c r="K523" t="s">
        <v>32</v>
      </c>
      <c r="L523">
        <v>62</v>
      </c>
      <c r="M523" t="str">
        <f t="shared" si="8"/>
        <v>0ld</v>
      </c>
      <c r="N523" t="s">
        <v>15</v>
      </c>
    </row>
    <row r="524" spans="1:14" x14ac:dyDescent="0.25">
      <c r="A524">
        <v>19413</v>
      </c>
      <c r="B524" t="s">
        <v>37</v>
      </c>
      <c r="C524" t="s">
        <v>39</v>
      </c>
      <c r="D524" s="10">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0">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0">
        <v>80000</v>
      </c>
      <c r="E526">
        <v>4</v>
      </c>
      <c r="F526" t="s">
        <v>31</v>
      </c>
      <c r="G526" t="s">
        <v>28</v>
      </c>
      <c r="H526" t="s">
        <v>15</v>
      </c>
      <c r="I526">
        <v>2</v>
      </c>
      <c r="J526" t="s">
        <v>23</v>
      </c>
      <c r="K526" t="s">
        <v>32</v>
      </c>
      <c r="L526">
        <v>67</v>
      </c>
      <c r="M526" t="str">
        <f t="shared" si="8"/>
        <v>0ld</v>
      </c>
      <c r="N526" t="s">
        <v>18</v>
      </c>
    </row>
    <row r="527" spans="1:14" x14ac:dyDescent="0.25">
      <c r="A527">
        <v>16791</v>
      </c>
      <c r="B527" t="s">
        <v>37</v>
      </c>
      <c r="C527" t="s">
        <v>39</v>
      </c>
      <c r="D527" s="10">
        <v>60000</v>
      </c>
      <c r="E527">
        <v>5</v>
      </c>
      <c r="F527" t="s">
        <v>13</v>
      </c>
      <c r="G527" t="s">
        <v>28</v>
      </c>
      <c r="H527" t="s">
        <v>15</v>
      </c>
      <c r="I527">
        <v>3</v>
      </c>
      <c r="J527" t="s">
        <v>48</v>
      </c>
      <c r="K527" t="s">
        <v>32</v>
      </c>
      <c r="L527">
        <v>59</v>
      </c>
      <c r="M527" t="str">
        <f t="shared" si="8"/>
        <v>0ld</v>
      </c>
      <c r="N527" t="s">
        <v>15</v>
      </c>
    </row>
    <row r="528" spans="1:14" x14ac:dyDescent="0.25">
      <c r="A528">
        <v>15382</v>
      </c>
      <c r="B528" t="s">
        <v>36</v>
      </c>
      <c r="C528" t="s">
        <v>38</v>
      </c>
      <c r="D528" s="10">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0">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0">
        <v>60000</v>
      </c>
      <c r="E531">
        <v>2</v>
      </c>
      <c r="F531" t="s">
        <v>19</v>
      </c>
      <c r="G531" t="s">
        <v>21</v>
      </c>
      <c r="H531" t="s">
        <v>15</v>
      </c>
      <c r="I531">
        <v>1</v>
      </c>
      <c r="J531" t="s">
        <v>48</v>
      </c>
      <c r="K531" t="s">
        <v>32</v>
      </c>
      <c r="L531">
        <v>57</v>
      </c>
      <c r="M531" t="str">
        <f t="shared" si="8"/>
        <v>0ld</v>
      </c>
      <c r="N531" t="s">
        <v>15</v>
      </c>
    </row>
    <row r="532" spans="1:14" x14ac:dyDescent="0.25">
      <c r="A532">
        <v>25909</v>
      </c>
      <c r="B532" t="s">
        <v>36</v>
      </c>
      <c r="C532" t="s">
        <v>39</v>
      </c>
      <c r="D532" s="10">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0">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0">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0">
        <v>60000</v>
      </c>
      <c r="E535">
        <v>3</v>
      </c>
      <c r="F535" t="s">
        <v>13</v>
      </c>
      <c r="G535" t="s">
        <v>28</v>
      </c>
      <c r="H535" t="s">
        <v>15</v>
      </c>
      <c r="I535">
        <v>2</v>
      </c>
      <c r="J535" t="s">
        <v>48</v>
      </c>
      <c r="K535" t="s">
        <v>32</v>
      </c>
      <c r="L535">
        <v>66</v>
      </c>
      <c r="M535" t="str">
        <f t="shared" si="8"/>
        <v>0ld</v>
      </c>
      <c r="N535" t="s">
        <v>18</v>
      </c>
    </row>
    <row r="536" spans="1:14" x14ac:dyDescent="0.25">
      <c r="A536">
        <v>24637</v>
      </c>
      <c r="B536" t="s">
        <v>36</v>
      </c>
      <c r="C536" t="s">
        <v>39</v>
      </c>
      <c r="D536" s="10">
        <v>40000</v>
      </c>
      <c r="E536">
        <v>4</v>
      </c>
      <c r="F536" t="s">
        <v>27</v>
      </c>
      <c r="G536" t="s">
        <v>21</v>
      </c>
      <c r="H536" t="s">
        <v>15</v>
      </c>
      <c r="I536">
        <v>2</v>
      </c>
      <c r="J536" t="s">
        <v>48</v>
      </c>
      <c r="K536" t="s">
        <v>32</v>
      </c>
      <c r="L536">
        <v>64</v>
      </c>
      <c r="M536" t="str">
        <f t="shared" si="8"/>
        <v>0ld</v>
      </c>
      <c r="N536" t="s">
        <v>18</v>
      </c>
    </row>
    <row r="537" spans="1:14" x14ac:dyDescent="0.25">
      <c r="A537">
        <v>23893</v>
      </c>
      <c r="B537" t="s">
        <v>36</v>
      </c>
      <c r="C537" t="s">
        <v>39</v>
      </c>
      <c r="D537" s="10">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10">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0">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0">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0">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0">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0">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0">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0">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0">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0">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0">
        <v>60000</v>
      </c>
      <c r="E549">
        <v>2</v>
      </c>
      <c r="F549" t="s">
        <v>27</v>
      </c>
      <c r="G549" t="s">
        <v>21</v>
      </c>
      <c r="H549" t="s">
        <v>15</v>
      </c>
      <c r="I549">
        <v>2</v>
      </c>
      <c r="J549" t="s">
        <v>22</v>
      </c>
      <c r="K549" t="s">
        <v>32</v>
      </c>
      <c r="L549">
        <v>55</v>
      </c>
      <c r="M549" t="str">
        <f t="shared" si="8"/>
        <v>0ld</v>
      </c>
      <c r="N549" t="s">
        <v>15</v>
      </c>
    </row>
    <row r="550" spans="1:14" x14ac:dyDescent="0.25">
      <c r="A550">
        <v>18674</v>
      </c>
      <c r="B550" t="s">
        <v>37</v>
      </c>
      <c r="C550" t="s">
        <v>38</v>
      </c>
      <c r="D550" s="1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0">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0">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0">
        <v>50000</v>
      </c>
      <c r="E553">
        <v>4</v>
      </c>
      <c r="F553" t="s">
        <v>13</v>
      </c>
      <c r="G553" t="s">
        <v>28</v>
      </c>
      <c r="H553" t="s">
        <v>15</v>
      </c>
      <c r="I553">
        <v>2</v>
      </c>
      <c r="J553" t="s">
        <v>48</v>
      </c>
      <c r="K553" t="s">
        <v>32</v>
      </c>
      <c r="L553">
        <v>63</v>
      </c>
      <c r="M553" t="str">
        <f t="shared" si="8"/>
        <v>0ld</v>
      </c>
      <c r="N553" t="s">
        <v>18</v>
      </c>
    </row>
    <row r="554" spans="1:14" x14ac:dyDescent="0.25">
      <c r="A554">
        <v>14417</v>
      </c>
      <c r="B554" t="s">
        <v>37</v>
      </c>
      <c r="C554" t="s">
        <v>39</v>
      </c>
      <c r="D554" s="10">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10">
        <v>40000</v>
      </c>
      <c r="E555">
        <v>3</v>
      </c>
      <c r="F555" t="s">
        <v>19</v>
      </c>
      <c r="G555" t="s">
        <v>21</v>
      </c>
      <c r="H555" t="s">
        <v>18</v>
      </c>
      <c r="I555">
        <v>2</v>
      </c>
      <c r="J555" t="s">
        <v>23</v>
      </c>
      <c r="K555" t="s">
        <v>32</v>
      </c>
      <c r="L555">
        <v>73</v>
      </c>
      <c r="M555" t="str">
        <f t="shared" si="8"/>
        <v>0ld</v>
      </c>
      <c r="N555" t="s">
        <v>15</v>
      </c>
    </row>
    <row r="556" spans="1:14" x14ac:dyDescent="0.25">
      <c r="A556">
        <v>18580</v>
      </c>
      <c r="B556" t="s">
        <v>36</v>
      </c>
      <c r="C556" t="s">
        <v>38</v>
      </c>
      <c r="D556" s="10">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0">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0">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0">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0">
        <v>60000</v>
      </c>
      <c r="E561">
        <v>2</v>
      </c>
      <c r="F561" t="s">
        <v>13</v>
      </c>
      <c r="G561" t="s">
        <v>28</v>
      </c>
      <c r="H561" t="s">
        <v>15</v>
      </c>
      <c r="I561">
        <v>0</v>
      </c>
      <c r="J561" t="s">
        <v>48</v>
      </c>
      <c r="K561" t="s">
        <v>32</v>
      </c>
      <c r="L561">
        <v>58</v>
      </c>
      <c r="M561" t="str">
        <f t="shared" si="8"/>
        <v>0ld</v>
      </c>
      <c r="N561" t="s">
        <v>18</v>
      </c>
    </row>
    <row r="562" spans="1:14" x14ac:dyDescent="0.25">
      <c r="A562">
        <v>18577</v>
      </c>
      <c r="B562" t="s">
        <v>36</v>
      </c>
      <c r="C562" t="s">
        <v>38</v>
      </c>
      <c r="D562" s="10">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0">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0">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0">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0">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0">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0">
        <v>60000</v>
      </c>
      <c r="E568">
        <v>2</v>
      </c>
      <c r="F568" t="s">
        <v>31</v>
      </c>
      <c r="G568" t="s">
        <v>28</v>
      </c>
      <c r="H568" t="s">
        <v>15</v>
      </c>
      <c r="I568">
        <v>2</v>
      </c>
      <c r="J568" t="s">
        <v>23</v>
      </c>
      <c r="K568" t="s">
        <v>32</v>
      </c>
      <c r="L568">
        <v>70</v>
      </c>
      <c r="M568" t="str">
        <f t="shared" si="8"/>
        <v>0ld</v>
      </c>
      <c r="N568" t="s">
        <v>18</v>
      </c>
    </row>
    <row r="569" spans="1:14" x14ac:dyDescent="0.25">
      <c r="A569">
        <v>14754</v>
      </c>
      <c r="B569" t="s">
        <v>36</v>
      </c>
      <c r="C569" t="s">
        <v>39</v>
      </c>
      <c r="D569" s="10">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0">
        <v>50000</v>
      </c>
      <c r="E571">
        <v>3</v>
      </c>
      <c r="F571" t="s">
        <v>31</v>
      </c>
      <c r="G571" t="s">
        <v>28</v>
      </c>
      <c r="H571" t="s">
        <v>15</v>
      </c>
      <c r="I571">
        <v>2</v>
      </c>
      <c r="J571" t="s">
        <v>48</v>
      </c>
      <c r="K571" t="s">
        <v>32</v>
      </c>
      <c r="L571">
        <v>69</v>
      </c>
      <c r="M571" t="str">
        <f t="shared" si="8"/>
        <v>0ld</v>
      </c>
      <c r="N571" t="s">
        <v>18</v>
      </c>
    </row>
    <row r="572" spans="1:14" x14ac:dyDescent="0.25">
      <c r="A572">
        <v>20370</v>
      </c>
      <c r="B572" t="s">
        <v>36</v>
      </c>
      <c r="C572" t="s">
        <v>39</v>
      </c>
      <c r="D572" s="10">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0">
        <v>40000</v>
      </c>
      <c r="E573">
        <v>2</v>
      </c>
      <c r="F573" t="s">
        <v>29</v>
      </c>
      <c r="G573" t="s">
        <v>14</v>
      </c>
      <c r="H573" t="s">
        <v>15</v>
      </c>
      <c r="I573">
        <v>2</v>
      </c>
      <c r="J573" t="s">
        <v>22</v>
      </c>
      <c r="K573" t="s">
        <v>32</v>
      </c>
      <c r="L573">
        <v>55</v>
      </c>
      <c r="M573" t="str">
        <f t="shared" si="8"/>
        <v>0ld</v>
      </c>
      <c r="N573" t="s">
        <v>18</v>
      </c>
    </row>
    <row r="574" spans="1:14" x14ac:dyDescent="0.25">
      <c r="A574">
        <v>23549</v>
      </c>
      <c r="B574" t="s">
        <v>37</v>
      </c>
      <c r="C574" t="s">
        <v>39</v>
      </c>
      <c r="D574" s="10">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0">
        <v>60000</v>
      </c>
      <c r="E575">
        <v>3</v>
      </c>
      <c r="F575" t="s">
        <v>31</v>
      </c>
      <c r="G575" t="s">
        <v>28</v>
      </c>
      <c r="H575" t="s">
        <v>15</v>
      </c>
      <c r="I575">
        <v>2</v>
      </c>
      <c r="J575" t="s">
        <v>26</v>
      </c>
      <c r="K575" t="s">
        <v>32</v>
      </c>
      <c r="L575">
        <v>63</v>
      </c>
      <c r="M575" t="str">
        <f t="shared" si="8"/>
        <v>0ld</v>
      </c>
      <c r="N575" t="s">
        <v>18</v>
      </c>
    </row>
    <row r="576" spans="1:14" x14ac:dyDescent="0.25">
      <c r="A576">
        <v>21266</v>
      </c>
      <c r="B576" t="s">
        <v>37</v>
      </c>
      <c r="C576" t="s">
        <v>38</v>
      </c>
      <c r="D576" s="10">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0">
        <v>60000</v>
      </c>
      <c r="E577">
        <v>2</v>
      </c>
      <c r="F577" t="s">
        <v>19</v>
      </c>
      <c r="G577" t="s">
        <v>21</v>
      </c>
      <c r="H577" t="s">
        <v>15</v>
      </c>
      <c r="I577">
        <v>1</v>
      </c>
      <c r="J577" t="s">
        <v>48</v>
      </c>
      <c r="K577" t="s">
        <v>32</v>
      </c>
      <c r="L577">
        <v>56</v>
      </c>
      <c r="M577" t="str">
        <f t="shared" si="8"/>
        <v>0ld</v>
      </c>
      <c r="N577" t="s">
        <v>18</v>
      </c>
    </row>
    <row r="578" spans="1:14" x14ac:dyDescent="0.25">
      <c r="A578">
        <v>18752</v>
      </c>
      <c r="B578" t="s">
        <v>37</v>
      </c>
      <c r="C578" t="s">
        <v>38</v>
      </c>
      <c r="D578" s="10">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0">
        <v>120000</v>
      </c>
      <c r="E579">
        <v>1</v>
      </c>
      <c r="F579" t="s">
        <v>13</v>
      </c>
      <c r="G579" t="s">
        <v>28</v>
      </c>
      <c r="H579" t="s">
        <v>15</v>
      </c>
      <c r="I579">
        <v>4</v>
      </c>
      <c r="J579" t="s">
        <v>16</v>
      </c>
      <c r="K579" t="s">
        <v>32</v>
      </c>
      <c r="L579">
        <v>38</v>
      </c>
      <c r="M579" t="str">
        <f t="shared" ref="M579:M642" si="9">IF(L579&gt;54,"0ld",IF(L579&gt;=31,"Middle Age", IF(L579&lt;31,"Adolescent"," Invalid")))</f>
        <v>Middle Age</v>
      </c>
      <c r="N579" t="s">
        <v>18</v>
      </c>
    </row>
    <row r="580" spans="1:14" x14ac:dyDescent="0.25">
      <c r="A580">
        <v>15313</v>
      </c>
      <c r="B580" t="s">
        <v>36</v>
      </c>
      <c r="C580" t="s">
        <v>39</v>
      </c>
      <c r="D580" s="10">
        <v>60000</v>
      </c>
      <c r="E580">
        <v>4</v>
      </c>
      <c r="F580" t="s">
        <v>13</v>
      </c>
      <c r="G580" t="s">
        <v>28</v>
      </c>
      <c r="H580" t="s">
        <v>15</v>
      </c>
      <c r="I580">
        <v>2</v>
      </c>
      <c r="J580" t="s">
        <v>22</v>
      </c>
      <c r="K580" t="s">
        <v>32</v>
      </c>
      <c r="L580">
        <v>59</v>
      </c>
      <c r="M580" t="str">
        <f t="shared" si="9"/>
        <v>0ld</v>
      </c>
      <c r="N580" t="s">
        <v>18</v>
      </c>
    </row>
    <row r="581" spans="1:14" x14ac:dyDescent="0.25">
      <c r="A581">
        <v>25329</v>
      </c>
      <c r="B581" t="s">
        <v>37</v>
      </c>
      <c r="C581" t="s">
        <v>38</v>
      </c>
      <c r="D581" s="10">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0">
        <v>60000</v>
      </c>
      <c r="E582">
        <v>3</v>
      </c>
      <c r="F582" t="s">
        <v>31</v>
      </c>
      <c r="G582" t="s">
        <v>28</v>
      </c>
      <c r="H582" t="s">
        <v>15</v>
      </c>
      <c r="I582">
        <v>2</v>
      </c>
      <c r="J582" t="s">
        <v>48</v>
      </c>
      <c r="K582" t="s">
        <v>32</v>
      </c>
      <c r="L582">
        <v>69</v>
      </c>
      <c r="M582" t="str">
        <f t="shared" si="9"/>
        <v>0ld</v>
      </c>
      <c r="N582" t="s">
        <v>18</v>
      </c>
    </row>
    <row r="583" spans="1:14" x14ac:dyDescent="0.25">
      <c r="A583">
        <v>23089</v>
      </c>
      <c r="B583" t="s">
        <v>36</v>
      </c>
      <c r="C583" t="s">
        <v>39</v>
      </c>
      <c r="D583" s="10">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0">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0">
        <v>60000</v>
      </c>
      <c r="E585">
        <v>3</v>
      </c>
      <c r="F585" t="s">
        <v>13</v>
      </c>
      <c r="G585" t="s">
        <v>28</v>
      </c>
      <c r="H585" t="s">
        <v>15</v>
      </c>
      <c r="I585">
        <v>2</v>
      </c>
      <c r="J585" t="s">
        <v>48</v>
      </c>
      <c r="K585" t="s">
        <v>32</v>
      </c>
      <c r="L585">
        <v>66</v>
      </c>
      <c r="M585" t="str">
        <f t="shared" si="9"/>
        <v>0ld</v>
      </c>
      <c r="N585" t="s">
        <v>18</v>
      </c>
    </row>
    <row r="586" spans="1:14" x14ac:dyDescent="0.25">
      <c r="A586">
        <v>28667</v>
      </c>
      <c r="B586" t="s">
        <v>37</v>
      </c>
      <c r="C586" t="s">
        <v>39</v>
      </c>
      <c r="D586" s="10">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0">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0">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0">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0">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10">
        <v>60000</v>
      </c>
      <c r="E591">
        <v>2</v>
      </c>
      <c r="F591" t="s">
        <v>13</v>
      </c>
      <c r="G591" t="s">
        <v>28</v>
      </c>
      <c r="H591" t="s">
        <v>15</v>
      </c>
      <c r="I591">
        <v>0</v>
      </c>
      <c r="J591" t="s">
        <v>48</v>
      </c>
      <c r="K591" t="s">
        <v>32</v>
      </c>
      <c r="L591">
        <v>57</v>
      </c>
      <c r="M591" t="str">
        <f t="shared" si="9"/>
        <v>0ld</v>
      </c>
      <c r="N591" t="s">
        <v>18</v>
      </c>
    </row>
    <row r="592" spans="1:14" x14ac:dyDescent="0.25">
      <c r="A592">
        <v>23158</v>
      </c>
      <c r="B592" t="s">
        <v>36</v>
      </c>
      <c r="C592" t="s">
        <v>38</v>
      </c>
      <c r="D592" s="10">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0">
        <v>40000</v>
      </c>
      <c r="E593">
        <v>4</v>
      </c>
      <c r="F593" t="s">
        <v>27</v>
      </c>
      <c r="G593" t="s">
        <v>21</v>
      </c>
      <c r="H593" t="s">
        <v>18</v>
      </c>
      <c r="I593">
        <v>2</v>
      </c>
      <c r="J593" t="s">
        <v>48</v>
      </c>
      <c r="K593" t="s">
        <v>32</v>
      </c>
      <c r="L593">
        <v>61</v>
      </c>
      <c r="M593" t="str">
        <f t="shared" si="9"/>
        <v>0ld</v>
      </c>
      <c r="N593" t="s">
        <v>15</v>
      </c>
    </row>
    <row r="594" spans="1:14" x14ac:dyDescent="0.25">
      <c r="A594">
        <v>18391</v>
      </c>
      <c r="B594" t="s">
        <v>37</v>
      </c>
      <c r="C594" t="s">
        <v>38</v>
      </c>
      <c r="D594" s="10">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0">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0">
        <v>80000</v>
      </c>
      <c r="E596">
        <v>4</v>
      </c>
      <c r="F596" t="s">
        <v>31</v>
      </c>
      <c r="G596" t="s">
        <v>28</v>
      </c>
      <c r="H596" t="s">
        <v>15</v>
      </c>
      <c r="I596">
        <v>2</v>
      </c>
      <c r="J596" t="s">
        <v>23</v>
      </c>
      <c r="K596" t="s">
        <v>32</v>
      </c>
      <c r="L596">
        <v>70</v>
      </c>
      <c r="M596" t="str">
        <f t="shared" si="9"/>
        <v>0ld</v>
      </c>
      <c r="N596" t="s">
        <v>18</v>
      </c>
    </row>
    <row r="597" spans="1:14" x14ac:dyDescent="0.25">
      <c r="A597">
        <v>18058</v>
      </c>
      <c r="B597" t="s">
        <v>37</v>
      </c>
      <c r="C597" t="s">
        <v>38</v>
      </c>
      <c r="D597" s="10">
        <v>20000</v>
      </c>
      <c r="E597">
        <v>3</v>
      </c>
      <c r="F597" t="s">
        <v>27</v>
      </c>
      <c r="G597" t="s">
        <v>14</v>
      </c>
      <c r="H597" t="s">
        <v>15</v>
      </c>
      <c r="I597">
        <v>2</v>
      </c>
      <c r="J597" t="s">
        <v>22</v>
      </c>
      <c r="K597" t="s">
        <v>32</v>
      </c>
      <c r="L597">
        <v>78</v>
      </c>
      <c r="M597" t="str">
        <f t="shared" si="9"/>
        <v>0ld</v>
      </c>
      <c r="N597" t="s">
        <v>18</v>
      </c>
    </row>
    <row r="598" spans="1:14" x14ac:dyDescent="0.25">
      <c r="A598">
        <v>20343</v>
      </c>
      <c r="B598" t="s">
        <v>36</v>
      </c>
      <c r="C598" t="s">
        <v>38</v>
      </c>
      <c r="D598" s="10">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0">
        <v>40000</v>
      </c>
      <c r="E599">
        <v>2</v>
      </c>
      <c r="F599" t="s">
        <v>27</v>
      </c>
      <c r="G599" t="s">
        <v>21</v>
      </c>
      <c r="H599" t="s">
        <v>18</v>
      </c>
      <c r="I599">
        <v>1</v>
      </c>
      <c r="J599" t="s">
        <v>22</v>
      </c>
      <c r="K599" t="s">
        <v>32</v>
      </c>
      <c r="L599">
        <v>58</v>
      </c>
      <c r="M599" t="str">
        <f t="shared" si="9"/>
        <v>0ld</v>
      </c>
      <c r="N599" t="s">
        <v>15</v>
      </c>
    </row>
    <row r="600" spans="1:14" x14ac:dyDescent="0.25">
      <c r="A600">
        <v>24398</v>
      </c>
      <c r="B600" t="s">
        <v>36</v>
      </c>
      <c r="C600" t="s">
        <v>39</v>
      </c>
      <c r="D600" s="1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0">
        <v>60000</v>
      </c>
      <c r="E601">
        <v>2</v>
      </c>
      <c r="F601" t="s">
        <v>19</v>
      </c>
      <c r="G601" t="s">
        <v>21</v>
      </c>
      <c r="H601" t="s">
        <v>15</v>
      </c>
      <c r="I601">
        <v>1</v>
      </c>
      <c r="J601" t="s">
        <v>22</v>
      </c>
      <c r="K601" t="s">
        <v>32</v>
      </c>
      <c r="L601">
        <v>57</v>
      </c>
      <c r="M601" t="str">
        <f t="shared" si="9"/>
        <v>0ld</v>
      </c>
      <c r="N601" t="s">
        <v>15</v>
      </c>
    </row>
    <row r="602" spans="1:14" x14ac:dyDescent="0.25">
      <c r="A602">
        <v>28609</v>
      </c>
      <c r="B602" t="s">
        <v>36</v>
      </c>
      <c r="C602" t="s">
        <v>39</v>
      </c>
      <c r="D602" s="10">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0">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0">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0">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0">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0">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0">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0">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0">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0">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0">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0">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0">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0">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0">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0">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0">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0">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0">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0">
        <v>70000</v>
      </c>
      <c r="E623">
        <v>4</v>
      </c>
      <c r="F623" t="s">
        <v>13</v>
      </c>
      <c r="G623" t="s">
        <v>28</v>
      </c>
      <c r="H623" t="s">
        <v>15</v>
      </c>
      <c r="I623">
        <v>1</v>
      </c>
      <c r="J623" t="s">
        <v>26</v>
      </c>
      <c r="K623" t="s">
        <v>32</v>
      </c>
      <c r="L623">
        <v>58</v>
      </c>
      <c r="M623" t="str">
        <f t="shared" si="9"/>
        <v>0ld</v>
      </c>
      <c r="N623" t="s">
        <v>18</v>
      </c>
    </row>
    <row r="624" spans="1:14" x14ac:dyDescent="0.25">
      <c r="A624">
        <v>25101</v>
      </c>
      <c r="B624" t="s">
        <v>36</v>
      </c>
      <c r="C624" t="s">
        <v>39</v>
      </c>
      <c r="D624" s="10">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0">
        <v>70000</v>
      </c>
      <c r="E625">
        <v>4</v>
      </c>
      <c r="F625" t="s">
        <v>19</v>
      </c>
      <c r="G625" t="s">
        <v>21</v>
      </c>
      <c r="H625" t="s">
        <v>15</v>
      </c>
      <c r="I625">
        <v>1</v>
      </c>
      <c r="J625" t="s">
        <v>26</v>
      </c>
      <c r="K625" t="s">
        <v>32</v>
      </c>
      <c r="L625">
        <v>55</v>
      </c>
      <c r="M625" t="str">
        <f t="shared" si="9"/>
        <v>0ld</v>
      </c>
      <c r="N625" t="s">
        <v>18</v>
      </c>
    </row>
    <row r="626" spans="1:14" x14ac:dyDescent="0.25">
      <c r="A626">
        <v>25943</v>
      </c>
      <c r="B626" t="s">
        <v>37</v>
      </c>
      <c r="C626" t="s">
        <v>38</v>
      </c>
      <c r="D626" s="10">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0">
        <v>60000</v>
      </c>
      <c r="E627">
        <v>3</v>
      </c>
      <c r="F627" t="s">
        <v>31</v>
      </c>
      <c r="G627" t="s">
        <v>28</v>
      </c>
      <c r="H627" t="s">
        <v>15</v>
      </c>
      <c r="I627">
        <v>2</v>
      </c>
      <c r="J627" t="s">
        <v>26</v>
      </c>
      <c r="K627" t="s">
        <v>32</v>
      </c>
      <c r="L627">
        <v>67</v>
      </c>
      <c r="M627" t="str">
        <f t="shared" si="9"/>
        <v>0ld</v>
      </c>
      <c r="N627" t="s">
        <v>18</v>
      </c>
    </row>
    <row r="628" spans="1:14" x14ac:dyDescent="0.25">
      <c r="A628">
        <v>20414</v>
      </c>
      <c r="B628" t="s">
        <v>36</v>
      </c>
      <c r="C628" t="s">
        <v>38</v>
      </c>
      <c r="D628" s="10">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0">
        <v>60000</v>
      </c>
      <c r="E629">
        <v>3</v>
      </c>
      <c r="F629" t="s">
        <v>31</v>
      </c>
      <c r="G629" t="s">
        <v>28</v>
      </c>
      <c r="H629" t="s">
        <v>15</v>
      </c>
      <c r="I629">
        <v>2</v>
      </c>
      <c r="J629" t="s">
        <v>26</v>
      </c>
      <c r="K629" t="s">
        <v>32</v>
      </c>
      <c r="L629">
        <v>67</v>
      </c>
      <c r="M629" t="str">
        <f t="shared" si="9"/>
        <v>0ld</v>
      </c>
      <c r="N629" t="s">
        <v>18</v>
      </c>
    </row>
    <row r="630" spans="1:14" x14ac:dyDescent="0.25">
      <c r="A630">
        <v>29255</v>
      </c>
      <c r="B630" t="s">
        <v>37</v>
      </c>
      <c r="C630" t="s">
        <v>39</v>
      </c>
      <c r="D630" s="1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0">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0">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0">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0">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0">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0">
        <v>60000</v>
      </c>
      <c r="E636">
        <v>3</v>
      </c>
      <c r="F636" t="s">
        <v>13</v>
      </c>
      <c r="G636" t="s">
        <v>28</v>
      </c>
      <c r="H636" t="s">
        <v>18</v>
      </c>
      <c r="I636">
        <v>2</v>
      </c>
      <c r="J636" t="s">
        <v>26</v>
      </c>
      <c r="K636" t="s">
        <v>32</v>
      </c>
      <c r="L636">
        <v>66</v>
      </c>
      <c r="M636" t="str">
        <f t="shared" si="9"/>
        <v>0ld</v>
      </c>
      <c r="N636" t="s">
        <v>18</v>
      </c>
    </row>
    <row r="637" spans="1:14" x14ac:dyDescent="0.25">
      <c r="A637">
        <v>24745</v>
      </c>
      <c r="B637" t="s">
        <v>37</v>
      </c>
      <c r="C637" t="s">
        <v>38</v>
      </c>
      <c r="D637" s="10">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0">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0">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0">
        <v>70000</v>
      </c>
      <c r="E640">
        <v>0</v>
      </c>
      <c r="F640" t="s">
        <v>31</v>
      </c>
      <c r="G640" t="s">
        <v>28</v>
      </c>
      <c r="H640" t="s">
        <v>15</v>
      </c>
      <c r="I640">
        <v>2</v>
      </c>
      <c r="J640" t="s">
        <v>23</v>
      </c>
      <c r="K640" t="s">
        <v>32</v>
      </c>
      <c r="L640">
        <v>74</v>
      </c>
      <c r="M640" t="str">
        <f t="shared" si="9"/>
        <v>0ld</v>
      </c>
      <c r="N640" t="s">
        <v>15</v>
      </c>
    </row>
    <row r="641" spans="1:14" x14ac:dyDescent="0.25">
      <c r="A641">
        <v>14507</v>
      </c>
      <c r="B641" t="s">
        <v>36</v>
      </c>
      <c r="C641" t="s">
        <v>39</v>
      </c>
      <c r="D641" s="10">
        <v>100000</v>
      </c>
      <c r="E641">
        <v>2</v>
      </c>
      <c r="F641" t="s">
        <v>31</v>
      </c>
      <c r="G641" t="s">
        <v>28</v>
      </c>
      <c r="H641" t="s">
        <v>15</v>
      </c>
      <c r="I641">
        <v>3</v>
      </c>
      <c r="J641" t="s">
        <v>26</v>
      </c>
      <c r="K641" t="s">
        <v>32</v>
      </c>
      <c r="L641">
        <v>65</v>
      </c>
      <c r="M641" t="str">
        <f t="shared" si="9"/>
        <v>0ld</v>
      </c>
      <c r="N641" t="s">
        <v>18</v>
      </c>
    </row>
    <row r="642" spans="1:14" x14ac:dyDescent="0.25">
      <c r="A642">
        <v>25886</v>
      </c>
      <c r="B642" t="s">
        <v>36</v>
      </c>
      <c r="C642" t="s">
        <v>38</v>
      </c>
      <c r="D642" s="10">
        <v>60000</v>
      </c>
      <c r="E642">
        <v>2</v>
      </c>
      <c r="F642" t="s">
        <v>19</v>
      </c>
      <c r="G642" t="s">
        <v>21</v>
      </c>
      <c r="H642" t="s">
        <v>15</v>
      </c>
      <c r="I642">
        <v>2</v>
      </c>
      <c r="J642" t="s">
        <v>22</v>
      </c>
      <c r="K642" t="s">
        <v>32</v>
      </c>
      <c r="L642">
        <v>56</v>
      </c>
      <c r="M642" t="str">
        <f t="shared" si="9"/>
        <v>0ld</v>
      </c>
      <c r="N642" t="s">
        <v>15</v>
      </c>
    </row>
    <row r="643" spans="1:14" x14ac:dyDescent="0.25">
      <c r="A643">
        <v>21441</v>
      </c>
      <c r="B643" t="s">
        <v>36</v>
      </c>
      <c r="C643" t="s">
        <v>39</v>
      </c>
      <c r="D643" s="10">
        <v>50000</v>
      </c>
      <c r="E643">
        <v>4</v>
      </c>
      <c r="F643" t="s">
        <v>13</v>
      </c>
      <c r="G643" t="s">
        <v>28</v>
      </c>
      <c r="H643" t="s">
        <v>15</v>
      </c>
      <c r="I643">
        <v>2</v>
      </c>
      <c r="J643" t="s">
        <v>48</v>
      </c>
      <c r="K643" t="s">
        <v>32</v>
      </c>
      <c r="L643">
        <v>64</v>
      </c>
      <c r="M643" t="str">
        <f t="shared" ref="M643:M706" si="10">IF(L643&gt;54,"0ld",IF(L643&gt;=31,"Middle Age", IF(L643&lt;31,"Adolescent"," Invalid")))</f>
        <v>0ld</v>
      </c>
      <c r="N643" t="s">
        <v>18</v>
      </c>
    </row>
    <row r="644" spans="1:14" x14ac:dyDescent="0.25">
      <c r="A644">
        <v>21741</v>
      </c>
      <c r="B644" t="s">
        <v>36</v>
      </c>
      <c r="C644" t="s">
        <v>38</v>
      </c>
      <c r="D644" s="10">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0">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0">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10">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0">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0">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0">
        <v>70000</v>
      </c>
      <c r="E650">
        <v>2</v>
      </c>
      <c r="F650" t="s">
        <v>13</v>
      </c>
      <c r="G650" t="s">
        <v>28</v>
      </c>
      <c r="H650" t="s">
        <v>18</v>
      </c>
      <c r="I650">
        <v>1</v>
      </c>
      <c r="J650" t="s">
        <v>22</v>
      </c>
      <c r="K650" t="s">
        <v>32</v>
      </c>
      <c r="L650">
        <v>58</v>
      </c>
      <c r="M650" t="str">
        <f t="shared" si="10"/>
        <v>0ld</v>
      </c>
      <c r="N650" t="s">
        <v>15</v>
      </c>
    </row>
    <row r="651" spans="1:14" x14ac:dyDescent="0.25">
      <c r="A651">
        <v>19164</v>
      </c>
      <c r="B651" t="s">
        <v>37</v>
      </c>
      <c r="C651" t="s">
        <v>38</v>
      </c>
      <c r="D651" s="10">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0">
        <v>70000</v>
      </c>
      <c r="E652">
        <v>5</v>
      </c>
      <c r="F652" t="s">
        <v>31</v>
      </c>
      <c r="G652" t="s">
        <v>28</v>
      </c>
      <c r="H652" t="s">
        <v>15</v>
      </c>
      <c r="I652">
        <v>2</v>
      </c>
      <c r="J652" t="s">
        <v>48</v>
      </c>
      <c r="K652" t="s">
        <v>32</v>
      </c>
      <c r="L652">
        <v>67</v>
      </c>
      <c r="M652" t="str">
        <f t="shared" si="10"/>
        <v>0ld</v>
      </c>
      <c r="N652" t="s">
        <v>15</v>
      </c>
    </row>
    <row r="653" spans="1:14" x14ac:dyDescent="0.25">
      <c r="A653">
        <v>14284</v>
      </c>
      <c r="B653" t="s">
        <v>37</v>
      </c>
      <c r="C653" t="s">
        <v>39</v>
      </c>
      <c r="D653" s="10">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0">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0">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0">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0">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0">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0">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0">
        <v>60000</v>
      </c>
      <c r="E661">
        <v>4</v>
      </c>
      <c r="F661" t="s">
        <v>13</v>
      </c>
      <c r="G661" t="s">
        <v>28</v>
      </c>
      <c r="H661" t="s">
        <v>15</v>
      </c>
      <c r="I661">
        <v>2</v>
      </c>
      <c r="J661" t="s">
        <v>48</v>
      </c>
      <c r="K661" t="s">
        <v>32</v>
      </c>
      <c r="L661">
        <v>63</v>
      </c>
      <c r="M661" t="str">
        <f t="shared" si="10"/>
        <v>0ld</v>
      </c>
      <c r="N661" t="s">
        <v>18</v>
      </c>
    </row>
    <row r="662" spans="1:14" x14ac:dyDescent="0.25">
      <c r="A662">
        <v>21599</v>
      </c>
      <c r="B662" t="s">
        <v>36</v>
      </c>
      <c r="C662" t="s">
        <v>38</v>
      </c>
      <c r="D662" s="10">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0">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0">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0">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0">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0">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0">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0">
        <v>40000</v>
      </c>
      <c r="E669">
        <v>5</v>
      </c>
      <c r="F669" t="s">
        <v>27</v>
      </c>
      <c r="G669" t="s">
        <v>21</v>
      </c>
      <c r="H669" t="s">
        <v>18</v>
      </c>
      <c r="I669">
        <v>2</v>
      </c>
      <c r="J669" t="s">
        <v>48</v>
      </c>
      <c r="K669" t="s">
        <v>32</v>
      </c>
      <c r="L669">
        <v>61</v>
      </c>
      <c r="M669" t="str">
        <f t="shared" si="10"/>
        <v>0ld</v>
      </c>
      <c r="N669" t="s">
        <v>18</v>
      </c>
    </row>
    <row r="670" spans="1:14" x14ac:dyDescent="0.25">
      <c r="A670">
        <v>14592</v>
      </c>
      <c r="B670" t="s">
        <v>36</v>
      </c>
      <c r="C670" t="s">
        <v>38</v>
      </c>
      <c r="D670" s="1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0">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0">
        <v>70000</v>
      </c>
      <c r="E672">
        <v>2</v>
      </c>
      <c r="F672" t="s">
        <v>19</v>
      </c>
      <c r="G672" t="s">
        <v>21</v>
      </c>
      <c r="H672" t="s">
        <v>15</v>
      </c>
      <c r="I672">
        <v>1</v>
      </c>
      <c r="J672" t="s">
        <v>48</v>
      </c>
      <c r="K672" t="s">
        <v>32</v>
      </c>
      <c r="L672">
        <v>59</v>
      </c>
      <c r="M672" t="str">
        <f t="shared" si="10"/>
        <v>0ld</v>
      </c>
      <c r="N672" t="s">
        <v>18</v>
      </c>
    </row>
    <row r="673" spans="1:14" x14ac:dyDescent="0.25">
      <c r="A673">
        <v>22252</v>
      </c>
      <c r="B673" t="s">
        <v>37</v>
      </c>
      <c r="C673" t="s">
        <v>38</v>
      </c>
      <c r="D673" s="10">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0">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0">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0">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0">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0">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0">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0">
        <v>80000</v>
      </c>
      <c r="E680">
        <v>5</v>
      </c>
      <c r="F680" t="s">
        <v>13</v>
      </c>
      <c r="G680" t="s">
        <v>28</v>
      </c>
      <c r="H680" t="s">
        <v>18</v>
      </c>
      <c r="I680">
        <v>2</v>
      </c>
      <c r="J680" t="s">
        <v>22</v>
      </c>
      <c r="K680" t="s">
        <v>17</v>
      </c>
      <c r="L680">
        <v>62</v>
      </c>
      <c r="M680" t="str">
        <f t="shared" si="10"/>
        <v>0ld</v>
      </c>
      <c r="N680" t="s">
        <v>18</v>
      </c>
    </row>
    <row r="681" spans="1:14" x14ac:dyDescent="0.25">
      <c r="A681">
        <v>21770</v>
      </c>
      <c r="B681" t="s">
        <v>36</v>
      </c>
      <c r="C681" t="s">
        <v>39</v>
      </c>
      <c r="D681" s="10">
        <v>60000</v>
      </c>
      <c r="E681">
        <v>4</v>
      </c>
      <c r="F681" t="s">
        <v>13</v>
      </c>
      <c r="G681" t="s">
        <v>28</v>
      </c>
      <c r="H681" t="s">
        <v>15</v>
      </c>
      <c r="I681">
        <v>2</v>
      </c>
      <c r="J681" t="s">
        <v>48</v>
      </c>
      <c r="K681" t="s">
        <v>32</v>
      </c>
      <c r="L681">
        <v>60</v>
      </c>
      <c r="M681" t="str">
        <f t="shared" si="10"/>
        <v>0ld</v>
      </c>
      <c r="N681" t="s">
        <v>18</v>
      </c>
    </row>
    <row r="682" spans="1:14" x14ac:dyDescent="0.25">
      <c r="A682">
        <v>11165</v>
      </c>
      <c r="B682" t="s">
        <v>36</v>
      </c>
      <c r="C682" t="s">
        <v>38</v>
      </c>
      <c r="D682" s="10">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0">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0">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0">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0">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0">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0">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0">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0">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0">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0">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0">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0">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0">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0">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0">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0">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0">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0">
        <v>70000</v>
      </c>
      <c r="E702">
        <v>4</v>
      </c>
      <c r="F702" t="s">
        <v>13</v>
      </c>
      <c r="G702" t="s">
        <v>28</v>
      </c>
      <c r="H702" t="s">
        <v>15</v>
      </c>
      <c r="I702">
        <v>1</v>
      </c>
      <c r="J702" t="s">
        <v>26</v>
      </c>
      <c r="K702" t="s">
        <v>32</v>
      </c>
      <c r="L702">
        <v>59</v>
      </c>
      <c r="M702" t="str">
        <f t="shared" si="10"/>
        <v>0ld</v>
      </c>
      <c r="N702" t="s">
        <v>18</v>
      </c>
    </row>
    <row r="703" spans="1:14" x14ac:dyDescent="0.25">
      <c r="A703">
        <v>22014</v>
      </c>
      <c r="B703" t="s">
        <v>37</v>
      </c>
      <c r="C703" t="s">
        <v>39</v>
      </c>
      <c r="D703" s="10">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0">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0">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0">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0">
        <v>70000</v>
      </c>
      <c r="E707">
        <v>4</v>
      </c>
      <c r="F707" t="s">
        <v>13</v>
      </c>
      <c r="G707" t="s">
        <v>28</v>
      </c>
      <c r="H707" t="s">
        <v>15</v>
      </c>
      <c r="I707">
        <v>1</v>
      </c>
      <c r="J707" t="s">
        <v>48</v>
      </c>
      <c r="K707" t="s">
        <v>32</v>
      </c>
      <c r="L707">
        <v>59</v>
      </c>
      <c r="M707" t="str">
        <f t="shared" ref="M707:M770" si="11">IF(L707&gt;54,"0ld",IF(L707&gt;=31,"Middle Age", IF(L707&lt;31,"Adolescent"," Invalid")))</f>
        <v>0ld</v>
      </c>
      <c r="N707" t="s">
        <v>18</v>
      </c>
    </row>
    <row r="708" spans="1:14" x14ac:dyDescent="0.25">
      <c r="A708">
        <v>20296</v>
      </c>
      <c r="B708" t="s">
        <v>37</v>
      </c>
      <c r="C708" t="s">
        <v>38</v>
      </c>
      <c r="D708" s="10">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0">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0">
        <v>70000</v>
      </c>
      <c r="E710">
        <v>5</v>
      </c>
      <c r="F710" t="s">
        <v>13</v>
      </c>
      <c r="G710" t="s">
        <v>28</v>
      </c>
      <c r="H710" t="s">
        <v>15</v>
      </c>
      <c r="I710">
        <v>4</v>
      </c>
      <c r="J710" t="s">
        <v>48</v>
      </c>
      <c r="K710" t="s">
        <v>32</v>
      </c>
      <c r="L710">
        <v>60</v>
      </c>
      <c r="M710" t="str">
        <f t="shared" si="11"/>
        <v>0ld</v>
      </c>
      <c r="N710" t="s">
        <v>18</v>
      </c>
    </row>
    <row r="711" spans="1:14" x14ac:dyDescent="0.25">
      <c r="A711">
        <v>23712</v>
      </c>
      <c r="B711" t="s">
        <v>37</v>
      </c>
      <c r="C711" t="s">
        <v>38</v>
      </c>
      <c r="D711" s="10">
        <v>70000</v>
      </c>
      <c r="E711">
        <v>2</v>
      </c>
      <c r="F711" t="s">
        <v>13</v>
      </c>
      <c r="G711" t="s">
        <v>28</v>
      </c>
      <c r="H711" t="s">
        <v>15</v>
      </c>
      <c r="I711">
        <v>1</v>
      </c>
      <c r="J711" t="s">
        <v>48</v>
      </c>
      <c r="K711" t="s">
        <v>32</v>
      </c>
      <c r="L711">
        <v>59</v>
      </c>
      <c r="M711" t="str">
        <f t="shared" si="11"/>
        <v>0ld</v>
      </c>
      <c r="N711" t="s">
        <v>18</v>
      </c>
    </row>
    <row r="712" spans="1:14" x14ac:dyDescent="0.25">
      <c r="A712">
        <v>23358</v>
      </c>
      <c r="B712" t="s">
        <v>36</v>
      </c>
      <c r="C712" t="s">
        <v>39</v>
      </c>
      <c r="D712" s="10">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0">
        <v>70000</v>
      </c>
      <c r="E713">
        <v>2</v>
      </c>
      <c r="F713" t="s">
        <v>19</v>
      </c>
      <c r="G713" t="s">
        <v>21</v>
      </c>
      <c r="H713" t="s">
        <v>15</v>
      </c>
      <c r="I713">
        <v>1</v>
      </c>
      <c r="J713" t="s">
        <v>48</v>
      </c>
      <c r="K713" t="s">
        <v>32</v>
      </c>
      <c r="L713">
        <v>58</v>
      </c>
      <c r="M713" t="str">
        <f t="shared" si="11"/>
        <v>0ld</v>
      </c>
      <c r="N713" t="s">
        <v>18</v>
      </c>
    </row>
    <row r="714" spans="1:14" x14ac:dyDescent="0.25">
      <c r="A714">
        <v>28026</v>
      </c>
      <c r="B714" t="s">
        <v>36</v>
      </c>
      <c r="C714" t="s">
        <v>38</v>
      </c>
      <c r="D714" s="10">
        <v>40000</v>
      </c>
      <c r="E714">
        <v>2</v>
      </c>
      <c r="F714" t="s">
        <v>27</v>
      </c>
      <c r="G714" t="s">
        <v>21</v>
      </c>
      <c r="H714" t="s">
        <v>18</v>
      </c>
      <c r="I714">
        <v>2</v>
      </c>
      <c r="J714" t="s">
        <v>22</v>
      </c>
      <c r="K714" t="s">
        <v>32</v>
      </c>
      <c r="L714">
        <v>59</v>
      </c>
      <c r="M714" t="str">
        <f t="shared" si="11"/>
        <v>0ld</v>
      </c>
      <c r="N714" t="s">
        <v>18</v>
      </c>
    </row>
    <row r="715" spans="1:14" x14ac:dyDescent="0.25">
      <c r="A715">
        <v>11669</v>
      </c>
      <c r="B715" t="s">
        <v>37</v>
      </c>
      <c r="C715" t="s">
        <v>38</v>
      </c>
      <c r="D715" s="10">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0">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0">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0">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0">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0">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0">
        <v>40000</v>
      </c>
      <c r="E722">
        <v>5</v>
      </c>
      <c r="F722" t="s">
        <v>27</v>
      </c>
      <c r="G722" t="s">
        <v>21</v>
      </c>
      <c r="H722" t="s">
        <v>18</v>
      </c>
      <c r="I722">
        <v>3</v>
      </c>
      <c r="J722" t="s">
        <v>22</v>
      </c>
      <c r="K722" t="s">
        <v>32</v>
      </c>
      <c r="L722">
        <v>60</v>
      </c>
      <c r="M722" t="str">
        <f t="shared" si="11"/>
        <v>0ld</v>
      </c>
      <c r="N722" t="s">
        <v>15</v>
      </c>
    </row>
    <row r="723" spans="1:14" x14ac:dyDescent="0.25">
      <c r="A723">
        <v>13287</v>
      </c>
      <c r="B723" t="s">
        <v>37</v>
      </c>
      <c r="C723" t="s">
        <v>39</v>
      </c>
      <c r="D723" s="10">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0">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0">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0">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0">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0">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0">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0">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0">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0">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0">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0">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0">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0">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0">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0">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0">
        <v>60000</v>
      </c>
      <c r="E741">
        <v>2</v>
      </c>
      <c r="F741" t="s">
        <v>19</v>
      </c>
      <c r="G741" t="s">
        <v>21</v>
      </c>
      <c r="H741" t="s">
        <v>15</v>
      </c>
      <c r="I741">
        <v>1</v>
      </c>
      <c r="J741" t="s">
        <v>48</v>
      </c>
      <c r="K741" t="s">
        <v>32</v>
      </c>
      <c r="L741">
        <v>55</v>
      </c>
      <c r="M741" t="str">
        <f t="shared" si="11"/>
        <v>0ld</v>
      </c>
      <c r="N741" t="s">
        <v>18</v>
      </c>
    </row>
    <row r="742" spans="1:14" x14ac:dyDescent="0.25">
      <c r="A742">
        <v>17657</v>
      </c>
      <c r="B742" t="s">
        <v>36</v>
      </c>
      <c r="C742" t="s">
        <v>39</v>
      </c>
      <c r="D742" s="10">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0">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0">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0">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0">
        <v>70000</v>
      </c>
      <c r="E746">
        <v>4</v>
      </c>
      <c r="F746" t="s">
        <v>19</v>
      </c>
      <c r="G746" t="s">
        <v>21</v>
      </c>
      <c r="H746" t="s">
        <v>15</v>
      </c>
      <c r="I746">
        <v>1</v>
      </c>
      <c r="J746" t="s">
        <v>48</v>
      </c>
      <c r="K746" t="s">
        <v>32</v>
      </c>
      <c r="L746">
        <v>56</v>
      </c>
      <c r="M746" t="str">
        <f t="shared" si="11"/>
        <v>0ld</v>
      </c>
      <c r="N746" t="s">
        <v>18</v>
      </c>
    </row>
    <row r="747" spans="1:14" x14ac:dyDescent="0.25">
      <c r="A747">
        <v>12452</v>
      </c>
      <c r="B747" t="s">
        <v>36</v>
      </c>
      <c r="C747" t="s">
        <v>39</v>
      </c>
      <c r="D747" s="10">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0">
        <v>60000</v>
      </c>
      <c r="E748">
        <v>2</v>
      </c>
      <c r="F748" t="s">
        <v>13</v>
      </c>
      <c r="G748" t="s">
        <v>28</v>
      </c>
      <c r="H748" t="s">
        <v>15</v>
      </c>
      <c r="I748">
        <v>0</v>
      </c>
      <c r="J748" t="s">
        <v>48</v>
      </c>
      <c r="K748" t="s">
        <v>32</v>
      </c>
      <c r="L748">
        <v>56</v>
      </c>
      <c r="M748" t="str">
        <f t="shared" si="11"/>
        <v>0ld</v>
      </c>
      <c r="N748" t="s">
        <v>18</v>
      </c>
    </row>
    <row r="749" spans="1:14" x14ac:dyDescent="0.25">
      <c r="A749">
        <v>12957</v>
      </c>
      <c r="B749" t="s">
        <v>37</v>
      </c>
      <c r="C749" t="s">
        <v>38</v>
      </c>
      <c r="D749" s="10">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0">
        <v>130000</v>
      </c>
      <c r="E750">
        <v>2</v>
      </c>
      <c r="F750" t="s">
        <v>31</v>
      </c>
      <c r="G750" t="s">
        <v>28</v>
      </c>
      <c r="H750" t="s">
        <v>15</v>
      </c>
      <c r="I750">
        <v>3</v>
      </c>
      <c r="J750" t="s">
        <v>22</v>
      </c>
      <c r="K750" t="s">
        <v>32</v>
      </c>
      <c r="L750">
        <v>69</v>
      </c>
      <c r="M750" t="str">
        <f t="shared" si="11"/>
        <v>0ld</v>
      </c>
      <c r="N750" t="s">
        <v>18</v>
      </c>
    </row>
    <row r="751" spans="1:14" x14ac:dyDescent="0.25">
      <c r="A751">
        <v>20514</v>
      </c>
      <c r="B751" t="s">
        <v>36</v>
      </c>
      <c r="C751" t="s">
        <v>38</v>
      </c>
      <c r="D751" s="10">
        <v>70000</v>
      </c>
      <c r="E751">
        <v>2</v>
      </c>
      <c r="F751" t="s">
        <v>19</v>
      </c>
      <c r="G751" t="s">
        <v>21</v>
      </c>
      <c r="H751" t="s">
        <v>15</v>
      </c>
      <c r="I751">
        <v>1</v>
      </c>
      <c r="J751" t="s">
        <v>22</v>
      </c>
      <c r="K751" t="s">
        <v>32</v>
      </c>
      <c r="L751">
        <v>59</v>
      </c>
      <c r="M751" t="str">
        <f t="shared" si="11"/>
        <v>0ld</v>
      </c>
      <c r="N751" t="s">
        <v>18</v>
      </c>
    </row>
    <row r="752" spans="1:14" x14ac:dyDescent="0.25">
      <c r="A752">
        <v>20758</v>
      </c>
      <c r="B752" t="s">
        <v>36</v>
      </c>
      <c r="C752" t="s">
        <v>39</v>
      </c>
      <c r="D752" s="10">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0">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0">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0">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0">
        <v>40000</v>
      </c>
      <c r="E756">
        <v>4</v>
      </c>
      <c r="F756" t="s">
        <v>27</v>
      </c>
      <c r="G756" t="s">
        <v>21</v>
      </c>
      <c r="H756" t="s">
        <v>15</v>
      </c>
      <c r="I756">
        <v>2</v>
      </c>
      <c r="J756" t="s">
        <v>23</v>
      </c>
      <c r="K756" t="s">
        <v>32</v>
      </c>
      <c r="L756">
        <v>59</v>
      </c>
      <c r="M756" t="str">
        <f t="shared" si="11"/>
        <v>0ld</v>
      </c>
      <c r="N756" t="s">
        <v>15</v>
      </c>
    </row>
    <row r="757" spans="1:14" x14ac:dyDescent="0.25">
      <c r="A757">
        <v>27441</v>
      </c>
      <c r="B757" t="s">
        <v>36</v>
      </c>
      <c r="C757" t="s">
        <v>39</v>
      </c>
      <c r="D757" s="10">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0">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0">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0">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0">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0">
        <v>60000</v>
      </c>
      <c r="E763">
        <v>5</v>
      </c>
      <c r="F763" t="s">
        <v>13</v>
      </c>
      <c r="G763" t="s">
        <v>28</v>
      </c>
      <c r="H763" t="s">
        <v>15</v>
      </c>
      <c r="I763">
        <v>3</v>
      </c>
      <c r="J763" t="s">
        <v>48</v>
      </c>
      <c r="K763" t="s">
        <v>32</v>
      </c>
      <c r="L763">
        <v>59</v>
      </c>
      <c r="M763" t="str">
        <f t="shared" si="11"/>
        <v>0ld</v>
      </c>
      <c r="N763" t="s">
        <v>18</v>
      </c>
    </row>
    <row r="764" spans="1:14" x14ac:dyDescent="0.25">
      <c r="A764">
        <v>20657</v>
      </c>
      <c r="B764" t="s">
        <v>37</v>
      </c>
      <c r="C764" t="s">
        <v>39</v>
      </c>
      <c r="D764" s="10">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0">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0">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0">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0">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10">
        <v>60000</v>
      </c>
      <c r="E769">
        <v>2</v>
      </c>
      <c r="F769" t="s">
        <v>19</v>
      </c>
      <c r="G769" t="s">
        <v>21</v>
      </c>
      <c r="H769" t="s">
        <v>15</v>
      </c>
      <c r="I769">
        <v>2</v>
      </c>
      <c r="J769" t="s">
        <v>22</v>
      </c>
      <c r="K769" t="s">
        <v>32</v>
      </c>
      <c r="L769">
        <v>57</v>
      </c>
      <c r="M769" t="str">
        <f t="shared" si="11"/>
        <v>0ld</v>
      </c>
      <c r="N769" t="s">
        <v>15</v>
      </c>
    </row>
    <row r="770" spans="1:14" x14ac:dyDescent="0.25">
      <c r="A770">
        <v>13313</v>
      </c>
      <c r="B770" t="s">
        <v>36</v>
      </c>
      <c r="C770" t="s">
        <v>38</v>
      </c>
      <c r="D770" s="1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0">
        <v>100000</v>
      </c>
      <c r="E771">
        <v>4</v>
      </c>
      <c r="F771" t="s">
        <v>13</v>
      </c>
      <c r="G771" t="s">
        <v>28</v>
      </c>
      <c r="H771" t="s">
        <v>15</v>
      </c>
      <c r="I771">
        <v>4</v>
      </c>
      <c r="J771" t="s">
        <v>16</v>
      </c>
      <c r="K771" t="s">
        <v>32</v>
      </c>
      <c r="L771">
        <v>40</v>
      </c>
      <c r="M771" t="str">
        <f t="shared" ref="M771:M834" si="12">IF(L771&gt;54,"0ld",IF(L771&gt;=31,"Middle Age", IF(L771&lt;31,"Adolescent"," Invalid")))</f>
        <v>Middle Age</v>
      </c>
      <c r="N771" t="s">
        <v>18</v>
      </c>
    </row>
    <row r="772" spans="1:14" x14ac:dyDescent="0.25">
      <c r="A772">
        <v>17699</v>
      </c>
      <c r="B772" t="s">
        <v>36</v>
      </c>
      <c r="C772" t="s">
        <v>39</v>
      </c>
      <c r="D772" s="10">
        <v>60000</v>
      </c>
      <c r="E772">
        <v>1</v>
      </c>
      <c r="F772" t="s">
        <v>31</v>
      </c>
      <c r="G772" t="s">
        <v>14</v>
      </c>
      <c r="H772" t="s">
        <v>18</v>
      </c>
      <c r="I772">
        <v>0</v>
      </c>
      <c r="J772" t="s">
        <v>16</v>
      </c>
      <c r="K772" t="s">
        <v>32</v>
      </c>
      <c r="L772">
        <v>55</v>
      </c>
      <c r="M772" t="str">
        <f t="shared" si="12"/>
        <v>0ld</v>
      </c>
      <c r="N772" t="s">
        <v>18</v>
      </c>
    </row>
    <row r="773" spans="1:14" x14ac:dyDescent="0.25">
      <c r="A773">
        <v>14657</v>
      </c>
      <c r="B773" t="s">
        <v>36</v>
      </c>
      <c r="C773" t="s">
        <v>39</v>
      </c>
      <c r="D773" s="10">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0">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0">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0">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0">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10">
        <v>70000</v>
      </c>
      <c r="E778">
        <v>2</v>
      </c>
      <c r="F778" t="s">
        <v>13</v>
      </c>
      <c r="G778" t="s">
        <v>28</v>
      </c>
      <c r="H778" t="s">
        <v>18</v>
      </c>
      <c r="I778">
        <v>1</v>
      </c>
      <c r="J778" t="s">
        <v>22</v>
      </c>
      <c r="K778" t="s">
        <v>32</v>
      </c>
      <c r="L778">
        <v>59</v>
      </c>
      <c r="M778" t="str">
        <f t="shared" si="12"/>
        <v>0ld</v>
      </c>
      <c r="N778" t="s">
        <v>15</v>
      </c>
    </row>
    <row r="779" spans="1:14" x14ac:dyDescent="0.25">
      <c r="A779">
        <v>13151</v>
      </c>
      <c r="B779" t="s">
        <v>37</v>
      </c>
      <c r="C779" t="s">
        <v>39</v>
      </c>
      <c r="D779" s="10">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0">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0">
        <v>60000</v>
      </c>
      <c r="E782">
        <v>2</v>
      </c>
      <c r="F782" t="s">
        <v>19</v>
      </c>
      <c r="G782" t="s">
        <v>21</v>
      </c>
      <c r="H782" t="s">
        <v>15</v>
      </c>
      <c r="I782">
        <v>1</v>
      </c>
      <c r="J782" t="s">
        <v>48</v>
      </c>
      <c r="K782" t="s">
        <v>32</v>
      </c>
      <c r="L782">
        <v>55</v>
      </c>
      <c r="M782" t="str">
        <f t="shared" si="12"/>
        <v>0ld</v>
      </c>
      <c r="N782" t="s">
        <v>18</v>
      </c>
    </row>
    <row r="783" spans="1:14" x14ac:dyDescent="0.25">
      <c r="A783">
        <v>19660</v>
      </c>
      <c r="B783" t="s">
        <v>36</v>
      </c>
      <c r="C783" t="s">
        <v>39</v>
      </c>
      <c r="D783" s="10">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0">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0">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0">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0">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0">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0">
        <v>70000</v>
      </c>
      <c r="E789">
        <v>2</v>
      </c>
      <c r="F789" t="s">
        <v>13</v>
      </c>
      <c r="G789" t="s">
        <v>28</v>
      </c>
      <c r="H789" t="s">
        <v>18</v>
      </c>
      <c r="I789">
        <v>1</v>
      </c>
      <c r="J789" t="s">
        <v>22</v>
      </c>
      <c r="K789" t="s">
        <v>32</v>
      </c>
      <c r="L789">
        <v>59</v>
      </c>
      <c r="M789" t="str">
        <f t="shared" si="12"/>
        <v>0ld</v>
      </c>
      <c r="N789" t="s">
        <v>15</v>
      </c>
    </row>
    <row r="790" spans="1:14" x14ac:dyDescent="0.25">
      <c r="A790">
        <v>26270</v>
      </c>
      <c r="B790" t="s">
        <v>37</v>
      </c>
      <c r="C790" t="s">
        <v>38</v>
      </c>
      <c r="D790" s="1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0">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0">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0">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0">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0">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0">
        <v>50000</v>
      </c>
      <c r="E796">
        <v>2</v>
      </c>
      <c r="F796" t="s">
        <v>31</v>
      </c>
      <c r="G796" t="s">
        <v>28</v>
      </c>
      <c r="H796" t="s">
        <v>15</v>
      </c>
      <c r="I796">
        <v>2</v>
      </c>
      <c r="J796" t="s">
        <v>23</v>
      </c>
      <c r="K796" t="s">
        <v>32</v>
      </c>
      <c r="L796">
        <v>69</v>
      </c>
      <c r="M796" t="str">
        <f t="shared" si="12"/>
        <v>0ld</v>
      </c>
      <c r="N796" t="s">
        <v>18</v>
      </c>
    </row>
    <row r="797" spans="1:14" x14ac:dyDescent="0.25">
      <c r="A797">
        <v>21306</v>
      </c>
      <c r="B797" t="s">
        <v>37</v>
      </c>
      <c r="C797" t="s">
        <v>39</v>
      </c>
      <c r="D797" s="10">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0">
        <v>70000</v>
      </c>
      <c r="E798">
        <v>5</v>
      </c>
      <c r="F798" t="s">
        <v>19</v>
      </c>
      <c r="G798" t="s">
        <v>21</v>
      </c>
      <c r="H798" t="s">
        <v>15</v>
      </c>
      <c r="I798">
        <v>2</v>
      </c>
      <c r="J798" t="s">
        <v>26</v>
      </c>
      <c r="K798" t="s">
        <v>32</v>
      </c>
      <c r="L798">
        <v>57</v>
      </c>
      <c r="M798" t="str">
        <f t="shared" si="12"/>
        <v>0ld</v>
      </c>
      <c r="N798" t="s">
        <v>15</v>
      </c>
    </row>
    <row r="799" spans="1:14" x14ac:dyDescent="0.25">
      <c r="A799">
        <v>20310</v>
      </c>
      <c r="B799" t="s">
        <v>37</v>
      </c>
      <c r="C799" t="s">
        <v>39</v>
      </c>
      <c r="D799" s="10">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0">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0">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0">
        <v>70000</v>
      </c>
      <c r="E803">
        <v>4</v>
      </c>
      <c r="F803" t="s">
        <v>31</v>
      </c>
      <c r="G803" t="s">
        <v>28</v>
      </c>
      <c r="H803" t="s">
        <v>15</v>
      </c>
      <c r="I803">
        <v>2</v>
      </c>
      <c r="J803" t="s">
        <v>23</v>
      </c>
      <c r="K803" t="s">
        <v>32</v>
      </c>
      <c r="L803">
        <v>73</v>
      </c>
      <c r="M803" t="str">
        <f t="shared" si="12"/>
        <v>0ld</v>
      </c>
      <c r="N803" t="s">
        <v>18</v>
      </c>
    </row>
    <row r="804" spans="1:14" x14ac:dyDescent="0.25">
      <c r="A804">
        <v>28090</v>
      </c>
      <c r="B804" t="s">
        <v>36</v>
      </c>
      <c r="C804" t="s">
        <v>39</v>
      </c>
      <c r="D804" s="10">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0">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0">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0">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0">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0">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0">
        <v>40000</v>
      </c>
      <c r="E811">
        <v>4</v>
      </c>
      <c r="F811" t="s">
        <v>27</v>
      </c>
      <c r="G811" t="s">
        <v>21</v>
      </c>
      <c r="H811" t="s">
        <v>15</v>
      </c>
      <c r="I811">
        <v>2</v>
      </c>
      <c r="J811" t="s">
        <v>23</v>
      </c>
      <c r="K811" t="s">
        <v>32</v>
      </c>
      <c r="L811">
        <v>69</v>
      </c>
      <c r="M811" t="str">
        <f t="shared" si="12"/>
        <v>0ld</v>
      </c>
      <c r="N811" t="s">
        <v>18</v>
      </c>
    </row>
    <row r="812" spans="1:14" x14ac:dyDescent="0.25">
      <c r="A812">
        <v>20376</v>
      </c>
      <c r="B812" t="s">
        <v>37</v>
      </c>
      <c r="C812" t="s">
        <v>38</v>
      </c>
      <c r="D812" s="10">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0">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0">
        <v>70000</v>
      </c>
      <c r="E814">
        <v>4</v>
      </c>
      <c r="F814" t="s">
        <v>13</v>
      </c>
      <c r="G814" t="s">
        <v>28</v>
      </c>
      <c r="H814" t="s">
        <v>15</v>
      </c>
      <c r="I814">
        <v>2</v>
      </c>
      <c r="J814" t="s">
        <v>48</v>
      </c>
      <c r="K814" t="s">
        <v>32</v>
      </c>
      <c r="L814">
        <v>61</v>
      </c>
      <c r="M814" t="str">
        <f t="shared" si="12"/>
        <v>0ld</v>
      </c>
      <c r="N814" t="s">
        <v>18</v>
      </c>
    </row>
    <row r="815" spans="1:14" x14ac:dyDescent="0.25">
      <c r="A815">
        <v>25899</v>
      </c>
      <c r="B815" t="s">
        <v>36</v>
      </c>
      <c r="C815" t="s">
        <v>38</v>
      </c>
      <c r="D815" s="10">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10">
        <v>70000</v>
      </c>
      <c r="E816">
        <v>4</v>
      </c>
      <c r="F816" t="s">
        <v>13</v>
      </c>
      <c r="G816" t="s">
        <v>28</v>
      </c>
      <c r="H816" t="s">
        <v>15</v>
      </c>
      <c r="I816">
        <v>2</v>
      </c>
      <c r="J816" t="s">
        <v>26</v>
      </c>
      <c r="K816" t="s">
        <v>32</v>
      </c>
      <c r="L816">
        <v>62</v>
      </c>
      <c r="M816" t="str">
        <f t="shared" si="12"/>
        <v>0ld</v>
      </c>
      <c r="N816" t="s">
        <v>15</v>
      </c>
    </row>
    <row r="817" spans="1:14" x14ac:dyDescent="0.25">
      <c r="A817">
        <v>23333</v>
      </c>
      <c r="B817" t="s">
        <v>36</v>
      </c>
      <c r="C817" t="s">
        <v>39</v>
      </c>
      <c r="D817" s="10">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0">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0">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0">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0">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0">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0">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0">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0">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0">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0">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0">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0">
        <v>170000</v>
      </c>
      <c r="E831">
        <v>1</v>
      </c>
      <c r="F831" t="s">
        <v>31</v>
      </c>
      <c r="G831" t="s">
        <v>28</v>
      </c>
      <c r="H831" t="s">
        <v>18</v>
      </c>
      <c r="I831">
        <v>4</v>
      </c>
      <c r="J831" t="s">
        <v>16</v>
      </c>
      <c r="K831" t="s">
        <v>32</v>
      </c>
      <c r="L831">
        <v>66</v>
      </c>
      <c r="M831" t="str">
        <f t="shared" si="12"/>
        <v>0ld</v>
      </c>
      <c r="N831" t="s">
        <v>18</v>
      </c>
    </row>
    <row r="832" spans="1:14" x14ac:dyDescent="0.25">
      <c r="A832">
        <v>18411</v>
      </c>
      <c r="B832" t="s">
        <v>36</v>
      </c>
      <c r="C832" t="s">
        <v>39</v>
      </c>
      <c r="D832" s="10">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0">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0">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0">
        <v>70000</v>
      </c>
      <c r="E835">
        <v>0</v>
      </c>
      <c r="F835" t="s">
        <v>13</v>
      </c>
      <c r="G835" t="s">
        <v>21</v>
      </c>
      <c r="H835" t="s">
        <v>18</v>
      </c>
      <c r="I835">
        <v>1</v>
      </c>
      <c r="J835" t="s">
        <v>16</v>
      </c>
      <c r="K835" t="s">
        <v>32</v>
      </c>
      <c r="L835">
        <v>37</v>
      </c>
      <c r="M835" t="str">
        <f t="shared" ref="M835:M898" si="13">IF(L835&gt;54,"0ld",IF(L835&gt;=31,"Middle Age", IF(L835&lt;31,"Adolescent"," Invalid")))</f>
        <v>Middle Age</v>
      </c>
      <c r="N835" t="s">
        <v>15</v>
      </c>
    </row>
    <row r="836" spans="1:14" x14ac:dyDescent="0.25">
      <c r="A836">
        <v>19889</v>
      </c>
      <c r="B836" t="s">
        <v>37</v>
      </c>
      <c r="C836" t="s">
        <v>38</v>
      </c>
      <c r="D836" s="10">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0">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0">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0">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0">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0">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10">
        <v>120000</v>
      </c>
      <c r="E843">
        <v>2</v>
      </c>
      <c r="F843" t="s">
        <v>31</v>
      </c>
      <c r="G843" t="s">
        <v>28</v>
      </c>
      <c r="H843" t="s">
        <v>15</v>
      </c>
      <c r="I843">
        <v>3</v>
      </c>
      <c r="J843" t="s">
        <v>23</v>
      </c>
      <c r="K843" t="s">
        <v>32</v>
      </c>
      <c r="L843">
        <v>64</v>
      </c>
      <c r="M843" t="str">
        <f t="shared" si="13"/>
        <v>0ld</v>
      </c>
      <c r="N843" t="s">
        <v>18</v>
      </c>
    </row>
    <row r="844" spans="1:14" x14ac:dyDescent="0.25">
      <c r="A844">
        <v>15555</v>
      </c>
      <c r="B844" t="s">
        <v>36</v>
      </c>
      <c r="C844" t="s">
        <v>38</v>
      </c>
      <c r="D844" s="10">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0">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0">
        <v>40000</v>
      </c>
      <c r="E846">
        <v>5</v>
      </c>
      <c r="F846" t="s">
        <v>27</v>
      </c>
      <c r="G846" t="s">
        <v>21</v>
      </c>
      <c r="H846" t="s">
        <v>15</v>
      </c>
      <c r="I846">
        <v>2</v>
      </c>
      <c r="J846" t="s">
        <v>48</v>
      </c>
      <c r="K846" t="s">
        <v>32</v>
      </c>
      <c r="L846">
        <v>60</v>
      </c>
      <c r="M846" t="str">
        <f t="shared" si="13"/>
        <v>0ld</v>
      </c>
      <c r="N846" t="s">
        <v>18</v>
      </c>
    </row>
    <row r="847" spans="1:14" x14ac:dyDescent="0.25">
      <c r="A847">
        <v>25343</v>
      </c>
      <c r="B847" t="s">
        <v>37</v>
      </c>
      <c r="C847" t="s">
        <v>38</v>
      </c>
      <c r="D847" s="10">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0">
        <v>70000</v>
      </c>
      <c r="E848">
        <v>4</v>
      </c>
      <c r="F848" t="s">
        <v>19</v>
      </c>
      <c r="G848" t="s">
        <v>21</v>
      </c>
      <c r="H848" t="s">
        <v>18</v>
      </c>
      <c r="I848">
        <v>1</v>
      </c>
      <c r="J848" t="s">
        <v>26</v>
      </c>
      <c r="K848" t="s">
        <v>32</v>
      </c>
      <c r="L848">
        <v>56</v>
      </c>
      <c r="M848" t="str">
        <f t="shared" si="13"/>
        <v>0ld</v>
      </c>
      <c r="N848" t="s">
        <v>18</v>
      </c>
    </row>
    <row r="849" spans="1:14" x14ac:dyDescent="0.25">
      <c r="A849">
        <v>17482</v>
      </c>
      <c r="B849" t="s">
        <v>37</v>
      </c>
      <c r="C849" t="s">
        <v>38</v>
      </c>
      <c r="D849" s="10">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0">
        <v>40000</v>
      </c>
      <c r="E851">
        <v>5</v>
      </c>
      <c r="F851" t="s">
        <v>27</v>
      </c>
      <c r="G851" t="s">
        <v>21</v>
      </c>
      <c r="H851" t="s">
        <v>18</v>
      </c>
      <c r="I851">
        <v>2</v>
      </c>
      <c r="J851" t="s">
        <v>22</v>
      </c>
      <c r="K851" t="s">
        <v>32</v>
      </c>
      <c r="L851">
        <v>60</v>
      </c>
      <c r="M851" t="str">
        <f t="shared" si="13"/>
        <v>0ld</v>
      </c>
      <c r="N851" t="s">
        <v>18</v>
      </c>
    </row>
    <row r="852" spans="1:14" x14ac:dyDescent="0.25">
      <c r="A852">
        <v>12205</v>
      </c>
      <c r="B852" t="s">
        <v>37</v>
      </c>
      <c r="C852" t="s">
        <v>38</v>
      </c>
      <c r="D852" s="10">
        <v>130000</v>
      </c>
      <c r="E852">
        <v>2</v>
      </c>
      <c r="F852" t="s">
        <v>13</v>
      </c>
      <c r="G852" t="s">
        <v>28</v>
      </c>
      <c r="H852" t="s">
        <v>18</v>
      </c>
      <c r="I852">
        <v>4</v>
      </c>
      <c r="J852" t="s">
        <v>16</v>
      </c>
      <c r="K852" t="s">
        <v>32</v>
      </c>
      <c r="L852">
        <v>67</v>
      </c>
      <c r="M852" t="str">
        <f t="shared" si="13"/>
        <v>0ld</v>
      </c>
      <c r="N852" t="s">
        <v>18</v>
      </c>
    </row>
    <row r="853" spans="1:14" x14ac:dyDescent="0.25">
      <c r="A853">
        <v>16751</v>
      </c>
      <c r="B853" t="s">
        <v>36</v>
      </c>
      <c r="C853" t="s">
        <v>39</v>
      </c>
      <c r="D853" s="10">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0">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0">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0">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0">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0">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0">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0">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0">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0">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0">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0">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0">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0">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0">
        <v>60000</v>
      </c>
      <c r="E868">
        <v>2</v>
      </c>
      <c r="F868" t="s">
        <v>27</v>
      </c>
      <c r="G868" t="s">
        <v>21</v>
      </c>
      <c r="H868" t="s">
        <v>15</v>
      </c>
      <c r="I868">
        <v>2</v>
      </c>
      <c r="J868" t="s">
        <v>48</v>
      </c>
      <c r="K868" t="s">
        <v>32</v>
      </c>
      <c r="L868">
        <v>55</v>
      </c>
      <c r="M868" t="str">
        <f t="shared" si="13"/>
        <v>0ld</v>
      </c>
      <c r="N868" t="s">
        <v>18</v>
      </c>
    </row>
    <row r="869" spans="1:14" x14ac:dyDescent="0.25">
      <c r="A869">
        <v>26693</v>
      </c>
      <c r="B869" t="s">
        <v>36</v>
      </c>
      <c r="C869" t="s">
        <v>39</v>
      </c>
      <c r="D869" s="10">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0">
        <v>30000</v>
      </c>
      <c r="E870">
        <v>5</v>
      </c>
      <c r="F870" t="s">
        <v>29</v>
      </c>
      <c r="G870" t="s">
        <v>14</v>
      </c>
      <c r="H870" t="s">
        <v>15</v>
      </c>
      <c r="I870">
        <v>3</v>
      </c>
      <c r="J870" t="s">
        <v>48</v>
      </c>
      <c r="K870" t="s">
        <v>32</v>
      </c>
      <c r="L870">
        <v>60</v>
      </c>
      <c r="M870" t="str">
        <f t="shared" si="13"/>
        <v>0ld</v>
      </c>
      <c r="N870" t="s">
        <v>15</v>
      </c>
    </row>
    <row r="871" spans="1:14" x14ac:dyDescent="0.25">
      <c r="A871">
        <v>26065</v>
      </c>
      <c r="B871" t="s">
        <v>37</v>
      </c>
      <c r="C871" t="s">
        <v>38</v>
      </c>
      <c r="D871" s="10">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0">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0">
        <v>60000</v>
      </c>
      <c r="E873">
        <v>2</v>
      </c>
      <c r="F873" t="s">
        <v>27</v>
      </c>
      <c r="G873" t="s">
        <v>21</v>
      </c>
      <c r="H873" t="s">
        <v>15</v>
      </c>
      <c r="I873">
        <v>2</v>
      </c>
      <c r="J873" t="s">
        <v>48</v>
      </c>
      <c r="K873" t="s">
        <v>32</v>
      </c>
      <c r="L873">
        <v>55</v>
      </c>
      <c r="M873" t="str">
        <f t="shared" si="13"/>
        <v>0ld</v>
      </c>
      <c r="N873" t="s">
        <v>18</v>
      </c>
    </row>
    <row r="874" spans="1:14" x14ac:dyDescent="0.25">
      <c r="A874">
        <v>22118</v>
      </c>
      <c r="B874" t="s">
        <v>37</v>
      </c>
      <c r="C874" t="s">
        <v>38</v>
      </c>
      <c r="D874" s="10">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0">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0">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0">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0">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0">
        <v>70000</v>
      </c>
      <c r="E879">
        <v>5</v>
      </c>
      <c r="F879" t="s">
        <v>13</v>
      </c>
      <c r="G879" t="s">
        <v>28</v>
      </c>
      <c r="H879" t="s">
        <v>15</v>
      </c>
      <c r="I879">
        <v>2</v>
      </c>
      <c r="J879" t="s">
        <v>22</v>
      </c>
      <c r="K879" t="s">
        <v>32</v>
      </c>
      <c r="L879">
        <v>61</v>
      </c>
      <c r="M879" t="str">
        <f t="shared" si="13"/>
        <v>0ld</v>
      </c>
      <c r="N879" t="s">
        <v>18</v>
      </c>
    </row>
    <row r="880" spans="1:14" x14ac:dyDescent="0.25">
      <c r="A880">
        <v>28278</v>
      </c>
      <c r="B880" t="s">
        <v>36</v>
      </c>
      <c r="C880" t="s">
        <v>39</v>
      </c>
      <c r="D880" s="10">
        <v>50000</v>
      </c>
      <c r="E880">
        <v>2</v>
      </c>
      <c r="F880" t="s">
        <v>31</v>
      </c>
      <c r="G880" t="s">
        <v>28</v>
      </c>
      <c r="H880" t="s">
        <v>15</v>
      </c>
      <c r="I880">
        <v>2</v>
      </c>
      <c r="J880" t="s">
        <v>23</v>
      </c>
      <c r="K880" t="s">
        <v>32</v>
      </c>
      <c r="L880">
        <v>71</v>
      </c>
      <c r="M880" t="str">
        <f t="shared" si="13"/>
        <v>0ld</v>
      </c>
      <c r="N880" t="s">
        <v>18</v>
      </c>
    </row>
    <row r="881" spans="1:14" x14ac:dyDescent="0.25">
      <c r="A881">
        <v>24416</v>
      </c>
      <c r="B881" t="s">
        <v>36</v>
      </c>
      <c r="C881" t="s">
        <v>39</v>
      </c>
      <c r="D881" s="10">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0">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0">
        <v>80000</v>
      </c>
      <c r="E883">
        <v>4</v>
      </c>
      <c r="F883" t="s">
        <v>31</v>
      </c>
      <c r="G883" t="s">
        <v>28</v>
      </c>
      <c r="H883" t="s">
        <v>15</v>
      </c>
      <c r="I883">
        <v>2</v>
      </c>
      <c r="J883" t="s">
        <v>16</v>
      </c>
      <c r="K883" t="s">
        <v>32</v>
      </c>
      <c r="L883">
        <v>72</v>
      </c>
      <c r="M883" t="str">
        <f t="shared" si="13"/>
        <v>0ld</v>
      </c>
      <c r="N883" t="s">
        <v>15</v>
      </c>
    </row>
    <row r="884" spans="1:14" x14ac:dyDescent="0.25">
      <c r="A884">
        <v>14872</v>
      </c>
      <c r="B884" t="s">
        <v>36</v>
      </c>
      <c r="C884" t="s">
        <v>39</v>
      </c>
      <c r="D884" s="10">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0">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0">
        <v>80000</v>
      </c>
      <c r="E886">
        <v>4</v>
      </c>
      <c r="F886" t="s">
        <v>31</v>
      </c>
      <c r="G886" t="s">
        <v>28</v>
      </c>
      <c r="H886" t="s">
        <v>15</v>
      </c>
      <c r="I886">
        <v>2</v>
      </c>
      <c r="J886" t="s">
        <v>23</v>
      </c>
      <c r="K886" t="s">
        <v>32</v>
      </c>
      <c r="L886">
        <v>68</v>
      </c>
      <c r="M886" t="str">
        <f t="shared" si="13"/>
        <v>0ld</v>
      </c>
      <c r="N886" t="s">
        <v>18</v>
      </c>
    </row>
    <row r="887" spans="1:14" x14ac:dyDescent="0.25">
      <c r="A887">
        <v>23801</v>
      </c>
      <c r="B887" t="s">
        <v>36</v>
      </c>
      <c r="C887" t="s">
        <v>38</v>
      </c>
      <c r="D887" s="10">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0">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0">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0">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0">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0">
        <v>100000</v>
      </c>
      <c r="E893">
        <v>1</v>
      </c>
      <c r="F893" t="s">
        <v>31</v>
      </c>
      <c r="G893" t="s">
        <v>28</v>
      </c>
      <c r="H893" t="s">
        <v>15</v>
      </c>
      <c r="I893">
        <v>3</v>
      </c>
      <c r="J893" t="s">
        <v>22</v>
      </c>
      <c r="K893" t="s">
        <v>32</v>
      </c>
      <c r="L893">
        <v>73</v>
      </c>
      <c r="M893" t="str">
        <f t="shared" si="13"/>
        <v>0ld</v>
      </c>
      <c r="N893" t="s">
        <v>15</v>
      </c>
    </row>
    <row r="894" spans="1:14" x14ac:dyDescent="0.25">
      <c r="A894">
        <v>17000</v>
      </c>
      <c r="B894" t="s">
        <v>37</v>
      </c>
      <c r="C894" t="s">
        <v>38</v>
      </c>
      <c r="D894" s="10">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0">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0">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0">
        <v>50000</v>
      </c>
      <c r="E897">
        <v>4</v>
      </c>
      <c r="F897" t="s">
        <v>13</v>
      </c>
      <c r="G897" t="s">
        <v>28</v>
      </c>
      <c r="H897" t="s">
        <v>15</v>
      </c>
      <c r="I897">
        <v>2</v>
      </c>
      <c r="J897" t="s">
        <v>26</v>
      </c>
      <c r="K897" t="s">
        <v>32</v>
      </c>
      <c r="L897">
        <v>64</v>
      </c>
      <c r="M897" t="str">
        <f t="shared" si="13"/>
        <v>0ld</v>
      </c>
      <c r="N897" t="s">
        <v>15</v>
      </c>
    </row>
    <row r="898" spans="1:14" x14ac:dyDescent="0.25">
      <c r="A898">
        <v>21583</v>
      </c>
      <c r="B898" t="s">
        <v>36</v>
      </c>
      <c r="C898" t="s">
        <v>38</v>
      </c>
      <c r="D898" s="10">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0">
        <v>30000</v>
      </c>
      <c r="E899">
        <v>0</v>
      </c>
      <c r="F899" t="s">
        <v>29</v>
      </c>
      <c r="G899" t="s">
        <v>20</v>
      </c>
      <c r="H899" t="s">
        <v>18</v>
      </c>
      <c r="I899">
        <v>2</v>
      </c>
      <c r="J899" t="s">
        <v>16</v>
      </c>
      <c r="K899" t="s">
        <v>32</v>
      </c>
      <c r="L899">
        <v>28</v>
      </c>
      <c r="M899" t="str">
        <f t="shared" ref="M899:M962" si="14">IF(L899&gt;54,"0ld",IF(L899&gt;=31,"Middle Age", IF(L899&lt;31,"Adolescent"," Invalid")))</f>
        <v>Adolescent</v>
      </c>
      <c r="N899" t="s">
        <v>18</v>
      </c>
    </row>
    <row r="900" spans="1:14" x14ac:dyDescent="0.25">
      <c r="A900">
        <v>18066</v>
      </c>
      <c r="B900" t="s">
        <v>37</v>
      </c>
      <c r="C900" t="s">
        <v>39</v>
      </c>
      <c r="D900" s="10">
        <v>70000</v>
      </c>
      <c r="E900">
        <v>5</v>
      </c>
      <c r="F900" t="s">
        <v>13</v>
      </c>
      <c r="G900" t="s">
        <v>28</v>
      </c>
      <c r="H900" t="s">
        <v>15</v>
      </c>
      <c r="I900">
        <v>3</v>
      </c>
      <c r="J900" t="s">
        <v>48</v>
      </c>
      <c r="K900" t="s">
        <v>32</v>
      </c>
      <c r="L900">
        <v>60</v>
      </c>
      <c r="M900" t="str">
        <f t="shared" si="14"/>
        <v>0ld</v>
      </c>
      <c r="N900" t="s">
        <v>15</v>
      </c>
    </row>
    <row r="901" spans="1:14" x14ac:dyDescent="0.25">
      <c r="A901">
        <v>28192</v>
      </c>
      <c r="B901" t="s">
        <v>36</v>
      </c>
      <c r="C901" t="s">
        <v>38</v>
      </c>
      <c r="D901" s="10">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10">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0">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0">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0">
        <v>90000</v>
      </c>
      <c r="E905">
        <v>4</v>
      </c>
      <c r="F905" t="s">
        <v>31</v>
      </c>
      <c r="G905" t="s">
        <v>28</v>
      </c>
      <c r="H905" t="s">
        <v>15</v>
      </c>
      <c r="I905">
        <v>1</v>
      </c>
      <c r="J905" t="s">
        <v>23</v>
      </c>
      <c r="K905" t="s">
        <v>32</v>
      </c>
      <c r="L905">
        <v>73</v>
      </c>
      <c r="M905" t="str">
        <f t="shared" si="14"/>
        <v>0ld</v>
      </c>
      <c r="N905" t="s">
        <v>18</v>
      </c>
    </row>
    <row r="906" spans="1:14" x14ac:dyDescent="0.25">
      <c r="A906">
        <v>26305</v>
      </c>
      <c r="B906" t="s">
        <v>37</v>
      </c>
      <c r="C906" t="s">
        <v>38</v>
      </c>
      <c r="D906" s="10">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0">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0">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0">
        <v>50000</v>
      </c>
      <c r="E909">
        <v>4</v>
      </c>
      <c r="F909" t="s">
        <v>13</v>
      </c>
      <c r="G909" t="s">
        <v>28</v>
      </c>
      <c r="H909" t="s">
        <v>15</v>
      </c>
      <c r="I909">
        <v>2</v>
      </c>
      <c r="J909" t="s">
        <v>48</v>
      </c>
      <c r="K909" t="s">
        <v>32</v>
      </c>
      <c r="L909">
        <v>63</v>
      </c>
      <c r="M909" t="str">
        <f t="shared" si="14"/>
        <v>0ld</v>
      </c>
      <c r="N909" t="s">
        <v>18</v>
      </c>
    </row>
    <row r="910" spans="1:14" x14ac:dyDescent="0.25">
      <c r="A910">
        <v>23195</v>
      </c>
      <c r="B910" t="s">
        <v>37</v>
      </c>
      <c r="C910" t="s">
        <v>39</v>
      </c>
      <c r="D910" s="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0">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0">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0">
        <v>80000</v>
      </c>
      <c r="E913">
        <v>5</v>
      </c>
      <c r="F913" t="s">
        <v>13</v>
      </c>
      <c r="G913" t="s">
        <v>28</v>
      </c>
      <c r="H913" t="s">
        <v>15</v>
      </c>
      <c r="I913">
        <v>2</v>
      </c>
      <c r="J913" t="s">
        <v>23</v>
      </c>
      <c r="K913" t="s">
        <v>32</v>
      </c>
      <c r="L913">
        <v>64</v>
      </c>
      <c r="M913" t="str">
        <f t="shared" si="14"/>
        <v>0ld</v>
      </c>
      <c r="N913" t="s">
        <v>18</v>
      </c>
    </row>
    <row r="914" spans="1:14" x14ac:dyDescent="0.25">
      <c r="A914">
        <v>27190</v>
      </c>
      <c r="B914" t="s">
        <v>36</v>
      </c>
      <c r="C914" t="s">
        <v>38</v>
      </c>
      <c r="D914" s="10">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0">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0">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0">
        <v>60000</v>
      </c>
      <c r="E917">
        <v>3</v>
      </c>
      <c r="F917" t="s">
        <v>31</v>
      </c>
      <c r="G917" t="s">
        <v>28</v>
      </c>
      <c r="H917" t="s">
        <v>15</v>
      </c>
      <c r="I917">
        <v>2</v>
      </c>
      <c r="J917" t="s">
        <v>48</v>
      </c>
      <c r="K917" t="s">
        <v>32</v>
      </c>
      <c r="L917">
        <v>64</v>
      </c>
      <c r="M917" t="str">
        <f t="shared" si="14"/>
        <v>0ld</v>
      </c>
      <c r="N917" t="s">
        <v>18</v>
      </c>
    </row>
    <row r="918" spans="1:14" x14ac:dyDescent="0.25">
      <c r="A918">
        <v>27273</v>
      </c>
      <c r="B918" t="s">
        <v>37</v>
      </c>
      <c r="C918" t="s">
        <v>39</v>
      </c>
      <c r="D918" s="10">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0">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0">
        <v>40000</v>
      </c>
      <c r="E921">
        <v>4</v>
      </c>
      <c r="F921" t="s">
        <v>27</v>
      </c>
      <c r="G921" t="s">
        <v>21</v>
      </c>
      <c r="H921" t="s">
        <v>15</v>
      </c>
      <c r="I921">
        <v>2</v>
      </c>
      <c r="J921" t="s">
        <v>48</v>
      </c>
      <c r="K921" t="s">
        <v>32</v>
      </c>
      <c r="L921">
        <v>61</v>
      </c>
      <c r="M921" t="str">
        <f t="shared" si="14"/>
        <v>0ld</v>
      </c>
      <c r="N921" t="s">
        <v>18</v>
      </c>
    </row>
    <row r="922" spans="1:14" x14ac:dyDescent="0.25">
      <c r="A922">
        <v>20754</v>
      </c>
      <c r="B922" t="s">
        <v>36</v>
      </c>
      <c r="C922" t="s">
        <v>39</v>
      </c>
      <c r="D922" s="10">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0">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0">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0">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0">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0">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0">
        <v>40000</v>
      </c>
      <c r="E928">
        <v>2</v>
      </c>
      <c r="F928" t="s">
        <v>27</v>
      </c>
      <c r="G928" t="s">
        <v>21</v>
      </c>
      <c r="H928" t="s">
        <v>15</v>
      </c>
      <c r="I928">
        <v>2</v>
      </c>
      <c r="J928" t="s">
        <v>48</v>
      </c>
      <c r="K928" t="s">
        <v>32</v>
      </c>
      <c r="L928">
        <v>57</v>
      </c>
      <c r="M928" t="str">
        <f t="shared" si="14"/>
        <v>0ld</v>
      </c>
      <c r="N928" t="s">
        <v>18</v>
      </c>
    </row>
    <row r="929" spans="1:14" x14ac:dyDescent="0.25">
      <c r="A929">
        <v>11823</v>
      </c>
      <c r="B929" t="s">
        <v>36</v>
      </c>
      <c r="C929" t="s">
        <v>38</v>
      </c>
      <c r="D929" s="10">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0">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0">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10">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0">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0">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0">
        <v>60000</v>
      </c>
      <c r="E936">
        <v>2</v>
      </c>
      <c r="F936" t="s">
        <v>13</v>
      </c>
      <c r="G936" t="s">
        <v>28</v>
      </c>
      <c r="H936" t="s">
        <v>15</v>
      </c>
      <c r="I936">
        <v>0</v>
      </c>
      <c r="J936" t="s">
        <v>22</v>
      </c>
      <c r="K936" t="s">
        <v>32</v>
      </c>
      <c r="L936">
        <v>59</v>
      </c>
      <c r="M936" t="str">
        <f t="shared" si="14"/>
        <v>0ld</v>
      </c>
      <c r="N936" t="s">
        <v>18</v>
      </c>
    </row>
    <row r="937" spans="1:14" x14ac:dyDescent="0.25">
      <c r="A937">
        <v>18050</v>
      </c>
      <c r="B937" t="s">
        <v>36</v>
      </c>
      <c r="C937" t="s">
        <v>38</v>
      </c>
      <c r="D937" s="10">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0">
        <v>60000</v>
      </c>
      <c r="E938">
        <v>4</v>
      </c>
      <c r="F938" t="s">
        <v>13</v>
      </c>
      <c r="G938" t="s">
        <v>28</v>
      </c>
      <c r="H938" t="s">
        <v>15</v>
      </c>
      <c r="I938">
        <v>2</v>
      </c>
      <c r="J938" t="s">
        <v>22</v>
      </c>
      <c r="K938" t="s">
        <v>32</v>
      </c>
      <c r="L938">
        <v>60</v>
      </c>
      <c r="M938" t="str">
        <f t="shared" si="14"/>
        <v>0ld</v>
      </c>
      <c r="N938" t="s">
        <v>18</v>
      </c>
    </row>
    <row r="939" spans="1:14" x14ac:dyDescent="0.25">
      <c r="A939">
        <v>11663</v>
      </c>
      <c r="B939" t="s">
        <v>36</v>
      </c>
      <c r="C939" t="s">
        <v>39</v>
      </c>
      <c r="D939" s="10">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0">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0">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0">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0">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0">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0">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0">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0">
        <v>90000</v>
      </c>
      <c r="E948">
        <v>5</v>
      </c>
      <c r="F948" t="s">
        <v>13</v>
      </c>
      <c r="G948" t="s">
        <v>28</v>
      </c>
      <c r="H948" t="s">
        <v>15</v>
      </c>
      <c r="I948">
        <v>2</v>
      </c>
      <c r="J948" t="s">
        <v>26</v>
      </c>
      <c r="K948" t="s">
        <v>32</v>
      </c>
      <c r="L948">
        <v>63</v>
      </c>
      <c r="M948" t="str">
        <f t="shared" si="14"/>
        <v>0ld</v>
      </c>
      <c r="N948" t="s">
        <v>15</v>
      </c>
    </row>
    <row r="949" spans="1:14" x14ac:dyDescent="0.25">
      <c r="A949">
        <v>11303</v>
      </c>
      <c r="B949" t="s">
        <v>37</v>
      </c>
      <c r="C949" t="s">
        <v>38</v>
      </c>
      <c r="D949" s="10">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0">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10">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0">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0">
        <v>70000</v>
      </c>
      <c r="E954">
        <v>4</v>
      </c>
      <c r="F954" t="s">
        <v>13</v>
      </c>
      <c r="G954" t="s">
        <v>28</v>
      </c>
      <c r="H954" t="s">
        <v>18</v>
      </c>
      <c r="I954">
        <v>1</v>
      </c>
      <c r="J954" t="s">
        <v>26</v>
      </c>
      <c r="K954" t="s">
        <v>32</v>
      </c>
      <c r="L954">
        <v>59</v>
      </c>
      <c r="M954" t="str">
        <f t="shared" si="14"/>
        <v>0ld</v>
      </c>
      <c r="N954" t="s">
        <v>18</v>
      </c>
    </row>
    <row r="955" spans="1:14" x14ac:dyDescent="0.25">
      <c r="A955">
        <v>17654</v>
      </c>
      <c r="B955" t="s">
        <v>37</v>
      </c>
      <c r="C955" t="s">
        <v>38</v>
      </c>
      <c r="D955" s="10">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0">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0">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0">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0">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0">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0">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0">
        <v>120000</v>
      </c>
      <c r="E963">
        <v>2</v>
      </c>
      <c r="F963" t="s">
        <v>13</v>
      </c>
      <c r="G963" t="s">
        <v>28</v>
      </c>
      <c r="H963" t="s">
        <v>15</v>
      </c>
      <c r="I963">
        <v>3</v>
      </c>
      <c r="J963" t="s">
        <v>23</v>
      </c>
      <c r="K963" t="s">
        <v>32</v>
      </c>
      <c r="L963">
        <v>62</v>
      </c>
      <c r="M963" t="str">
        <f t="shared" ref="M963:M1001" si="15">IF(L963&gt;54,"0ld",IF(L963&gt;=31,"Middle Age", IF(L963&lt;31,"Adolescent"," Invalid")))</f>
        <v>0ld</v>
      </c>
      <c r="N963" t="s">
        <v>18</v>
      </c>
    </row>
    <row r="964" spans="1:14" x14ac:dyDescent="0.25">
      <c r="A964">
        <v>16813</v>
      </c>
      <c r="B964" t="s">
        <v>36</v>
      </c>
      <c r="C964" t="s">
        <v>39</v>
      </c>
      <c r="D964" s="10">
        <v>60000</v>
      </c>
      <c r="E964">
        <v>2</v>
      </c>
      <c r="F964" t="s">
        <v>19</v>
      </c>
      <c r="G964" t="s">
        <v>21</v>
      </c>
      <c r="H964" t="s">
        <v>15</v>
      </c>
      <c r="I964">
        <v>2</v>
      </c>
      <c r="J964" t="s">
        <v>48</v>
      </c>
      <c r="K964" t="s">
        <v>32</v>
      </c>
      <c r="L964">
        <v>55</v>
      </c>
      <c r="M964" t="str">
        <f t="shared" si="15"/>
        <v>0ld</v>
      </c>
      <c r="N964" t="s">
        <v>18</v>
      </c>
    </row>
    <row r="965" spans="1:14" x14ac:dyDescent="0.25">
      <c r="A965">
        <v>16007</v>
      </c>
      <c r="B965" t="s">
        <v>36</v>
      </c>
      <c r="C965" t="s">
        <v>38</v>
      </c>
      <c r="D965" s="10">
        <v>90000</v>
      </c>
      <c r="E965">
        <v>5</v>
      </c>
      <c r="F965" t="s">
        <v>13</v>
      </c>
      <c r="G965" t="s">
        <v>28</v>
      </c>
      <c r="H965" t="s">
        <v>15</v>
      </c>
      <c r="I965">
        <v>2</v>
      </c>
      <c r="J965" t="s">
        <v>26</v>
      </c>
      <c r="K965" t="s">
        <v>32</v>
      </c>
      <c r="L965">
        <v>66</v>
      </c>
      <c r="M965" t="str">
        <f t="shared" si="15"/>
        <v>0ld</v>
      </c>
      <c r="N965" t="s">
        <v>15</v>
      </c>
    </row>
    <row r="966" spans="1:14" x14ac:dyDescent="0.25">
      <c r="A966">
        <v>27434</v>
      </c>
      <c r="B966" t="s">
        <v>37</v>
      </c>
      <c r="C966" t="s">
        <v>39</v>
      </c>
      <c r="D966" s="10">
        <v>70000</v>
      </c>
      <c r="E966">
        <v>4</v>
      </c>
      <c r="F966" t="s">
        <v>19</v>
      </c>
      <c r="G966" t="s">
        <v>21</v>
      </c>
      <c r="H966" t="s">
        <v>15</v>
      </c>
      <c r="I966">
        <v>1</v>
      </c>
      <c r="J966" t="s">
        <v>48</v>
      </c>
      <c r="K966" t="s">
        <v>32</v>
      </c>
      <c r="L966">
        <v>56</v>
      </c>
      <c r="M966" t="str">
        <f t="shared" si="15"/>
        <v>0ld</v>
      </c>
      <c r="N966" t="s">
        <v>18</v>
      </c>
    </row>
    <row r="967" spans="1:14" x14ac:dyDescent="0.25">
      <c r="A967">
        <v>27756</v>
      </c>
      <c r="B967" t="s">
        <v>37</v>
      </c>
      <c r="C967" t="s">
        <v>38</v>
      </c>
      <c r="D967" s="10">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0">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0">
        <v>80000</v>
      </c>
      <c r="E969">
        <v>3</v>
      </c>
      <c r="F969" t="s">
        <v>13</v>
      </c>
      <c r="G969" t="s">
        <v>28</v>
      </c>
      <c r="H969" t="s">
        <v>15</v>
      </c>
      <c r="I969">
        <v>1</v>
      </c>
      <c r="J969" t="s">
        <v>26</v>
      </c>
      <c r="K969" t="s">
        <v>32</v>
      </c>
      <c r="L969">
        <v>56</v>
      </c>
      <c r="M969" t="str">
        <f t="shared" si="15"/>
        <v>0ld</v>
      </c>
      <c r="N969" t="s">
        <v>18</v>
      </c>
    </row>
    <row r="970" spans="1:14" x14ac:dyDescent="0.25">
      <c r="A970">
        <v>18329</v>
      </c>
      <c r="B970" t="s">
        <v>37</v>
      </c>
      <c r="C970" t="s">
        <v>39</v>
      </c>
      <c r="D970" s="1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0">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0">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0">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0">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0">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0">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0">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0">
        <v>60000</v>
      </c>
      <c r="E978">
        <v>3</v>
      </c>
      <c r="F978" t="s">
        <v>13</v>
      </c>
      <c r="G978" t="s">
        <v>28</v>
      </c>
      <c r="H978" t="s">
        <v>15</v>
      </c>
      <c r="I978">
        <v>2</v>
      </c>
      <c r="J978" t="s">
        <v>48</v>
      </c>
      <c r="K978" t="s">
        <v>32</v>
      </c>
      <c r="L978">
        <v>66</v>
      </c>
      <c r="M978" t="str">
        <f t="shared" si="15"/>
        <v>0ld</v>
      </c>
      <c r="N978" t="s">
        <v>18</v>
      </c>
    </row>
    <row r="979" spans="1:14" x14ac:dyDescent="0.25">
      <c r="A979">
        <v>19741</v>
      </c>
      <c r="B979" t="s">
        <v>37</v>
      </c>
      <c r="C979" t="s">
        <v>38</v>
      </c>
      <c r="D979" s="10">
        <v>80000</v>
      </c>
      <c r="E979">
        <v>4</v>
      </c>
      <c r="F979" t="s">
        <v>31</v>
      </c>
      <c r="G979" t="s">
        <v>28</v>
      </c>
      <c r="H979" t="s">
        <v>15</v>
      </c>
      <c r="I979">
        <v>2</v>
      </c>
      <c r="J979" t="s">
        <v>23</v>
      </c>
      <c r="K979" t="s">
        <v>32</v>
      </c>
      <c r="L979">
        <v>65</v>
      </c>
      <c r="M979" t="str">
        <f t="shared" si="15"/>
        <v>0ld</v>
      </c>
      <c r="N979" t="s">
        <v>18</v>
      </c>
    </row>
    <row r="980" spans="1:14" x14ac:dyDescent="0.25">
      <c r="A980">
        <v>17450</v>
      </c>
      <c r="B980" t="s">
        <v>36</v>
      </c>
      <c r="C980" t="s">
        <v>39</v>
      </c>
      <c r="D980" s="1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0">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0">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10">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0">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0">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0">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0">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0">
        <v>40000</v>
      </c>
      <c r="E988">
        <v>5</v>
      </c>
      <c r="F988" t="s">
        <v>27</v>
      </c>
      <c r="G988" t="s">
        <v>21</v>
      </c>
      <c r="H988" t="s">
        <v>15</v>
      </c>
      <c r="I988">
        <v>4</v>
      </c>
      <c r="J988" t="s">
        <v>48</v>
      </c>
      <c r="K988" t="s">
        <v>32</v>
      </c>
      <c r="L988">
        <v>60</v>
      </c>
      <c r="M988" t="str">
        <f t="shared" si="15"/>
        <v>0ld</v>
      </c>
      <c r="N988" t="s">
        <v>15</v>
      </c>
    </row>
    <row r="989" spans="1:14" x14ac:dyDescent="0.25">
      <c r="A989">
        <v>28972</v>
      </c>
      <c r="B989" t="s">
        <v>37</v>
      </c>
      <c r="C989" t="s">
        <v>38</v>
      </c>
      <c r="D989" s="10">
        <v>60000</v>
      </c>
      <c r="E989">
        <v>3</v>
      </c>
      <c r="F989" t="s">
        <v>31</v>
      </c>
      <c r="G989" t="s">
        <v>28</v>
      </c>
      <c r="H989" t="s">
        <v>15</v>
      </c>
      <c r="I989">
        <v>2</v>
      </c>
      <c r="J989" t="s">
        <v>48</v>
      </c>
      <c r="K989" t="s">
        <v>32</v>
      </c>
      <c r="L989">
        <v>66</v>
      </c>
      <c r="M989" t="str">
        <f t="shared" si="15"/>
        <v>0ld</v>
      </c>
      <c r="N989" t="s">
        <v>18</v>
      </c>
    </row>
    <row r="990" spans="1:14" x14ac:dyDescent="0.25">
      <c r="A990">
        <v>22730</v>
      </c>
      <c r="B990" t="s">
        <v>36</v>
      </c>
      <c r="C990" t="s">
        <v>39</v>
      </c>
      <c r="D990" s="10">
        <v>70000</v>
      </c>
      <c r="E990">
        <v>5</v>
      </c>
      <c r="F990" t="s">
        <v>13</v>
      </c>
      <c r="G990" t="s">
        <v>28</v>
      </c>
      <c r="H990" t="s">
        <v>15</v>
      </c>
      <c r="I990">
        <v>2</v>
      </c>
      <c r="J990" t="s">
        <v>48</v>
      </c>
      <c r="K990" t="s">
        <v>32</v>
      </c>
      <c r="L990">
        <v>63</v>
      </c>
      <c r="M990" t="str">
        <f t="shared" si="15"/>
        <v>0ld</v>
      </c>
      <c r="N990" t="s">
        <v>18</v>
      </c>
    </row>
    <row r="991" spans="1:14" x14ac:dyDescent="0.25">
      <c r="A991">
        <v>29134</v>
      </c>
      <c r="B991" t="s">
        <v>36</v>
      </c>
      <c r="C991" t="s">
        <v>39</v>
      </c>
      <c r="D991" s="10">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10">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0">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0">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0">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0">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0">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0">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0">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0">
        <v>60000</v>
      </c>
      <c r="E1001">
        <v>3</v>
      </c>
      <c r="F1001" t="s">
        <v>27</v>
      </c>
      <c r="G1001" t="s">
        <v>21</v>
      </c>
      <c r="H1001" t="s">
        <v>15</v>
      </c>
      <c r="I1001">
        <v>2</v>
      </c>
      <c r="J1001" t="s">
        <v>48</v>
      </c>
      <c r="K1001" t="s">
        <v>32</v>
      </c>
      <c r="L1001">
        <v>53</v>
      </c>
      <c r="M1001" t="str">
        <f t="shared" si="15"/>
        <v>Middle Age</v>
      </c>
      <c r="N1001" t="s">
        <v>15</v>
      </c>
    </row>
  </sheetData>
  <autoFilter ref="A1:N1001" xr:uid="{014456AD-0C1A-4553-9820-C2A559C97D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A54E-FDF6-4F66-88C5-3DFE58465C08}">
  <dimension ref="A3:D57"/>
  <sheetViews>
    <sheetView tabSelected="1" workbookViewId="0">
      <selection activeCell="C7" sqref="C7"/>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 min="5" max="10" width="6" bestFit="1" customWidth="1"/>
    <col min="11" max="17" width="7" bestFit="1" customWidth="1"/>
    <col min="18" max="18" width="15.28515625" bestFit="1" customWidth="1"/>
    <col min="19" max="19" width="14.85546875" bestFit="1" customWidth="1"/>
    <col min="20" max="20" width="11.28515625" bestFit="1" customWidth="1"/>
  </cols>
  <sheetData>
    <row r="3" spans="1:4" x14ac:dyDescent="0.25">
      <c r="A3" s="3" t="s">
        <v>42</v>
      </c>
      <c r="B3" s="3" t="s">
        <v>43</v>
      </c>
    </row>
    <row r="4" spans="1:4" x14ac:dyDescent="0.25">
      <c r="A4" s="3" t="s">
        <v>40</v>
      </c>
      <c r="B4" t="s">
        <v>18</v>
      </c>
      <c r="C4" t="s">
        <v>15</v>
      </c>
      <c r="D4" t="s">
        <v>41</v>
      </c>
    </row>
    <row r="5" spans="1:4" x14ac:dyDescent="0.25">
      <c r="A5" s="4" t="s">
        <v>38</v>
      </c>
      <c r="B5" s="6">
        <v>61363.63636363636</v>
      </c>
      <c r="C5" s="12">
        <v>57058.823529411762</v>
      </c>
      <c r="D5" s="5">
        <v>59487.179487179485</v>
      </c>
    </row>
    <row r="6" spans="1:4" x14ac:dyDescent="0.25">
      <c r="A6" s="4" t="s">
        <v>39</v>
      </c>
      <c r="B6" s="6">
        <v>63461.538461538461</v>
      </c>
      <c r="C6" s="12">
        <v>64666.666666666664</v>
      </c>
      <c r="D6" s="5">
        <v>63902.439024390245</v>
      </c>
    </row>
    <row r="7" spans="1:4" x14ac:dyDescent="0.25">
      <c r="A7" s="4" t="s">
        <v>41</v>
      </c>
      <c r="B7" s="6">
        <v>62500</v>
      </c>
      <c r="C7" s="12">
        <v>60625</v>
      </c>
      <c r="D7" s="5">
        <v>61750</v>
      </c>
    </row>
    <row r="17" spans="1:4" x14ac:dyDescent="0.25">
      <c r="A17" s="3" t="s">
        <v>47</v>
      </c>
      <c r="B17" s="3" t="s">
        <v>43</v>
      </c>
    </row>
    <row r="18" spans="1:4" x14ac:dyDescent="0.25">
      <c r="A18" s="3" t="s">
        <v>40</v>
      </c>
      <c r="B18" t="s">
        <v>18</v>
      </c>
      <c r="C18" t="s">
        <v>15</v>
      </c>
      <c r="D18" t="s">
        <v>41</v>
      </c>
    </row>
    <row r="19" spans="1:4" x14ac:dyDescent="0.25">
      <c r="A19" s="4" t="s">
        <v>16</v>
      </c>
      <c r="B19" s="12">
        <v>10</v>
      </c>
      <c r="C19" s="12">
        <v>5</v>
      </c>
      <c r="D19" s="12">
        <v>15</v>
      </c>
    </row>
    <row r="20" spans="1:4" x14ac:dyDescent="0.25">
      <c r="A20" s="4" t="s">
        <v>26</v>
      </c>
      <c r="B20" s="12">
        <v>12</v>
      </c>
      <c r="C20" s="12">
        <v>8</v>
      </c>
      <c r="D20" s="12">
        <v>20</v>
      </c>
    </row>
    <row r="21" spans="1:4" x14ac:dyDescent="0.25">
      <c r="A21" s="4" t="s">
        <v>22</v>
      </c>
      <c r="B21" s="12">
        <v>4</v>
      </c>
      <c r="C21" s="12">
        <v>10</v>
      </c>
      <c r="D21" s="12">
        <v>14</v>
      </c>
    </row>
    <row r="22" spans="1:4" x14ac:dyDescent="0.25">
      <c r="A22" s="4" t="s">
        <v>23</v>
      </c>
      <c r="B22" s="12">
        <v>14</v>
      </c>
      <c r="C22" s="12">
        <v>8</v>
      </c>
      <c r="D22" s="12">
        <v>22</v>
      </c>
    </row>
    <row r="23" spans="1:4" x14ac:dyDescent="0.25">
      <c r="A23" s="4" t="s">
        <v>48</v>
      </c>
      <c r="B23" s="12">
        <v>8</v>
      </c>
      <c r="C23" s="12">
        <v>1</v>
      </c>
      <c r="D23" s="12">
        <v>9</v>
      </c>
    </row>
    <row r="24" spans="1:4" x14ac:dyDescent="0.25">
      <c r="A24" s="4" t="s">
        <v>41</v>
      </c>
      <c r="B24" s="12">
        <v>48</v>
      </c>
      <c r="C24" s="12">
        <v>32</v>
      </c>
      <c r="D24" s="12">
        <v>80</v>
      </c>
    </row>
    <row r="33" spans="1:4" x14ac:dyDescent="0.25">
      <c r="A33" s="3" t="s">
        <v>47</v>
      </c>
      <c r="B33" s="3" t="s">
        <v>43</v>
      </c>
    </row>
    <row r="34" spans="1:4" x14ac:dyDescent="0.25">
      <c r="A34" s="3" t="s">
        <v>40</v>
      </c>
      <c r="B34" t="s">
        <v>18</v>
      </c>
      <c r="C34" t="s">
        <v>15</v>
      </c>
      <c r="D34" t="s">
        <v>41</v>
      </c>
    </row>
    <row r="35" spans="1:4" x14ac:dyDescent="0.25">
      <c r="A35" s="4" t="s">
        <v>45</v>
      </c>
      <c r="B35" s="12">
        <v>10</v>
      </c>
      <c r="C35" s="12">
        <v>6</v>
      </c>
      <c r="D35" s="12">
        <v>16</v>
      </c>
    </row>
    <row r="36" spans="1:4" x14ac:dyDescent="0.25">
      <c r="A36" s="4" t="s">
        <v>46</v>
      </c>
      <c r="B36" s="12">
        <v>11</v>
      </c>
      <c r="C36" s="12">
        <v>1</v>
      </c>
      <c r="D36" s="12">
        <v>12</v>
      </c>
    </row>
    <row r="37" spans="1:4" x14ac:dyDescent="0.25">
      <c r="A37" s="4" t="s">
        <v>44</v>
      </c>
      <c r="B37" s="12">
        <v>27</v>
      </c>
      <c r="C37" s="12">
        <v>25</v>
      </c>
      <c r="D37" s="12">
        <v>52</v>
      </c>
    </row>
    <row r="38" spans="1:4" x14ac:dyDescent="0.25">
      <c r="A38" s="4" t="s">
        <v>41</v>
      </c>
      <c r="B38" s="12">
        <v>48</v>
      </c>
      <c r="C38" s="12">
        <v>32</v>
      </c>
      <c r="D38" s="12">
        <v>80</v>
      </c>
    </row>
    <row r="47" spans="1:4" x14ac:dyDescent="0.25">
      <c r="B47" s="3" t="s">
        <v>43</v>
      </c>
    </row>
    <row r="48" spans="1:4" x14ac:dyDescent="0.25">
      <c r="B48" t="s">
        <v>38</v>
      </c>
      <c r="C48" t="s">
        <v>39</v>
      </c>
      <c r="D48" t="s">
        <v>41</v>
      </c>
    </row>
    <row r="49" spans="1:4" x14ac:dyDescent="0.25">
      <c r="A49" t="s">
        <v>53</v>
      </c>
      <c r="B49" s="12">
        <v>489</v>
      </c>
      <c r="C49" s="12">
        <v>511</v>
      </c>
      <c r="D49" s="12">
        <v>1000</v>
      </c>
    </row>
    <row r="53" spans="1:4" x14ac:dyDescent="0.25">
      <c r="A53" s="3" t="s">
        <v>54</v>
      </c>
      <c r="B53" s="3" t="s">
        <v>43</v>
      </c>
    </row>
    <row r="54" spans="1:4" x14ac:dyDescent="0.25">
      <c r="A54" s="3" t="s">
        <v>40</v>
      </c>
      <c r="B54" t="s">
        <v>38</v>
      </c>
      <c r="C54" t="s">
        <v>39</v>
      </c>
      <c r="D54" t="s">
        <v>41</v>
      </c>
    </row>
    <row r="55" spans="1:4" x14ac:dyDescent="0.25">
      <c r="A55" s="4" t="s">
        <v>18</v>
      </c>
      <c r="B55" s="12">
        <v>6618</v>
      </c>
      <c r="C55" s="12">
        <v>6793</v>
      </c>
      <c r="D55" s="12">
        <v>13411</v>
      </c>
    </row>
    <row r="56" spans="1:4" x14ac:dyDescent="0.25">
      <c r="A56" s="4" t="s">
        <v>15</v>
      </c>
      <c r="B56" s="12">
        <v>14970</v>
      </c>
      <c r="C56" s="12">
        <v>15782</v>
      </c>
      <c r="D56" s="12">
        <v>30752</v>
      </c>
    </row>
    <row r="57" spans="1:4" x14ac:dyDescent="0.25">
      <c r="A57" s="4" t="s">
        <v>41</v>
      </c>
      <c r="B57" s="12">
        <v>21588</v>
      </c>
      <c r="C57" s="12">
        <v>22575</v>
      </c>
      <c r="D57" s="12">
        <v>44163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05D7-F9BD-426C-B61F-5953E602F9C8}">
  <dimension ref="A1:S1027"/>
  <sheetViews>
    <sheetView showGridLines="0" topLeftCell="A10" zoomScale="87" zoomScaleNormal="87" workbookViewId="0">
      <selection activeCell="T2" sqref="T2"/>
    </sheetView>
  </sheetViews>
  <sheetFormatPr defaultRowHeight="15" x14ac:dyDescent="0.25"/>
  <cols>
    <col min="4" max="4" width="13.140625" customWidth="1"/>
  </cols>
  <sheetData>
    <row r="1" spans="1:19" x14ac:dyDescent="0.25">
      <c r="A1" s="7"/>
      <c r="B1" s="7"/>
      <c r="C1" s="7"/>
      <c r="D1" s="7"/>
      <c r="E1" s="7"/>
      <c r="F1" s="7"/>
      <c r="G1" s="7"/>
      <c r="H1" s="7"/>
      <c r="I1" s="7"/>
      <c r="J1" s="7"/>
      <c r="K1" s="7"/>
      <c r="L1" s="7"/>
      <c r="M1" s="7"/>
      <c r="N1" s="7"/>
      <c r="O1" s="7"/>
      <c r="P1" s="7"/>
      <c r="Q1" s="7"/>
      <c r="R1" s="7"/>
      <c r="S1" s="11"/>
    </row>
    <row r="2" spans="1:19" ht="61.5" x14ac:dyDescent="0.9">
      <c r="A2" s="9" t="s">
        <v>50</v>
      </c>
      <c r="B2" s="7"/>
      <c r="C2" s="7"/>
      <c r="D2" s="8"/>
      <c r="E2" s="7"/>
      <c r="F2" s="7"/>
      <c r="G2" s="7"/>
      <c r="H2" s="7"/>
      <c r="I2" s="7"/>
      <c r="J2" s="7"/>
      <c r="K2" s="7"/>
      <c r="L2" s="7"/>
      <c r="M2" s="7"/>
      <c r="N2" s="7"/>
      <c r="O2" s="7"/>
      <c r="P2" s="7"/>
      <c r="Q2" s="7"/>
      <c r="R2" s="7"/>
      <c r="S2" s="11"/>
    </row>
    <row r="3" spans="1:19" x14ac:dyDescent="0.25">
      <c r="A3" s="7"/>
      <c r="B3" s="7"/>
      <c r="C3" s="7"/>
      <c r="D3" s="8"/>
      <c r="E3" s="7"/>
      <c r="F3" s="7"/>
      <c r="G3" s="7"/>
      <c r="H3" s="7"/>
      <c r="I3" s="7"/>
      <c r="J3" s="7"/>
      <c r="K3" s="7"/>
      <c r="L3" s="7"/>
      <c r="M3" s="7"/>
      <c r="N3" s="7"/>
      <c r="O3" s="7"/>
      <c r="P3" s="7"/>
      <c r="Q3" s="7"/>
      <c r="R3" s="7"/>
      <c r="S3" s="11"/>
    </row>
    <row r="4" spans="1:19" x14ac:dyDescent="0.25">
      <c r="A4" s="7"/>
      <c r="B4" s="7"/>
      <c r="C4" s="7"/>
      <c r="D4" s="8"/>
      <c r="E4" s="7"/>
      <c r="F4" s="7"/>
      <c r="G4" s="7"/>
      <c r="H4" s="7"/>
      <c r="I4" s="7"/>
      <c r="J4" s="7"/>
      <c r="K4" s="7"/>
      <c r="L4" s="7"/>
      <c r="M4" s="7"/>
      <c r="N4" s="7"/>
      <c r="O4" s="7"/>
      <c r="P4" s="7"/>
      <c r="Q4" s="7"/>
      <c r="R4" s="7"/>
      <c r="S4" s="11"/>
    </row>
    <row r="5" spans="1:19" x14ac:dyDescent="0.25">
      <c r="D5" s="1"/>
    </row>
    <row r="6" spans="1:19" x14ac:dyDescent="0.25">
      <c r="D6" s="1"/>
    </row>
    <row r="7" spans="1:19" x14ac:dyDescent="0.25">
      <c r="D7" s="1"/>
    </row>
    <row r="8" spans="1:19" x14ac:dyDescent="0.25">
      <c r="D8" s="1"/>
    </row>
    <row r="9" spans="1:19" x14ac:dyDescent="0.25">
      <c r="D9" s="1"/>
    </row>
    <row r="10" spans="1:19" x14ac:dyDescent="0.25">
      <c r="D10" s="1"/>
    </row>
    <row r="11" spans="1:19" x14ac:dyDescent="0.25">
      <c r="D11" s="1"/>
    </row>
    <row r="12" spans="1:19" x14ac:dyDescent="0.25">
      <c r="D12" s="1"/>
    </row>
    <row r="13" spans="1:19" x14ac:dyDescent="0.25">
      <c r="D13" s="1"/>
    </row>
    <row r="14" spans="1:19" x14ac:dyDescent="0.25">
      <c r="D14" s="1"/>
    </row>
    <row r="15" spans="1:19" x14ac:dyDescent="0.25">
      <c r="D15" s="1"/>
    </row>
    <row r="16" spans="1:19"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3:4" x14ac:dyDescent="0.25">
      <c r="D33" s="1"/>
    </row>
    <row r="34" spans="3:4" x14ac:dyDescent="0.25">
      <c r="D34" s="1"/>
    </row>
    <row r="35" spans="3:4" x14ac:dyDescent="0.25">
      <c r="D35" s="1"/>
    </row>
    <row r="36" spans="3:4" x14ac:dyDescent="0.25">
      <c r="D36" s="1"/>
    </row>
    <row r="37" spans="3:4" x14ac:dyDescent="0.25">
      <c r="D37" s="1"/>
    </row>
    <row r="38" spans="3:4" x14ac:dyDescent="0.25">
      <c r="D38" s="1"/>
    </row>
    <row r="39" spans="3:4" x14ac:dyDescent="0.25">
      <c r="D39" s="1"/>
    </row>
    <row r="40" spans="3:4" x14ac:dyDescent="0.25">
      <c r="D40" s="1"/>
    </row>
    <row r="41" spans="3:4" x14ac:dyDescent="0.25">
      <c r="C41" s="11"/>
      <c r="D41" s="1"/>
    </row>
    <row r="42" spans="3:4" x14ac:dyDescent="0.25">
      <c r="D42" s="1"/>
    </row>
    <row r="43" spans="3:4" x14ac:dyDescent="0.25">
      <c r="D43" s="1"/>
    </row>
    <row r="44" spans="3:4" x14ac:dyDescent="0.25">
      <c r="D44" s="1"/>
    </row>
    <row r="45" spans="3:4" x14ac:dyDescent="0.25">
      <c r="D45" s="1"/>
    </row>
    <row r="46" spans="3:4" x14ac:dyDescent="0.25">
      <c r="D46" s="1"/>
    </row>
    <row r="47" spans="3:4" x14ac:dyDescent="0.25">
      <c r="D47" s="1"/>
    </row>
    <row r="48" spans="3: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5" x14ac:dyDescent="0.25">
      <c r="D993" s="1"/>
    </row>
    <row r="994" spans="4:5" x14ac:dyDescent="0.25">
      <c r="D994" s="1"/>
    </row>
    <row r="995" spans="4:5" x14ac:dyDescent="0.25">
      <c r="D995" s="1"/>
    </row>
    <row r="996" spans="4:5" x14ac:dyDescent="0.25">
      <c r="D996" s="1"/>
    </row>
    <row r="997" spans="4:5" x14ac:dyDescent="0.25">
      <c r="D997" s="1"/>
      <c r="E997" s="2"/>
    </row>
    <row r="998" spans="4:5" x14ac:dyDescent="0.25">
      <c r="D998" s="1"/>
    </row>
    <row r="999" spans="4:5" x14ac:dyDescent="0.25">
      <c r="D999" s="1"/>
    </row>
    <row r="1000" spans="4:5" x14ac:dyDescent="0.25">
      <c r="D1000" s="1"/>
    </row>
    <row r="1001" spans="4:5" x14ac:dyDescent="0.25">
      <c r="D1001" s="1"/>
    </row>
    <row r="1002" spans="4:5" x14ac:dyDescent="0.25">
      <c r="D1002" s="1"/>
    </row>
    <row r="1003" spans="4:5" x14ac:dyDescent="0.25">
      <c r="D1003" s="1"/>
    </row>
    <row r="1004" spans="4:5" x14ac:dyDescent="0.25">
      <c r="D1004" s="1"/>
    </row>
    <row r="1005" spans="4:5" x14ac:dyDescent="0.25">
      <c r="D1005" s="1"/>
    </row>
    <row r="1006" spans="4:5" x14ac:dyDescent="0.25">
      <c r="D1006" s="1"/>
    </row>
    <row r="1007" spans="4:5" x14ac:dyDescent="0.25">
      <c r="D1007" s="1"/>
    </row>
    <row r="1008" spans="4:5"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WorkingSheet (cleaned data)</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zanele</cp:lastModifiedBy>
  <dcterms:created xsi:type="dcterms:W3CDTF">2022-03-18T02:50:57Z</dcterms:created>
  <dcterms:modified xsi:type="dcterms:W3CDTF">2025-01-15T12:47:26Z</dcterms:modified>
</cp:coreProperties>
</file>